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0" yWindow="0" windowWidth="20490" windowHeight="8040" tabRatio="854"/>
  </bookViews>
  <sheets>
    <sheet name="Prehľad" sheetId="18" r:id="rId1"/>
    <sheet name="graf 1" sheetId="1" r:id="rId2"/>
    <sheet name="graf 2" sheetId="2" r:id="rId3"/>
    <sheet name="graf 4" sheetId="3" r:id="rId4"/>
    <sheet name="graf 5" sheetId="4" r:id="rId5"/>
    <sheet name="graf 6" sheetId="5" r:id="rId6"/>
    <sheet name="graf 7" sheetId="6" r:id="rId7"/>
    <sheet name="graf 8" sheetId="7" r:id="rId8"/>
    <sheet name="graf 9" sheetId="8" r:id="rId9"/>
    <sheet name="graf 10" sheetId="9" r:id="rId10"/>
    <sheet name="graf 11" sheetId="10" r:id="rId11"/>
    <sheet name="graf 12" sheetId="11" r:id="rId12"/>
    <sheet name="graf 13" sheetId="12" r:id="rId13"/>
    <sheet name="graf 14" sheetId="13" r:id="rId14"/>
    <sheet name="graf 15" sheetId="14" r:id="rId15"/>
    <sheet name="graf 16" sheetId="15" r:id="rId16"/>
    <sheet name="graf 17" sheetId="16" r:id="rId17"/>
    <sheet name="graf 18" sheetId="17" r:id="rId18"/>
  </sheets>
  <externalReferences>
    <externalReference r:id="rId19"/>
    <externalReference r:id="rId20"/>
  </externalReferences>
  <definedNames>
    <definedName name="_ftn1" localSheetId="2">'graf 2'!$A$3</definedName>
    <definedName name="_ftnref1" localSheetId="2">'graf 2'!$A$1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" i="10" l="1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BB5" i="10"/>
  <c r="BA5" i="10"/>
  <c r="AZ5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BB4" i="10"/>
  <c r="BA4" i="10"/>
  <c r="AZ4" i="10"/>
  <c r="AY4" i="10"/>
  <c r="AX4" i="10"/>
  <c r="AW4" i="10"/>
  <c r="AV4" i="10"/>
  <c r="AU4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</calcChain>
</file>

<file path=xl/sharedStrings.xml><?xml version="1.0" encoding="utf-8"?>
<sst xmlns="http://schemas.openxmlformats.org/spreadsheetml/2006/main" count="268" uniqueCount="139">
  <si>
    <t>2020</t>
  </si>
  <si>
    <t>2070</t>
  </si>
  <si>
    <t>Poľsko</t>
  </si>
  <si>
    <t>Taliansko</t>
  </si>
  <si>
    <t>Portugalsko</t>
  </si>
  <si>
    <t>Litva</t>
  </si>
  <si>
    <t>Grécko</t>
  </si>
  <si>
    <t>Chorvátsko</t>
  </si>
  <si>
    <t>Malta</t>
  </si>
  <si>
    <t>Španielsko</t>
  </si>
  <si>
    <t>Fínsko</t>
  </si>
  <si>
    <t>Lotyšsko</t>
  </si>
  <si>
    <t>Slovensko</t>
  </si>
  <si>
    <t>Rumunsko</t>
  </si>
  <si>
    <t>Bulharsko</t>
  </si>
  <si>
    <t>Slovinsko</t>
  </si>
  <si>
    <t>Estónsko</t>
  </si>
  <si>
    <t>EU 27</t>
  </si>
  <si>
    <t>Luxembursko</t>
  </si>
  <si>
    <t>Maďarsko</t>
  </si>
  <si>
    <t>Rakúsko</t>
  </si>
  <si>
    <t>Francúzsko</t>
  </si>
  <si>
    <t>Holandsko</t>
  </si>
  <si>
    <t>Nemecko</t>
  </si>
  <si>
    <t>Česko</t>
  </si>
  <si>
    <t>Belgicko</t>
  </si>
  <si>
    <t>Dánsko</t>
  </si>
  <si>
    <t>Írsko</t>
  </si>
  <si>
    <t>Cyprus</t>
  </si>
  <si>
    <t>Švédsko</t>
  </si>
  <si>
    <t>16-24</t>
  </si>
  <si>
    <t>25-34</t>
  </si>
  <si>
    <t>35-44</t>
  </si>
  <si>
    <t>45-54</t>
  </si>
  <si>
    <t>55-64</t>
  </si>
  <si>
    <t>65-74</t>
  </si>
  <si>
    <t>75-84</t>
  </si>
  <si>
    <t>85+</t>
  </si>
  <si>
    <t>Spolu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</si>
  <si>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</si>
  <si>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</si>
  <si>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</si>
  <si>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</si>
  <si>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</si>
  <si>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</si>
  <si>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</si>
  <si>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</si>
  <si>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</si>
  <si>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</si>
  <si>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</si>
  <si>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</si>
  <si>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</si>
  <si>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</si>
  <si>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</si>
  <si>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</si>
  <si>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</si>
  <si>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</si>
  <si>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</si>
  <si>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Pokrytie</t>
  </si>
  <si>
    <t>Nepokryté osoby</t>
  </si>
  <si>
    <t>Inštitucionálna starostlivosť</t>
  </si>
  <si>
    <t>Neformálna DS - peňažné príspevky</t>
  </si>
  <si>
    <t>Neformálna + formálna DS</t>
  </si>
  <si>
    <t>Formálna DS</t>
  </si>
  <si>
    <t>Formálna domáca starostlivosť</t>
  </si>
  <si>
    <t>Neformálna domáca starostlivosť - peňažné príspevky</t>
  </si>
  <si>
    <t>Výdavky v mil. eur</t>
  </si>
  <si>
    <t xml:space="preserve"> 5-9</t>
  </si>
  <si>
    <t xml:space="preserve"> 10-14</t>
  </si>
  <si>
    <t>Pokrytie inštitucionálnou starostlivosťou</t>
  </si>
  <si>
    <t>Pokrytie formálnou domácou starostlivosťou</t>
  </si>
  <si>
    <t>Pokrytie neformálnou domácou starostlivosťou - peňažnými príspevkami</t>
  </si>
  <si>
    <t>1. Základný scenár</t>
  </si>
  <si>
    <t>2. Rastúce jednotkové náklady s vekom</t>
  </si>
  <si>
    <t>3. Klesajúce jednotkové náklady s vekom</t>
  </si>
  <si>
    <t>4. Vývoj podľa rastu priemernej mzdy</t>
  </si>
  <si>
    <t>5. Vyšší prechod na formálnu starostlivosť</t>
  </si>
  <si>
    <t>Priemerná mzda - Inštitucionálna starostlivosť</t>
  </si>
  <si>
    <t>Priemerná mzda - Formálna domáca starostlivosť</t>
  </si>
  <si>
    <t>Priemerná mzda - Peňažné príspevky</t>
  </si>
  <si>
    <t>ZS - Inštitucionálna starostlivosť</t>
  </si>
  <si>
    <t>ZS - Formálna domáca starostlivosť</t>
  </si>
  <si>
    <t>ZS - Peňažné príspevky</t>
  </si>
  <si>
    <t>Viac formálnej - Inštitucionálna starostlivosť</t>
  </si>
  <si>
    <t>Viac formálnej - Formálna domáca starostlivosť</t>
  </si>
  <si>
    <t>Peňažné príspevky</t>
  </si>
  <si>
    <t>Makro predpoklady</t>
  </si>
  <si>
    <t>Miera odkázanosti</t>
  </si>
  <si>
    <t xml:space="preserve">Demografia </t>
  </si>
  <si>
    <t>Vplyv reforiem</t>
  </si>
  <si>
    <t>Metodológia</t>
  </si>
  <si>
    <t>Celkový rozdiel</t>
  </si>
  <si>
    <t>Rast priemernej mzdy</t>
  </si>
  <si>
    <t>Rast HDP na obyvateľa</t>
  </si>
  <si>
    <t>Rast HDP na pracovníka</t>
  </si>
  <si>
    <t>Pokrytie domácou starostlivosťou</t>
  </si>
  <si>
    <t>Pokrytie peňažnými príspevkami</t>
  </si>
  <si>
    <t>EÚ27</t>
  </si>
  <si>
    <t>Inštitucionálna starostlivosť M</t>
  </si>
  <si>
    <t>Inštitucionálna starostlivosť Ž</t>
  </si>
  <si>
    <t>Formálna domáca starostlivosť M</t>
  </si>
  <si>
    <t>Formálna domáca starostlivosť Ž</t>
  </si>
  <si>
    <t>Neformálna domáca starostlivosť - peňažné príspevky M</t>
  </si>
  <si>
    <t>Neformálna domáca starostlivosť - peňažné príspevky Ž</t>
  </si>
  <si>
    <t>Graf 14</t>
  </si>
  <si>
    <t>Graf 13</t>
  </si>
  <si>
    <t>Graf 12</t>
  </si>
  <si>
    <t>Graf 11</t>
  </si>
  <si>
    <t>Graf 10</t>
  </si>
  <si>
    <t>Graf 9</t>
  </si>
  <si>
    <t>Graf 8</t>
  </si>
  <si>
    <t>Graf 7</t>
  </si>
  <si>
    <t>Graf 6</t>
  </si>
  <si>
    <t>Graf 5</t>
  </si>
  <si>
    <t>Graf 4</t>
  </si>
  <si>
    <t>Graf 2</t>
  </si>
  <si>
    <t>Graf 1</t>
  </si>
  <si>
    <t>Zoznam grafov</t>
  </si>
  <si>
    <t>Graf 15</t>
  </si>
  <si>
    <t>Graf 16</t>
  </si>
  <si>
    <t>Graf 17</t>
  </si>
  <si>
    <t>Graf 18</t>
  </si>
  <si>
    <t>Prehľad</t>
  </si>
  <si>
    <t>Podiel obyvateľstva staršieho ako 64 rokov na celkovej populácii – porovnanie súčasnosti a roku 2070 (v %)</t>
  </si>
  <si>
    <t>Priemerná miera odkázanosti osôb v EÚ podľa vekových kohort za roky 2015 - 2018 (v %)</t>
  </si>
  <si>
    <t>Priemerná miera odkázanosti osôb na Slovensku podľa vekových kohort za roky 2015 - 2018 (v %)</t>
  </si>
  <si>
    <t>Pokrytie odkázaných osôb službami LTC v roku 2018 (v %)</t>
  </si>
  <si>
    <t>Pokrytie odkázaných osôb službami LTC v roku 2018 podľa vekových kohort (v %)</t>
  </si>
  <si>
    <t>Rozdelenie výdavkov LTC podľa metodiky EK v roku 2018 (v mil. eur)</t>
  </si>
  <si>
    <t>Nákladové profily poberateľov služieb LTC podľa vekových kohort ako % HDP na obyvateľa za rok 2018 – základný scenár</t>
  </si>
  <si>
    <t>Projekcie vývoja výdavkov na LTC do roku 2070* v základnom scenári (% HDP)</t>
  </si>
  <si>
    <t>Vývoj miery pokrytia odkázaných osôb jednotlivými typmi starostlivosti (% všetkých odkázaných osôb)</t>
  </si>
  <si>
    <t>Projekcie vývoja výdavkov na LTC do roku 2070* v citlivostných scenároch (% HDP)</t>
  </si>
  <si>
    <t>Projekcie vývoja výdavkov na LTC do roku 2070* podľa typov starostlivosti (% HDP)</t>
  </si>
  <si>
    <t>Porovnanie výsledkov projekcie IFP a Správy o starnutí populácie 2018 (v % HDP)</t>
  </si>
  <si>
    <t>Nákladové profily poberateľov služieb LTC podľa vekových kohort ako % HDP na obyvateľa za rok 2018 podľa pohlavia – scenár rastúcich nákladov s vekom</t>
  </si>
  <si>
    <t>Nákladové profily poberateľov služieb LTC podľa vekových kohort ako % HDP na obyvateľa za rok 2018 podľa pohlavia – scenár klesajúcich nákladov s vekom</t>
  </si>
  <si>
    <t>Porovnanie vývoja jednotkových nákladov podľa rôznych premenných</t>
  </si>
  <si>
    <t>Vývoj miery pokrytia odkázaných osôb jednotlivými typmi starostlivosti - scenár väčšieho pokrytia formálnou starostlivosťou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</si>
</sst>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%"/>
  </numFmts>
  <fonts count="8" x14ac:knownFonts="1"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Border="1"/>
    <xf numFmtId="0" fontId="0" fillId="3" borderId="0" xfId="0" applyFont="1" applyFill="1" applyBorder="1"/>
    <xf numFmtId="0" fontId="0" fillId="3" borderId="0" xfId="0" applyFill="1" applyBorder="1"/>
    <xf numFmtId="0" fontId="5" fillId="3" borderId="0" xfId="3" applyFill="1" applyBorder="1"/>
    <xf numFmtId="0" fontId="6" fillId="3" borderId="0" xfId="0" applyFont="1" applyFill="1" applyBorder="1"/>
    <xf numFmtId="0" fontId="6" fillId="2" borderId="0" xfId="0" applyFont="1" applyFill="1"/>
    <xf numFmtId="0" fontId="0" fillId="2" borderId="0" xfId="0" applyFont="1" applyFill="1"/>
    <xf numFmtId="0" fontId="0" fillId="2" borderId="0" xfId="0" applyFill="1"/>
    <xf numFmtId="0" fontId="5" fillId="2" borderId="1" xfId="3" applyNumberFormat="1" applyFill="1" applyBorder="1" applyAlignment="1"/>
    <xf numFmtId="0" fontId="3" fillId="2" borderId="1" xfId="0" applyNumberFormat="1" applyFont="1" applyFill="1" applyBorder="1" applyAlignment="1"/>
    <xf numFmtId="9" fontId="3" fillId="2" borderId="1" xfId="1" applyFont="1" applyFill="1" applyBorder="1" applyAlignment="1"/>
    <xf numFmtId="0" fontId="0" fillId="2" borderId="1" xfId="0" applyFill="1" applyBorder="1"/>
    <xf numFmtId="9" fontId="0" fillId="2" borderId="1" xfId="2" applyFont="1" applyFill="1" applyBorder="1"/>
    <xf numFmtId="0" fontId="3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4" fontId="0" fillId="2" borderId="1" xfId="1" applyNumberFormat="1" applyFont="1" applyFill="1" applyBorder="1"/>
    <xf numFmtId="9" fontId="0" fillId="2" borderId="1" xfId="1" applyFont="1" applyFill="1" applyBorder="1"/>
    <xf numFmtId="1" fontId="0" fillId="2" borderId="1" xfId="0" applyNumberFormat="1" applyFill="1" applyBorder="1"/>
    <xf numFmtId="165" fontId="0" fillId="2" borderId="1" xfId="1" applyNumberFormat="1" applyFont="1" applyFill="1" applyBorder="1"/>
    <xf numFmtId="10" fontId="0" fillId="2" borderId="1" xfId="1" applyNumberFormat="1" applyFont="1" applyFill="1" applyBorder="1"/>
    <xf numFmtId="0" fontId="4" fillId="2" borderId="1" xfId="0" applyFont="1" applyFill="1" applyBorder="1"/>
  </cellXfs>
  <cellStyles count="4">
    <cellStyle name="Hypertextové prepojenie" xfId="3" builtinId="8"/>
    <cellStyle name="Normálna" xfId="0" builtinId="0"/>
    <cellStyle name="Percentá" xfId="1" builtinId="5"/>
    <cellStyle name="Percentá 2" xfId="2"/>
  </cellStyles>
  <dxfs count="0"/>
  <tableStyles count="0" defaultTableStyle="TableStyleMedium2" defaultPivotStyle="PivotStyleLight16"/>
  <colors>
    <mruColors>
      <color rgb="FF818386"/>
      <color rgb="FF2C9ADC"/>
      <color rgb="FFAAD3F2"/>
      <color rgb="FFB0D6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79907153677526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EBC-4C08-8FE6-EB88A74EBA1B}"/>
              </c:ext>
            </c:extLst>
          </c:dPt>
          <c:cat>
            <c:strRef>
              <c:f>'graf 1'!$A$3:$A$30</c:f>
              <c:strCache>
                <c:ptCount val="28"/>
                <c:pt idx="0">
                  <c:v>Poľsko</c:v>
                </c:pt>
                <c:pt idx="1">
                  <c:v>Taliansko</c:v>
                </c:pt>
                <c:pt idx="2">
                  <c:v>Portugalsko</c:v>
                </c:pt>
                <c:pt idx="3">
                  <c:v>Litva</c:v>
                </c:pt>
                <c:pt idx="4">
                  <c:v>Grécko</c:v>
                </c:pt>
                <c:pt idx="5">
                  <c:v>Chorvátsko</c:v>
                </c:pt>
                <c:pt idx="6">
                  <c:v>Malta</c:v>
                </c:pt>
                <c:pt idx="7">
                  <c:v>Španielsko</c:v>
                </c:pt>
                <c:pt idx="8">
                  <c:v>Fínsko</c:v>
                </c:pt>
                <c:pt idx="9">
                  <c:v>Lotyšsko</c:v>
                </c:pt>
                <c:pt idx="10">
                  <c:v>Slovensko</c:v>
                </c:pt>
                <c:pt idx="11">
                  <c:v>Rumunsko</c:v>
                </c:pt>
                <c:pt idx="12">
                  <c:v>Bulharsko</c:v>
                </c:pt>
                <c:pt idx="13">
                  <c:v>Slovinsko</c:v>
                </c:pt>
                <c:pt idx="14">
                  <c:v>Estónsko</c:v>
                </c:pt>
                <c:pt idx="15">
                  <c:v>EU 27</c:v>
                </c:pt>
                <c:pt idx="16">
                  <c:v>Luxembursko</c:v>
                </c:pt>
                <c:pt idx="17">
                  <c:v>Maďarsko</c:v>
                </c:pt>
                <c:pt idx="18">
                  <c:v>Rakúsko</c:v>
                </c:pt>
                <c:pt idx="19">
                  <c:v>Francúzsko</c:v>
                </c:pt>
                <c:pt idx="20">
                  <c:v>Holandsko</c:v>
                </c:pt>
                <c:pt idx="21">
                  <c:v>Nemecko</c:v>
                </c:pt>
                <c:pt idx="22">
                  <c:v>Česko</c:v>
                </c:pt>
                <c:pt idx="23">
                  <c:v>Belgicko</c:v>
                </c:pt>
                <c:pt idx="24">
                  <c:v>Dánsko</c:v>
                </c:pt>
                <c:pt idx="25">
                  <c:v>Írsko</c:v>
                </c:pt>
                <c:pt idx="26">
                  <c:v>Cyprus</c:v>
                </c:pt>
                <c:pt idx="27">
                  <c:v>Švédsko</c:v>
                </c:pt>
              </c:strCache>
            </c:strRef>
          </c:cat>
          <c:val>
            <c:numRef>
              <c:f>'graf 1'!$B$3:$B$30</c:f>
              <c:numCache>
                <c:formatCode>0%</c:formatCode>
                <c:ptCount val="28"/>
                <c:pt idx="0">
                  <c:v>0.182</c:v>
                </c:pt>
                <c:pt idx="1">
                  <c:v>0.23100000000000001</c:v>
                </c:pt>
                <c:pt idx="2">
                  <c:v>0.222</c:v>
                </c:pt>
                <c:pt idx="3">
                  <c:v>0.19899999999999998</c:v>
                </c:pt>
                <c:pt idx="4">
                  <c:v>0.223</c:v>
                </c:pt>
                <c:pt idx="5">
                  <c:v>0.21100000000000002</c:v>
                </c:pt>
                <c:pt idx="6">
                  <c:v>0.188</c:v>
                </c:pt>
                <c:pt idx="7">
                  <c:v>0.19600000000000001</c:v>
                </c:pt>
                <c:pt idx="8">
                  <c:v>0.223</c:v>
                </c:pt>
                <c:pt idx="9">
                  <c:v>0.20499999999999999</c:v>
                </c:pt>
                <c:pt idx="10">
                  <c:v>0.16600000000000001</c:v>
                </c:pt>
                <c:pt idx="11">
                  <c:v>0.19</c:v>
                </c:pt>
                <c:pt idx="12">
                  <c:v>0.21600000000000003</c:v>
                </c:pt>
                <c:pt idx="13">
                  <c:v>0.20199999999999999</c:v>
                </c:pt>
                <c:pt idx="14">
                  <c:v>0.20100000000000001</c:v>
                </c:pt>
                <c:pt idx="15">
                  <c:v>0.20600000000000002</c:v>
                </c:pt>
                <c:pt idx="16">
                  <c:v>0.14599999999999999</c:v>
                </c:pt>
                <c:pt idx="17">
                  <c:v>0.19899999999999998</c:v>
                </c:pt>
                <c:pt idx="18">
                  <c:v>0.19</c:v>
                </c:pt>
                <c:pt idx="19">
                  <c:v>0.20499999999999999</c:v>
                </c:pt>
                <c:pt idx="20">
                  <c:v>0.19500000000000001</c:v>
                </c:pt>
                <c:pt idx="21">
                  <c:v>0.218</c:v>
                </c:pt>
                <c:pt idx="22">
                  <c:v>0.19899999999999998</c:v>
                </c:pt>
                <c:pt idx="23">
                  <c:v>0.192</c:v>
                </c:pt>
                <c:pt idx="24">
                  <c:v>0.19899999999999998</c:v>
                </c:pt>
                <c:pt idx="25">
                  <c:v>0.14400000000000002</c:v>
                </c:pt>
                <c:pt idx="26">
                  <c:v>0.16399999999999998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C-4C08-8FE6-EB88A74E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54184"/>
        <c:axId val="628154576"/>
      </c:barChart>
      <c:scatterChart>
        <c:scatterStyle val="lineMarker"/>
        <c:varyColors val="0"/>
        <c:ser>
          <c:idx val="2"/>
          <c:order val="1"/>
          <c:tx>
            <c:strRef>
              <c:f>'graf 1'!$C$2</c:f>
              <c:strCache>
                <c:ptCount val="1"/>
                <c:pt idx="0">
                  <c:v>2070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727272"/>
              </a:solidFill>
              <a:ln>
                <a:solidFill>
                  <a:srgbClr val="727272"/>
                </a:solidFill>
              </a:ln>
            </c:spPr>
          </c:marker>
          <c:dPt>
            <c:idx val="10"/>
            <c:marker>
              <c:spPr>
                <a:solidFill>
                  <a:srgbClr val="727272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EBC-4C08-8FE6-EB88A74EBA1B}"/>
              </c:ext>
            </c:extLst>
          </c:dPt>
          <c:xVal>
            <c:strRef>
              <c:f>'graf 1'!$A$3:$A$30</c:f>
              <c:strCache>
                <c:ptCount val="28"/>
                <c:pt idx="0">
                  <c:v>Poľsko</c:v>
                </c:pt>
                <c:pt idx="1">
                  <c:v>Taliansko</c:v>
                </c:pt>
                <c:pt idx="2">
                  <c:v>Portugalsko</c:v>
                </c:pt>
                <c:pt idx="3">
                  <c:v>Litva</c:v>
                </c:pt>
                <c:pt idx="4">
                  <c:v>Grécko</c:v>
                </c:pt>
                <c:pt idx="5">
                  <c:v>Chorvátsko</c:v>
                </c:pt>
                <c:pt idx="6">
                  <c:v>Malta</c:v>
                </c:pt>
                <c:pt idx="7">
                  <c:v>Španielsko</c:v>
                </c:pt>
                <c:pt idx="8">
                  <c:v>Fínsko</c:v>
                </c:pt>
                <c:pt idx="9">
                  <c:v>Lotyšsko</c:v>
                </c:pt>
                <c:pt idx="10">
                  <c:v>Slovensko</c:v>
                </c:pt>
                <c:pt idx="11">
                  <c:v>Rumunsko</c:v>
                </c:pt>
                <c:pt idx="12">
                  <c:v>Bulharsko</c:v>
                </c:pt>
                <c:pt idx="13">
                  <c:v>Slovinsko</c:v>
                </c:pt>
                <c:pt idx="14">
                  <c:v>Estónsko</c:v>
                </c:pt>
                <c:pt idx="15">
                  <c:v>EU 27</c:v>
                </c:pt>
                <c:pt idx="16">
                  <c:v>Luxembursko</c:v>
                </c:pt>
                <c:pt idx="17">
                  <c:v>Maďarsko</c:v>
                </c:pt>
                <c:pt idx="18">
                  <c:v>Rakúsko</c:v>
                </c:pt>
                <c:pt idx="19">
                  <c:v>Francúzsko</c:v>
                </c:pt>
                <c:pt idx="20">
                  <c:v>Holandsko</c:v>
                </c:pt>
                <c:pt idx="21">
                  <c:v>Nemecko</c:v>
                </c:pt>
                <c:pt idx="22">
                  <c:v>Česko</c:v>
                </c:pt>
                <c:pt idx="23">
                  <c:v>Belgicko</c:v>
                </c:pt>
                <c:pt idx="24">
                  <c:v>Dánsko</c:v>
                </c:pt>
                <c:pt idx="25">
                  <c:v>Írsko</c:v>
                </c:pt>
                <c:pt idx="26">
                  <c:v>Cyprus</c:v>
                </c:pt>
                <c:pt idx="27">
                  <c:v>Švédsko</c:v>
                </c:pt>
              </c:strCache>
            </c:strRef>
          </c:xVal>
          <c:yVal>
            <c:numRef>
              <c:f>'graf 1'!$C$3:$C$30</c:f>
              <c:numCache>
                <c:formatCode>0%</c:formatCode>
                <c:ptCount val="28"/>
                <c:pt idx="0">
                  <c:v>0.34</c:v>
                </c:pt>
                <c:pt idx="1">
                  <c:v>0.33299999999999996</c:v>
                </c:pt>
                <c:pt idx="2">
                  <c:v>0.33100000000000002</c:v>
                </c:pt>
                <c:pt idx="3">
                  <c:v>0.32899999999999996</c:v>
                </c:pt>
                <c:pt idx="4">
                  <c:v>0.32799999999999996</c:v>
                </c:pt>
                <c:pt idx="5">
                  <c:v>0.32700000000000001</c:v>
                </c:pt>
                <c:pt idx="6">
                  <c:v>0.32400000000000001</c:v>
                </c:pt>
                <c:pt idx="7">
                  <c:v>0.32</c:v>
                </c:pt>
                <c:pt idx="8">
                  <c:v>0.32</c:v>
                </c:pt>
                <c:pt idx="9">
                  <c:v>0.318</c:v>
                </c:pt>
                <c:pt idx="10">
                  <c:v>0.317</c:v>
                </c:pt>
                <c:pt idx="11">
                  <c:v>0.315</c:v>
                </c:pt>
                <c:pt idx="12">
                  <c:v>0.31</c:v>
                </c:pt>
                <c:pt idx="13">
                  <c:v>0.30499999999999999</c:v>
                </c:pt>
                <c:pt idx="14">
                  <c:v>0.30399999999999999</c:v>
                </c:pt>
                <c:pt idx="15">
                  <c:v>0.30299999999999999</c:v>
                </c:pt>
                <c:pt idx="16">
                  <c:v>0.29600000000000004</c:v>
                </c:pt>
                <c:pt idx="17">
                  <c:v>0.29600000000000004</c:v>
                </c:pt>
                <c:pt idx="18">
                  <c:v>0.29199999999999998</c:v>
                </c:pt>
                <c:pt idx="19">
                  <c:v>0.28699999999999998</c:v>
                </c:pt>
                <c:pt idx="20">
                  <c:v>0.28499999999999998</c:v>
                </c:pt>
                <c:pt idx="21">
                  <c:v>0.28399999999999997</c:v>
                </c:pt>
                <c:pt idx="22">
                  <c:v>0.28000000000000003</c:v>
                </c:pt>
                <c:pt idx="23">
                  <c:v>0.27899999999999997</c:v>
                </c:pt>
                <c:pt idx="24">
                  <c:v>0.27699999999999997</c:v>
                </c:pt>
                <c:pt idx="25">
                  <c:v>0.27399999999999997</c:v>
                </c:pt>
                <c:pt idx="26">
                  <c:v>0.27100000000000002</c:v>
                </c:pt>
                <c:pt idx="27">
                  <c:v>0.26200000000000001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EBC-4C08-8FE6-EB88A74E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154184"/>
        <c:axId val="628154576"/>
      </c:scatterChart>
      <c:catAx>
        <c:axId val="62815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8154576"/>
        <c:crosses val="autoZero"/>
        <c:auto val="1"/>
        <c:lblAlgn val="ctr"/>
        <c:lblOffset val="100"/>
        <c:noMultiLvlLbl val="0"/>
      </c:catAx>
      <c:valAx>
        <c:axId val="628154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28154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440261104336"/>
          <c:y val="6.2091675400643184E-2"/>
          <c:w val="0.17302861761796343"/>
          <c:h val="7.88406653946413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051637926200558E-2"/>
          <c:y val="7.8520458808074636E-2"/>
          <c:w val="0.91819511922711794"/>
          <c:h val="0.78052493438320214"/>
        </c:manualLayout>
      </c:layout>
      <c:lineChart>
        <c:grouping val="standard"/>
        <c:varyColors val="0"/>
        <c:ser>
          <c:idx val="3"/>
          <c:order val="0"/>
          <c:tx>
            <c:strRef>
              <c:f>'graf 11'!$A$3</c:f>
              <c:strCache>
                <c:ptCount val="1"/>
                <c:pt idx="0">
                  <c:v>1. Základný scenár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11'!$B$2:$BB$2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11'!$B$3:$BB$3</c:f>
              <c:numCache>
                <c:formatCode>0.00%</c:formatCode>
                <c:ptCount val="53"/>
                <c:pt idx="0" formatCode="0.000%">
                  <c:v>7.6420873142128655E-3</c:v>
                </c:pt>
                <c:pt idx="1">
                  <c:v>8.505412632220018E-3</c:v>
                </c:pt>
                <c:pt idx="2">
                  <c:v>9.3659941008036839E-3</c:v>
                </c:pt>
                <c:pt idx="3">
                  <c:v>9.6263720717315975E-3</c:v>
                </c:pt>
                <c:pt idx="4">
                  <c:v>9.8272309938167938E-3</c:v>
                </c:pt>
                <c:pt idx="5">
                  <c:v>1.0174682184349804E-2</c:v>
                </c:pt>
                <c:pt idx="6">
                  <c:v>1.0431603770434596E-2</c:v>
                </c:pt>
                <c:pt idx="7">
                  <c:v>1.0690004483223582E-2</c:v>
                </c:pt>
                <c:pt idx="8">
                  <c:v>1.0966379227483881E-2</c:v>
                </c:pt>
                <c:pt idx="9">
                  <c:v>1.1260856184497464E-2</c:v>
                </c:pt>
                <c:pt idx="10">
                  <c:v>1.158172945088334E-2</c:v>
                </c:pt>
                <c:pt idx="11">
                  <c:v>1.1906573352654506E-2</c:v>
                </c:pt>
                <c:pt idx="12">
                  <c:v>1.2247145092557581E-2</c:v>
                </c:pt>
                <c:pt idx="13">
                  <c:v>1.260326875640715E-2</c:v>
                </c:pt>
                <c:pt idx="14">
                  <c:v>1.2976033263727206E-2</c:v>
                </c:pt>
                <c:pt idx="15">
                  <c:v>1.3364104097992461E-2</c:v>
                </c:pt>
                <c:pt idx="16">
                  <c:v>1.3743765048681968E-2</c:v>
                </c:pt>
                <c:pt idx="17">
                  <c:v>1.4129601126029914E-2</c:v>
                </c:pt>
                <c:pt idx="18">
                  <c:v>1.4526921330854608E-2</c:v>
                </c:pt>
                <c:pt idx="19">
                  <c:v>1.494066104089589E-2</c:v>
                </c:pt>
                <c:pt idx="20">
                  <c:v>1.536090228948548E-2</c:v>
                </c:pt>
                <c:pt idx="21">
                  <c:v>1.5770450450790546E-2</c:v>
                </c:pt>
                <c:pt idx="22">
                  <c:v>1.6170299571710893E-2</c:v>
                </c:pt>
                <c:pt idx="23">
                  <c:v>1.6584952016749338E-2</c:v>
                </c:pt>
                <c:pt idx="24">
                  <c:v>1.6998318116609634E-2</c:v>
                </c:pt>
                <c:pt idx="25">
                  <c:v>1.7381040629387001E-2</c:v>
                </c:pt>
                <c:pt idx="26">
                  <c:v>1.7759372458568245E-2</c:v>
                </c:pt>
                <c:pt idx="27">
                  <c:v>1.8138887924105455E-2</c:v>
                </c:pt>
                <c:pt idx="28">
                  <c:v>1.8515923744767775E-2</c:v>
                </c:pt>
                <c:pt idx="29">
                  <c:v>1.888969432592905E-2</c:v>
                </c:pt>
                <c:pt idx="30">
                  <c:v>1.9238601235270405E-2</c:v>
                </c:pt>
                <c:pt idx="31">
                  <c:v>1.9604421732263299E-2</c:v>
                </c:pt>
                <c:pt idx="32">
                  <c:v>1.9991644957688494E-2</c:v>
                </c:pt>
                <c:pt idx="33">
                  <c:v>2.0374488302929407E-2</c:v>
                </c:pt>
                <c:pt idx="34">
                  <c:v>2.0763781975959864E-2</c:v>
                </c:pt>
                <c:pt idx="35">
                  <c:v>2.1154384285295993E-2</c:v>
                </c:pt>
                <c:pt idx="36">
                  <c:v>2.1584500073912678E-2</c:v>
                </c:pt>
                <c:pt idx="37">
                  <c:v>2.2062050394751603E-2</c:v>
                </c:pt>
                <c:pt idx="38">
                  <c:v>2.2513107311807619E-2</c:v>
                </c:pt>
                <c:pt idx="39">
                  <c:v>2.2956458821410401E-2</c:v>
                </c:pt>
                <c:pt idx="40">
                  <c:v>2.3394867787702105E-2</c:v>
                </c:pt>
                <c:pt idx="41">
                  <c:v>2.3848689794430448E-2</c:v>
                </c:pt>
                <c:pt idx="42">
                  <c:v>2.4333870910318564E-2</c:v>
                </c:pt>
                <c:pt idx="43">
                  <c:v>2.4785291953876333E-2</c:v>
                </c:pt>
                <c:pt idx="44">
                  <c:v>2.5229481993166186E-2</c:v>
                </c:pt>
                <c:pt idx="45">
                  <c:v>2.5670940048487981E-2</c:v>
                </c:pt>
                <c:pt idx="46">
                  <c:v>2.6120062840513866E-2</c:v>
                </c:pt>
                <c:pt idx="47">
                  <c:v>2.6561940609263042E-2</c:v>
                </c:pt>
                <c:pt idx="48">
                  <c:v>2.6945234044582791E-2</c:v>
                </c:pt>
                <c:pt idx="49">
                  <c:v>2.7296838720372505E-2</c:v>
                </c:pt>
                <c:pt idx="50">
                  <c:v>2.7606213794081839E-2</c:v>
                </c:pt>
                <c:pt idx="51">
                  <c:v>2.7896107309829478E-2</c:v>
                </c:pt>
                <c:pt idx="52">
                  <c:v>2.8149291837699764E-2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C-45E5-B232-34C2952A4B49}"/>
            </c:ext>
          </c:extLst>
        </c:ser>
        <c:ser>
          <c:idx val="5"/>
          <c:order val="1"/>
          <c:tx>
            <c:strRef>
              <c:f>'graf 11'!$A$4</c:f>
              <c:strCache>
                <c:ptCount val="1"/>
                <c:pt idx="0">
                  <c:v>2. Rastúce jednotkové náklady s vekom</c:v>
                </c:pt>
              </c:strCache>
            </c:strRef>
          </c:tx>
          <c:spPr>
            <a:ln w="19050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'graf 11'!$B$2:$BB$2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11'!$B$4:$BB$4</c:f>
              <c:numCache>
                <c:formatCode>0.00%</c:formatCode>
                <c:ptCount val="53"/>
                <c:pt idx="0">
                  <c:v>7.6420873142128672E-3</c:v>
                </c:pt>
                <c:pt idx="1">
                  <c:v>8.5208162378035881E-3</c:v>
                </c:pt>
                <c:pt idx="2">
                  <c:v>9.4010426140376038E-3</c:v>
                </c:pt>
                <c:pt idx="3">
                  <c:v>9.6786695286237134E-3</c:v>
                </c:pt>
                <c:pt idx="4">
                  <c:v>9.899722202043942E-3</c:v>
                </c:pt>
                <c:pt idx="5">
                  <c:v>1.0261174456722588E-2</c:v>
                </c:pt>
                <c:pt idx="6">
                  <c:v>1.0545577701502728E-2</c:v>
                </c:pt>
                <c:pt idx="7">
                  <c:v>1.083324765365796E-2</c:v>
                </c:pt>
                <c:pt idx="8">
                  <c:v>1.114309615268972E-2</c:v>
                </c:pt>
                <c:pt idx="9">
                  <c:v>1.1474398512290571E-2</c:v>
                </c:pt>
                <c:pt idx="10">
                  <c:v>1.1836094848918156E-2</c:v>
                </c:pt>
                <c:pt idx="11">
                  <c:v>1.220245662461638E-2</c:v>
                </c:pt>
                <c:pt idx="12">
                  <c:v>1.2585387795345911E-2</c:v>
                </c:pt>
                <c:pt idx="13">
                  <c:v>1.2986045538655394E-2</c:v>
                </c:pt>
                <c:pt idx="14">
                  <c:v>1.3403931352868291E-2</c:v>
                </c:pt>
                <c:pt idx="15">
                  <c:v>1.3837782869846186E-2</c:v>
                </c:pt>
                <c:pt idx="16">
                  <c:v>1.4261559792495181E-2</c:v>
                </c:pt>
                <c:pt idx="17">
                  <c:v>1.4690070631616457E-2</c:v>
                </c:pt>
                <c:pt idx="18">
                  <c:v>1.5130031551675178E-2</c:v>
                </c:pt>
                <c:pt idx="19">
                  <c:v>1.5586805812692409E-2</c:v>
                </c:pt>
                <c:pt idx="20">
                  <c:v>1.6049463143135621E-2</c:v>
                </c:pt>
                <c:pt idx="21">
                  <c:v>1.650163093097964E-2</c:v>
                </c:pt>
                <c:pt idx="22">
                  <c:v>1.6943987612826995E-2</c:v>
                </c:pt>
                <c:pt idx="23">
                  <c:v>1.7403473904987591E-2</c:v>
                </c:pt>
                <c:pt idx="24">
                  <c:v>1.7861390164493739E-2</c:v>
                </c:pt>
                <c:pt idx="25">
                  <c:v>1.8285743624865677E-2</c:v>
                </c:pt>
                <c:pt idx="26">
                  <c:v>1.870619462408157E-2</c:v>
                </c:pt>
                <c:pt idx="27">
                  <c:v>1.9130181386675035E-2</c:v>
                </c:pt>
                <c:pt idx="28">
                  <c:v>1.9551885899078896E-2</c:v>
                </c:pt>
                <c:pt idx="29">
                  <c:v>1.997244588053396E-2</c:v>
                </c:pt>
                <c:pt idx="30">
                  <c:v>2.0368728379930277E-2</c:v>
                </c:pt>
                <c:pt idx="31">
                  <c:v>2.0785894373755647E-2</c:v>
                </c:pt>
                <c:pt idx="32">
                  <c:v>2.1229283144931766E-2</c:v>
                </c:pt>
                <c:pt idx="33">
                  <c:v>2.1666589491156411E-2</c:v>
                </c:pt>
                <c:pt idx="34">
                  <c:v>2.2112079464245843E-2</c:v>
                </c:pt>
                <c:pt idx="35">
                  <c:v>2.2560205869738458E-2</c:v>
                </c:pt>
                <c:pt idx="36">
                  <c:v>2.3052186084368133E-2</c:v>
                </c:pt>
                <c:pt idx="37">
                  <c:v>2.3599000784582748E-2</c:v>
                </c:pt>
                <c:pt idx="38">
                  <c:v>2.4115958283489846E-2</c:v>
                </c:pt>
                <c:pt idx="39">
                  <c:v>2.4622920132655199E-2</c:v>
                </c:pt>
                <c:pt idx="40">
                  <c:v>2.5124966801742064E-2</c:v>
                </c:pt>
                <c:pt idx="41">
                  <c:v>2.5644129556728699E-2</c:v>
                </c:pt>
                <c:pt idx="42">
                  <c:v>2.6198951834954312E-2</c:v>
                </c:pt>
                <c:pt idx="43">
                  <c:v>2.6716773025008828E-2</c:v>
                </c:pt>
                <c:pt idx="44">
                  <c:v>2.7226326933338325E-2</c:v>
                </c:pt>
                <c:pt idx="45">
                  <c:v>2.7730885611753728E-2</c:v>
                </c:pt>
                <c:pt idx="46">
                  <c:v>2.8243412143261416E-2</c:v>
                </c:pt>
                <c:pt idx="47">
                  <c:v>2.8745393695638048E-2</c:v>
                </c:pt>
                <c:pt idx="48">
                  <c:v>2.9181484932583279E-2</c:v>
                </c:pt>
                <c:pt idx="49">
                  <c:v>2.9582573470089121E-2</c:v>
                </c:pt>
                <c:pt idx="50">
                  <c:v>2.9934730446874416E-2</c:v>
                </c:pt>
                <c:pt idx="51">
                  <c:v>3.0262896151077124E-2</c:v>
                </c:pt>
                <c:pt idx="52">
                  <c:v>3.0545509577271143E-2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C-45E5-B232-34C2952A4B49}"/>
            </c:ext>
          </c:extLst>
        </c:ser>
        <c:ser>
          <c:idx val="0"/>
          <c:order val="2"/>
          <c:tx>
            <c:strRef>
              <c:f>'graf 11'!$A$5</c:f>
              <c:strCache>
                <c:ptCount val="1"/>
                <c:pt idx="0">
                  <c:v>3. Klesajúce jednotkové náklady s vekom</c:v>
                </c:pt>
              </c:strCache>
            </c:strRef>
          </c:tx>
          <c:spPr>
            <a:ln w="19050">
              <a:solidFill>
                <a:srgbClr val="818386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5C-45E5-B232-34C2952A4B49}"/>
              </c:ext>
            </c:extLst>
          </c:dPt>
          <c:cat>
            <c:numRef>
              <c:f>'graf 11'!$B$2:$BB$2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11'!$B$5:$BB$5</c:f>
              <c:numCache>
                <c:formatCode>0.00%</c:formatCode>
                <c:ptCount val="53"/>
                <c:pt idx="0">
                  <c:v>7.6420873142128672E-3</c:v>
                </c:pt>
                <c:pt idx="1">
                  <c:v>8.4924039932748278E-3</c:v>
                </c:pt>
                <c:pt idx="2">
                  <c:v>9.3375796092285482E-3</c:v>
                </c:pt>
                <c:pt idx="3">
                  <c:v>9.5847156362802582E-3</c:v>
                </c:pt>
                <c:pt idx="4">
                  <c:v>9.7711998230889802E-3</c:v>
                </c:pt>
                <c:pt idx="5">
                  <c:v>1.0114895291488539E-2</c:v>
                </c:pt>
                <c:pt idx="6">
                  <c:v>1.03527109128509E-2</c:v>
                </c:pt>
                <c:pt idx="7">
                  <c:v>1.0587981503464398E-2</c:v>
                </c:pt>
                <c:pt idx="8">
                  <c:v>1.0837984088507063E-2</c:v>
                </c:pt>
                <c:pt idx="9">
                  <c:v>1.1103104110049855E-2</c:v>
                </c:pt>
                <c:pt idx="10">
                  <c:v>1.1388512738508024E-2</c:v>
                </c:pt>
                <c:pt idx="11">
                  <c:v>1.1676582455990936E-2</c:v>
                </c:pt>
                <c:pt idx="12">
                  <c:v>1.1977874810186806E-2</c:v>
                </c:pt>
                <c:pt idx="13">
                  <c:v>1.2290483184453825E-2</c:v>
                </c:pt>
                <c:pt idx="14">
                  <c:v>1.2615377434974493E-2</c:v>
                </c:pt>
                <c:pt idx="15">
                  <c:v>1.2950486854861861E-2</c:v>
                </c:pt>
                <c:pt idx="16">
                  <c:v>1.327731028498582E-2</c:v>
                </c:pt>
                <c:pt idx="17">
                  <c:v>1.3610141569087691E-2</c:v>
                </c:pt>
                <c:pt idx="18">
                  <c:v>1.3953683057391419E-2</c:v>
                </c:pt>
                <c:pt idx="19">
                  <c:v>1.4311751852945462E-2</c:v>
                </c:pt>
                <c:pt idx="20">
                  <c:v>1.4676568598163188E-2</c:v>
                </c:pt>
                <c:pt idx="21">
                  <c:v>1.5033209930821145E-2</c:v>
                </c:pt>
                <c:pt idx="22">
                  <c:v>1.5382685473865631E-2</c:v>
                </c:pt>
                <c:pt idx="23">
                  <c:v>1.5744321913757582E-2</c:v>
                </c:pt>
                <c:pt idx="24">
                  <c:v>1.6106050197112195E-2</c:v>
                </c:pt>
                <c:pt idx="25">
                  <c:v>1.6441272931555156E-2</c:v>
                </c:pt>
                <c:pt idx="26">
                  <c:v>1.6772625847598567E-2</c:v>
                </c:pt>
                <c:pt idx="27">
                  <c:v>1.7104798157241415E-2</c:v>
                </c:pt>
                <c:pt idx="28">
                  <c:v>1.743341298754451E-2</c:v>
                </c:pt>
                <c:pt idx="29">
                  <c:v>1.7758866232943371E-2</c:v>
                </c:pt>
                <c:pt idx="30">
                  <c:v>1.8064113962772091E-2</c:v>
                </c:pt>
                <c:pt idx="31">
                  <c:v>1.8383159082064001E-2</c:v>
                </c:pt>
                <c:pt idx="32">
                  <c:v>1.8720487394811119E-2</c:v>
                </c:pt>
                <c:pt idx="33">
                  <c:v>1.9054741031806786E-2</c:v>
                </c:pt>
                <c:pt idx="34">
                  <c:v>1.939248735493249E-2</c:v>
                </c:pt>
                <c:pt idx="35">
                  <c:v>1.9730454795105431E-2</c:v>
                </c:pt>
                <c:pt idx="36">
                  <c:v>2.0101306198359523E-2</c:v>
                </c:pt>
                <c:pt idx="37">
                  <c:v>2.051033491552863E-2</c:v>
                </c:pt>
                <c:pt idx="38">
                  <c:v>2.0896732587288032E-2</c:v>
                </c:pt>
                <c:pt idx="39">
                  <c:v>2.127558446779261E-2</c:v>
                </c:pt>
                <c:pt idx="40">
                  <c:v>2.1646860418454743E-2</c:v>
                </c:pt>
                <c:pt idx="41">
                  <c:v>2.2029717006852495E-2</c:v>
                </c:pt>
                <c:pt idx="42">
                  <c:v>2.2434351258375153E-2</c:v>
                </c:pt>
                <c:pt idx="43">
                  <c:v>2.2809081873598768E-2</c:v>
                </c:pt>
                <c:pt idx="44">
                  <c:v>2.3176780269934263E-2</c:v>
                </c:pt>
                <c:pt idx="45">
                  <c:v>2.3540930827741769E-2</c:v>
                </c:pt>
                <c:pt idx="46">
                  <c:v>2.3910586705014225E-2</c:v>
                </c:pt>
                <c:pt idx="47">
                  <c:v>2.4272874409875637E-2</c:v>
                </c:pt>
                <c:pt idx="48">
                  <c:v>2.4585176681587117E-2</c:v>
                </c:pt>
                <c:pt idx="49">
                  <c:v>2.48705957281804E-2</c:v>
                </c:pt>
                <c:pt idx="50">
                  <c:v>2.5120330031039792E-2</c:v>
                </c:pt>
                <c:pt idx="51">
                  <c:v>2.5354374132644714E-2</c:v>
                </c:pt>
                <c:pt idx="52">
                  <c:v>2.5559179195034098E-2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5C-45E5-B232-34C2952A4B49}"/>
            </c:ext>
          </c:extLst>
        </c:ser>
        <c:ser>
          <c:idx val="1"/>
          <c:order val="3"/>
          <c:tx>
            <c:strRef>
              <c:f>'graf 11'!$A$6</c:f>
              <c:strCache>
                <c:ptCount val="1"/>
                <c:pt idx="0">
                  <c:v>4. Vývoj podľa rastu priemernej mzdy</c:v>
                </c:pt>
              </c:strCache>
            </c:strRef>
          </c:tx>
          <c:spPr>
            <a:ln w="19050">
              <a:solidFill>
                <a:srgbClr val="B0D6AF"/>
              </a:solidFill>
              <a:prstDash val="dash"/>
            </a:ln>
          </c:spPr>
          <c:marker>
            <c:symbol val="none"/>
          </c:marker>
          <c:cat>
            <c:numRef>
              <c:f>'graf 11'!$B$2:$BB$2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11'!$B$6:$BB$6</c:f>
              <c:numCache>
                <c:formatCode>0.00%</c:formatCode>
                <c:ptCount val="53"/>
                <c:pt idx="0">
                  <c:v>7.6420873142128655E-3</c:v>
                </c:pt>
                <c:pt idx="1">
                  <c:v>8.505412632220018E-3</c:v>
                </c:pt>
                <c:pt idx="2">
                  <c:v>9.3659941008036839E-3</c:v>
                </c:pt>
                <c:pt idx="3">
                  <c:v>9.6263720717315975E-3</c:v>
                </c:pt>
                <c:pt idx="4">
                  <c:v>9.7288000430978284E-3</c:v>
                </c:pt>
                <c:pt idx="5">
                  <c:v>1.0006486809290496E-2</c:v>
                </c:pt>
                <c:pt idx="6">
                  <c:v>1.0203971077500809E-2</c:v>
                </c:pt>
                <c:pt idx="7">
                  <c:v>1.0466346464182675E-2</c:v>
                </c:pt>
                <c:pt idx="8">
                  <c:v>1.0757952406502243E-2</c:v>
                </c:pt>
                <c:pt idx="9">
                  <c:v>1.1072275892849299E-2</c:v>
                </c:pt>
                <c:pt idx="10">
                  <c:v>1.1412948994516543E-2</c:v>
                </c:pt>
                <c:pt idx="11">
                  <c:v>1.1755575446002874E-2</c:v>
                </c:pt>
                <c:pt idx="12">
                  <c:v>1.2122104935767179E-2</c:v>
                </c:pt>
                <c:pt idx="13">
                  <c:v>1.2497370595813753E-2</c:v>
                </c:pt>
                <c:pt idx="14">
                  <c:v>1.2887784436287067E-2</c:v>
                </c:pt>
                <c:pt idx="15">
                  <c:v>1.3292338917373525E-2</c:v>
                </c:pt>
                <c:pt idx="16">
                  <c:v>1.3688263072670173E-2</c:v>
                </c:pt>
                <c:pt idx="17">
                  <c:v>1.4092314142657223E-2</c:v>
                </c:pt>
                <c:pt idx="18">
                  <c:v>1.4511391946155276E-2</c:v>
                </c:pt>
                <c:pt idx="19">
                  <c:v>1.4950812199498549E-2</c:v>
                </c:pt>
                <c:pt idx="20">
                  <c:v>1.539749967124871E-2</c:v>
                </c:pt>
                <c:pt idx="21">
                  <c:v>1.5835551752949015E-2</c:v>
                </c:pt>
                <c:pt idx="22">
                  <c:v>1.6265070415195558E-2</c:v>
                </c:pt>
                <c:pt idx="23">
                  <c:v>1.6710873851335857E-2</c:v>
                </c:pt>
                <c:pt idx="24">
                  <c:v>1.7156814577978727E-2</c:v>
                </c:pt>
                <c:pt idx="25">
                  <c:v>1.7573504991454797E-2</c:v>
                </c:pt>
                <c:pt idx="26">
                  <c:v>1.7986852171791166E-2</c:v>
                </c:pt>
                <c:pt idx="27">
                  <c:v>1.8402748014503218E-2</c:v>
                </c:pt>
                <c:pt idx="28">
                  <c:v>1.8819741237177303E-2</c:v>
                </c:pt>
                <c:pt idx="29">
                  <c:v>1.9235044259074775E-2</c:v>
                </c:pt>
                <c:pt idx="30">
                  <c:v>1.9626739861915616E-2</c:v>
                </c:pt>
                <c:pt idx="31">
                  <c:v>2.0036728051557401E-2</c:v>
                </c:pt>
                <c:pt idx="32">
                  <c:v>2.0469159765657365E-2</c:v>
                </c:pt>
                <c:pt idx="33">
                  <c:v>2.0897619750637628E-2</c:v>
                </c:pt>
                <c:pt idx="34">
                  <c:v>2.1331807775291433E-2</c:v>
                </c:pt>
                <c:pt idx="35">
                  <c:v>2.1766611644227853E-2</c:v>
                </c:pt>
                <c:pt idx="36">
                  <c:v>2.2237770492375006E-2</c:v>
                </c:pt>
                <c:pt idx="37">
                  <c:v>2.2753093651710819E-2</c:v>
                </c:pt>
                <c:pt idx="38">
                  <c:v>2.3237199633469888E-2</c:v>
                </c:pt>
                <c:pt idx="39">
                  <c:v>2.3707593125465526E-2</c:v>
                </c:pt>
                <c:pt idx="40">
                  <c:v>2.4167239586534328E-2</c:v>
                </c:pt>
                <c:pt idx="41">
                  <c:v>2.4636912772323764E-2</c:v>
                </c:pt>
                <c:pt idx="42">
                  <c:v>2.5132831766845932E-2</c:v>
                </c:pt>
                <c:pt idx="43">
                  <c:v>2.5589600234702539E-2</c:v>
                </c:pt>
                <c:pt idx="44">
                  <c:v>2.6034703385025712E-2</c:v>
                </c:pt>
                <c:pt idx="45">
                  <c:v>2.6471978600692444E-2</c:v>
                </c:pt>
                <c:pt idx="46">
                  <c:v>2.6912632256622441E-2</c:v>
                </c:pt>
                <c:pt idx="47">
                  <c:v>2.734331657288477E-2</c:v>
                </c:pt>
                <c:pt idx="48">
                  <c:v>2.7714315996688367E-2</c:v>
                </c:pt>
                <c:pt idx="49">
                  <c:v>2.8053589982856359E-2</c:v>
                </c:pt>
                <c:pt idx="50">
                  <c:v>2.8351256473550874E-2</c:v>
                </c:pt>
                <c:pt idx="51">
                  <c:v>2.8630844425613082E-2</c:v>
                </c:pt>
                <c:pt idx="52">
                  <c:v>2.8875695565883361E-2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5C-45E5-B232-34C2952A4B49}"/>
            </c:ext>
          </c:extLst>
        </c:ser>
        <c:ser>
          <c:idx val="2"/>
          <c:order val="4"/>
          <c:tx>
            <c:strRef>
              <c:f>'graf 11'!$A$7</c:f>
              <c:strCache>
                <c:ptCount val="1"/>
                <c:pt idx="0">
                  <c:v>5. Vyšší prechod na formálnu starostlivosť</c:v>
                </c:pt>
              </c:strCache>
            </c:strRef>
          </c:tx>
          <c:spPr>
            <a:ln w="19050">
              <a:solidFill>
                <a:srgbClr val="AAD3F2"/>
              </a:solidFill>
              <a:prstDash val="dash"/>
            </a:ln>
          </c:spPr>
          <c:marker>
            <c:symbol val="none"/>
          </c:marker>
          <c:cat>
            <c:numRef>
              <c:f>'graf 11'!$B$2:$BB$2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11'!$B$7:$BB$7</c:f>
              <c:numCache>
                <c:formatCode>0.00%</c:formatCode>
                <c:ptCount val="53"/>
                <c:pt idx="0">
                  <c:v>7.6420873142128655E-3</c:v>
                </c:pt>
                <c:pt idx="1">
                  <c:v>8.5432975134073549E-3</c:v>
                </c:pt>
                <c:pt idx="2">
                  <c:v>9.4487243682093783E-3</c:v>
                </c:pt>
                <c:pt idx="3">
                  <c:v>9.7520853514442736E-3</c:v>
                </c:pt>
                <c:pt idx="4">
                  <c:v>9.9986582915422093E-3</c:v>
                </c:pt>
                <c:pt idx="5">
                  <c:v>1.0396652503395148E-2</c:v>
                </c:pt>
                <c:pt idx="6">
                  <c:v>1.0705666110210092E-2</c:v>
                </c:pt>
                <c:pt idx="7">
                  <c:v>1.101810322754997E-2</c:v>
                </c:pt>
                <c:pt idx="8">
                  <c:v>1.1351150969785591E-2</c:v>
                </c:pt>
                <c:pt idx="9">
                  <c:v>1.1705115940528083E-2</c:v>
                </c:pt>
                <c:pt idx="10">
                  <c:v>1.2088096991712044E-2</c:v>
                </c:pt>
                <c:pt idx="11">
                  <c:v>1.2477377472926942E-2</c:v>
                </c:pt>
                <c:pt idx="12">
                  <c:v>1.2885128638092169E-2</c:v>
                </c:pt>
                <c:pt idx="13">
                  <c:v>1.3311112025081109E-2</c:v>
                </c:pt>
                <c:pt idx="14">
                  <c:v>1.3756371996487651E-2</c:v>
                </c:pt>
                <c:pt idx="15">
                  <c:v>1.4219265841131675E-2</c:v>
                </c:pt>
                <c:pt idx="16">
                  <c:v>1.4675981998874439E-2</c:v>
                </c:pt>
                <c:pt idx="17">
                  <c:v>1.5141558317996448E-2</c:v>
                </c:pt>
                <c:pt idx="18">
                  <c:v>1.5621589511785687E-2</c:v>
                </c:pt>
                <c:pt idx="19">
                  <c:v>1.6121042423714468E-2</c:v>
                </c:pt>
                <c:pt idx="20">
                  <c:v>1.6628608145855758E-2</c:v>
                </c:pt>
                <c:pt idx="21">
                  <c:v>1.7127952611004124E-2</c:v>
                </c:pt>
                <c:pt idx="22">
                  <c:v>1.7620367137950406E-2</c:v>
                </c:pt>
                <c:pt idx="23">
                  <c:v>1.812951459128271E-2</c:v>
                </c:pt>
                <c:pt idx="24">
                  <c:v>1.8639258647550182E-2</c:v>
                </c:pt>
                <c:pt idx="25">
                  <c:v>1.911948430663718E-2</c:v>
                </c:pt>
                <c:pt idx="26">
                  <c:v>1.9598329390105897E-2</c:v>
                </c:pt>
                <c:pt idx="27">
                  <c:v>2.008196058377841E-2</c:v>
                </c:pt>
                <c:pt idx="28">
                  <c:v>2.0565465668752295E-2</c:v>
                </c:pt>
                <c:pt idx="29">
                  <c:v>2.1048524842120671E-2</c:v>
                </c:pt>
                <c:pt idx="30">
                  <c:v>2.1509075007493602E-2</c:v>
                </c:pt>
                <c:pt idx="31">
                  <c:v>2.1991471966942223E-2</c:v>
                </c:pt>
                <c:pt idx="32">
                  <c:v>2.2500284719066822E-2</c:v>
                </c:pt>
                <c:pt idx="33">
                  <c:v>2.3006099313304704E-2</c:v>
                </c:pt>
                <c:pt idx="34">
                  <c:v>2.3521122457508533E-2</c:v>
                </c:pt>
                <c:pt idx="35">
                  <c:v>2.4040314495416971E-2</c:v>
                </c:pt>
                <c:pt idx="36">
                  <c:v>2.4601894454455021E-2</c:v>
                </c:pt>
                <c:pt idx="37">
                  <c:v>2.5213913914802644E-2</c:v>
                </c:pt>
                <c:pt idx="38">
                  <c:v>2.5797895051380769E-2</c:v>
                </c:pt>
                <c:pt idx="39">
                  <c:v>2.6373093170009493E-2</c:v>
                </c:pt>
                <c:pt idx="40">
                  <c:v>2.694223056559188E-2</c:v>
                </c:pt>
                <c:pt idx="41">
                  <c:v>2.7526926449978003E-2</c:v>
                </c:pt>
                <c:pt idx="42">
                  <c:v>2.8142218473390976E-2</c:v>
                </c:pt>
                <c:pt idx="43">
                  <c:v>2.87198028735819E-2</c:v>
                </c:pt>
                <c:pt idx="44">
                  <c:v>2.9286590187576872E-2</c:v>
                </c:pt>
                <c:pt idx="45">
                  <c:v>2.9845991203458464E-2</c:v>
                </c:pt>
                <c:pt idx="46">
                  <c:v>3.0410834819430285E-2</c:v>
                </c:pt>
                <c:pt idx="47">
                  <c:v>3.0964515711028276E-2</c:v>
                </c:pt>
                <c:pt idx="48">
                  <c:v>3.1454954247398463E-2</c:v>
                </c:pt>
                <c:pt idx="49">
                  <c:v>3.1910777763476637E-2</c:v>
                </c:pt>
                <c:pt idx="50">
                  <c:v>3.2319514501558524E-2</c:v>
                </c:pt>
                <c:pt idx="51">
                  <c:v>3.2707727400468095E-2</c:v>
                </c:pt>
                <c:pt idx="52">
                  <c:v>3.3055580371790259E-2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5C-45E5-B232-34C2952A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91744"/>
        <c:axId val="723292136"/>
      </c:lineChart>
      <c:catAx>
        <c:axId val="72329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23292136"/>
        <c:crosses val="autoZero"/>
        <c:auto val="1"/>
        <c:lblAlgn val="ctr"/>
        <c:lblOffset val="100"/>
        <c:noMultiLvlLbl val="0"/>
      </c:catAx>
      <c:valAx>
        <c:axId val="723292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32917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166666666666666E-2"/>
          <c:y val="4.4335812190142897E-2"/>
          <c:w val="0.3079469102828139"/>
          <c:h val="0.2673987170016500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488482304089169"/>
        </c:manualLayout>
      </c:layout>
      <c:lineChart>
        <c:grouping val="standard"/>
        <c:varyColors val="0"/>
        <c:ser>
          <c:idx val="3"/>
          <c:order val="0"/>
          <c:tx>
            <c:strRef>
              <c:f>'graf 12'!$A$3</c:f>
              <c:strCache>
                <c:ptCount val="1"/>
                <c:pt idx="0">
                  <c:v>Priemerná mzda - Inštitucionálna starostlivosť</c:v>
                </c:pt>
              </c:strCache>
            </c:strRef>
          </c:tx>
          <c:spPr>
            <a:ln w="2540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12'!$B$3:$BB$3</c:f>
              <c:numCache>
                <c:formatCode>0.00%</c:formatCode>
                <c:ptCount val="53"/>
                <c:pt idx="0">
                  <c:v>4.0760748547496589E-3</c:v>
                </c:pt>
                <c:pt idx="1">
                  <c:v>4.2912471794023053E-3</c:v>
                </c:pt>
                <c:pt idx="2">
                  <c:v>4.7272905419552544E-3</c:v>
                </c:pt>
                <c:pt idx="3">
                  <c:v>4.8406815619846735E-3</c:v>
                </c:pt>
                <c:pt idx="4">
                  <c:v>4.892551160149949E-3</c:v>
                </c:pt>
                <c:pt idx="5">
                  <c:v>5.0219023427527446E-3</c:v>
                </c:pt>
                <c:pt idx="6">
                  <c:v>5.1363651462722881E-3</c:v>
                </c:pt>
                <c:pt idx="7">
                  <c:v>5.2880927560416159E-3</c:v>
                </c:pt>
                <c:pt idx="8">
                  <c:v>5.4596535648296814E-3</c:v>
                </c:pt>
                <c:pt idx="9">
                  <c:v>5.6464973951377336E-3</c:v>
                </c:pt>
                <c:pt idx="10">
                  <c:v>5.8515272081545548E-3</c:v>
                </c:pt>
                <c:pt idx="11">
                  <c:v>6.0584687062761634E-3</c:v>
                </c:pt>
                <c:pt idx="12">
                  <c:v>6.2838110083891273E-3</c:v>
                </c:pt>
                <c:pt idx="13">
                  <c:v>6.5130440726669315E-3</c:v>
                </c:pt>
                <c:pt idx="14">
                  <c:v>6.7523796156763157E-3</c:v>
                </c:pt>
                <c:pt idx="15">
                  <c:v>7.0000063220585409E-3</c:v>
                </c:pt>
                <c:pt idx="16">
                  <c:v>7.2423858106063221E-3</c:v>
                </c:pt>
                <c:pt idx="17">
                  <c:v>7.4888408736154075E-3</c:v>
                </c:pt>
                <c:pt idx="18">
                  <c:v>7.7442573808406915E-3</c:v>
                </c:pt>
                <c:pt idx="19">
                  <c:v>8.0114768514235133E-3</c:v>
                </c:pt>
                <c:pt idx="20">
                  <c:v>8.2828341807260654E-3</c:v>
                </c:pt>
                <c:pt idx="21">
                  <c:v>8.5493234727781978E-3</c:v>
                </c:pt>
                <c:pt idx="22">
                  <c:v>8.8104541475129781E-3</c:v>
                </c:pt>
                <c:pt idx="23">
                  <c:v>9.0812739598479086E-3</c:v>
                </c:pt>
                <c:pt idx="24">
                  <c:v>9.3523282765276532E-3</c:v>
                </c:pt>
                <c:pt idx="25">
                  <c:v>9.6046915016668958E-3</c:v>
                </c:pt>
                <c:pt idx="26">
                  <c:v>9.8552485033001642E-3</c:v>
                </c:pt>
                <c:pt idx="27">
                  <c:v>1.0108568499894756E-2</c:v>
                </c:pt>
                <c:pt idx="28">
                  <c:v>1.0363709170845887E-2</c:v>
                </c:pt>
                <c:pt idx="29">
                  <c:v>1.0619006343343016E-2</c:v>
                </c:pt>
                <c:pt idx="30">
                  <c:v>1.0860133418049468E-2</c:v>
                </c:pt>
                <c:pt idx="31">
                  <c:v>1.111329776594115E-2</c:v>
                </c:pt>
                <c:pt idx="32">
                  <c:v>1.1381245410539642E-2</c:v>
                </c:pt>
                <c:pt idx="33">
                  <c:v>1.1646034924292002E-2</c:v>
                </c:pt>
                <c:pt idx="34">
                  <c:v>1.1915111670210223E-2</c:v>
                </c:pt>
                <c:pt idx="35">
                  <c:v>1.2185202473095758E-2</c:v>
                </c:pt>
                <c:pt idx="36">
                  <c:v>1.2478585673268943E-2</c:v>
                </c:pt>
                <c:pt idx="37">
                  <c:v>1.2801191657988422E-2</c:v>
                </c:pt>
                <c:pt idx="38">
                  <c:v>1.3105279803833842E-2</c:v>
                </c:pt>
                <c:pt idx="39">
                  <c:v>1.3401929588677929E-2</c:v>
                </c:pt>
                <c:pt idx="40">
                  <c:v>1.3692868960559008E-2</c:v>
                </c:pt>
                <c:pt idx="41">
                  <c:v>1.3991118877246425E-2</c:v>
                </c:pt>
                <c:pt idx="42">
                  <c:v>1.4306248185651399E-2</c:v>
                </c:pt>
                <c:pt idx="43">
                  <c:v>1.4598554436983111E-2</c:v>
                </c:pt>
                <c:pt idx="44">
                  <c:v>1.488360165197259E-2</c:v>
                </c:pt>
                <c:pt idx="45">
                  <c:v>1.5164583393171791E-2</c:v>
                </c:pt>
                <c:pt idx="46">
                  <c:v>1.5448192012003514E-2</c:v>
                </c:pt>
                <c:pt idx="47">
                  <c:v>1.5724143225541005E-2</c:v>
                </c:pt>
                <c:pt idx="48">
                  <c:v>1.5961906629747388E-2</c:v>
                </c:pt>
                <c:pt idx="49">
                  <c:v>1.6179399627379791E-2</c:v>
                </c:pt>
                <c:pt idx="50">
                  <c:v>1.6369675301008302E-2</c:v>
                </c:pt>
                <c:pt idx="51">
                  <c:v>1.6548033051167938E-2</c:v>
                </c:pt>
                <c:pt idx="52">
                  <c:v>1.6702960253837176E-2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F-4F1C-8401-8250B5D5EFA3}"/>
            </c:ext>
          </c:extLst>
        </c:ser>
        <c:ser>
          <c:idx val="5"/>
          <c:order val="1"/>
          <c:tx>
            <c:strRef>
              <c:f>'graf 12'!$A$4</c:f>
              <c:strCache>
                <c:ptCount val="1"/>
                <c:pt idx="0">
                  <c:v>Priemerná mzda - Formálna domáca starostlivosť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12'!$B$4:$BB$4</c:f>
              <c:numCache>
                <c:formatCode>0.00%</c:formatCode>
                <c:ptCount val="53"/>
                <c:pt idx="0">
                  <c:v>7.7386394260605318E-4</c:v>
                </c:pt>
                <c:pt idx="1">
                  <c:v>7.8549222382556002E-4</c:v>
                </c:pt>
                <c:pt idx="2">
                  <c:v>8.4490707453600019E-4</c:v>
                </c:pt>
                <c:pt idx="3">
                  <c:v>8.3488487688341726E-4</c:v>
                </c:pt>
                <c:pt idx="4">
                  <c:v>8.5220818813070765E-4</c:v>
                </c:pt>
                <c:pt idx="5">
                  <c:v>8.7968338197750055E-4</c:v>
                </c:pt>
                <c:pt idx="6">
                  <c:v>9.0325365003120347E-4</c:v>
                </c:pt>
                <c:pt idx="7">
                  <c:v>9.3236861404491782E-4</c:v>
                </c:pt>
                <c:pt idx="8">
                  <c:v>9.641446037018601E-4</c:v>
                </c:pt>
                <c:pt idx="9">
                  <c:v>9.9822617376445059E-4</c:v>
                </c:pt>
                <c:pt idx="10">
                  <c:v>1.0358616208661472E-3</c:v>
                </c:pt>
                <c:pt idx="11">
                  <c:v>1.0746855328893099E-3</c:v>
                </c:pt>
                <c:pt idx="12">
                  <c:v>1.1159102287674253E-3</c:v>
                </c:pt>
                <c:pt idx="13">
                  <c:v>1.1598843474137203E-3</c:v>
                </c:pt>
                <c:pt idx="14">
                  <c:v>1.2061467201929489E-3</c:v>
                </c:pt>
                <c:pt idx="15">
                  <c:v>1.254452112999894E-3</c:v>
                </c:pt>
                <c:pt idx="16">
                  <c:v>1.3018717735256119E-3</c:v>
                </c:pt>
                <c:pt idx="17">
                  <c:v>1.3512352616461762E-3</c:v>
                </c:pt>
                <c:pt idx="18">
                  <c:v>1.4016283525770238E-3</c:v>
                </c:pt>
                <c:pt idx="19">
                  <c:v>1.4554757070024044E-3</c:v>
                </c:pt>
                <c:pt idx="20">
                  <c:v>1.5137682220074805E-3</c:v>
                </c:pt>
                <c:pt idx="21">
                  <c:v>1.5712777091794509E-3</c:v>
                </c:pt>
                <c:pt idx="22">
                  <c:v>1.627673568359632E-3</c:v>
                </c:pt>
                <c:pt idx="23">
                  <c:v>1.6880158653252797E-3</c:v>
                </c:pt>
                <c:pt idx="24">
                  <c:v>1.7492036956483757E-3</c:v>
                </c:pt>
                <c:pt idx="25">
                  <c:v>1.806544166304136E-3</c:v>
                </c:pt>
                <c:pt idx="26">
                  <c:v>1.8627708102261491E-3</c:v>
                </c:pt>
                <c:pt idx="27">
                  <c:v>1.9189777020804781E-3</c:v>
                </c:pt>
                <c:pt idx="28">
                  <c:v>1.9752613931780408E-3</c:v>
                </c:pt>
                <c:pt idx="29">
                  <c:v>2.0308464386801202E-3</c:v>
                </c:pt>
                <c:pt idx="30">
                  <c:v>2.082035596560301E-3</c:v>
                </c:pt>
                <c:pt idx="31">
                  <c:v>2.1338690531679657E-3</c:v>
                </c:pt>
                <c:pt idx="32">
                  <c:v>2.1868342469846943E-3</c:v>
                </c:pt>
                <c:pt idx="33">
                  <c:v>2.2398317090915076E-3</c:v>
                </c:pt>
                <c:pt idx="34">
                  <c:v>2.2937370372764837E-3</c:v>
                </c:pt>
                <c:pt idx="35">
                  <c:v>2.3467364221644738E-3</c:v>
                </c:pt>
                <c:pt idx="36">
                  <c:v>2.4065610439796569E-3</c:v>
                </c:pt>
                <c:pt idx="37">
                  <c:v>2.4734529717774932E-3</c:v>
                </c:pt>
                <c:pt idx="38">
                  <c:v>2.5358230237173167E-3</c:v>
                </c:pt>
                <c:pt idx="39">
                  <c:v>2.5962836679281217E-3</c:v>
                </c:pt>
                <c:pt idx="40">
                  <c:v>2.6551234163813388E-3</c:v>
                </c:pt>
                <c:pt idx="41">
                  <c:v>2.7158194390091489E-3</c:v>
                </c:pt>
                <c:pt idx="42">
                  <c:v>2.7833803605747539E-3</c:v>
                </c:pt>
                <c:pt idx="43">
                  <c:v>2.8474088405597729E-3</c:v>
                </c:pt>
                <c:pt idx="44">
                  <c:v>2.9124117725064197E-3</c:v>
                </c:pt>
                <c:pt idx="45">
                  <c:v>2.9802065456056102E-3</c:v>
                </c:pt>
                <c:pt idx="46">
                  <c:v>3.0516301039847714E-3</c:v>
                </c:pt>
                <c:pt idx="47">
                  <c:v>3.1249078693054732E-3</c:v>
                </c:pt>
                <c:pt idx="48">
                  <c:v>3.1897005734953577E-3</c:v>
                </c:pt>
                <c:pt idx="49">
                  <c:v>3.2510571256944075E-3</c:v>
                </c:pt>
                <c:pt idx="50">
                  <c:v>3.3068500874604929E-3</c:v>
                </c:pt>
                <c:pt idx="51">
                  <c:v>3.3594686205120541E-3</c:v>
                </c:pt>
                <c:pt idx="52">
                  <c:v>3.4077284197137638E-3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F-4F1C-8401-8250B5D5EFA3}"/>
            </c:ext>
          </c:extLst>
        </c:ser>
        <c:ser>
          <c:idx val="0"/>
          <c:order val="2"/>
          <c:tx>
            <c:strRef>
              <c:f>'graf 12'!$A$5</c:f>
              <c:strCache>
                <c:ptCount val="1"/>
                <c:pt idx="0">
                  <c:v>Priemerná mzda - Peňažné príspevky</c:v>
                </c:pt>
              </c:strCache>
            </c:strRef>
          </c:tx>
          <c:spPr>
            <a:ln w="25400">
              <a:solidFill>
                <a:srgbClr val="818386"/>
              </a:solidFill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12'!$B$5:$BB$5</c:f>
              <c:numCache>
                <c:formatCode>0.00%</c:formatCode>
                <c:ptCount val="53"/>
                <c:pt idx="0">
                  <c:v>2.7921485168571538E-3</c:v>
                </c:pt>
                <c:pt idx="1">
                  <c:v>3.4286732289921539E-3</c:v>
                </c:pt>
                <c:pt idx="2">
                  <c:v>3.7937964843124277E-3</c:v>
                </c:pt>
                <c:pt idx="3">
                  <c:v>3.9508056328635063E-3</c:v>
                </c:pt>
                <c:pt idx="4">
                  <c:v>3.984040694817172E-3</c:v>
                </c:pt>
                <c:pt idx="5">
                  <c:v>4.1049010845602496E-3</c:v>
                </c:pt>
                <c:pt idx="6">
                  <c:v>4.1643522811973185E-3</c:v>
                </c:pt>
                <c:pt idx="7">
                  <c:v>4.2458850940961402E-3</c:v>
                </c:pt>
                <c:pt idx="8">
                  <c:v>4.334154237970702E-3</c:v>
                </c:pt>
                <c:pt idx="9">
                  <c:v>4.4275523239471143E-3</c:v>
                </c:pt>
                <c:pt idx="10">
                  <c:v>4.5255601654958398E-3</c:v>
                </c:pt>
                <c:pt idx="11">
                  <c:v>4.6224212068374021E-3</c:v>
                </c:pt>
                <c:pt idx="12">
                  <c:v>4.7223836986106261E-3</c:v>
                </c:pt>
                <c:pt idx="13">
                  <c:v>4.8244421757331016E-3</c:v>
                </c:pt>
                <c:pt idx="14">
                  <c:v>4.9292581004178023E-3</c:v>
                </c:pt>
                <c:pt idx="15">
                  <c:v>5.0378804823150904E-3</c:v>
                </c:pt>
                <c:pt idx="16">
                  <c:v>5.1440054885382395E-3</c:v>
                </c:pt>
                <c:pt idx="17">
                  <c:v>5.2522380073956399E-3</c:v>
                </c:pt>
                <c:pt idx="18">
                  <c:v>5.3655062127375593E-3</c:v>
                </c:pt>
                <c:pt idx="19">
                  <c:v>5.4838596410726305E-3</c:v>
                </c:pt>
                <c:pt idx="20">
                  <c:v>5.6008972685151611E-3</c:v>
                </c:pt>
                <c:pt idx="21">
                  <c:v>5.7149505709913669E-3</c:v>
                </c:pt>
                <c:pt idx="22">
                  <c:v>5.8269426993229475E-3</c:v>
                </c:pt>
                <c:pt idx="23">
                  <c:v>5.9415840261626681E-3</c:v>
                </c:pt>
                <c:pt idx="24">
                  <c:v>6.0552826058026983E-3</c:v>
                </c:pt>
                <c:pt idx="25">
                  <c:v>6.1622693234837629E-3</c:v>
                </c:pt>
                <c:pt idx="26">
                  <c:v>6.2688328582648526E-3</c:v>
                </c:pt>
                <c:pt idx="27">
                  <c:v>6.375201812527982E-3</c:v>
                </c:pt>
                <c:pt idx="28">
                  <c:v>6.4807706731533762E-3</c:v>
                </c:pt>
                <c:pt idx="29">
                  <c:v>6.5851914770516393E-3</c:v>
                </c:pt>
                <c:pt idx="30">
                  <c:v>6.6845708473058495E-3</c:v>
                </c:pt>
                <c:pt idx="31">
                  <c:v>6.7895612324482858E-3</c:v>
                </c:pt>
                <c:pt idx="32">
                  <c:v>6.9010801081330272E-3</c:v>
                </c:pt>
                <c:pt idx="33">
                  <c:v>7.0117531172541178E-3</c:v>
                </c:pt>
                <c:pt idx="34">
                  <c:v>7.1229590678047227E-3</c:v>
                </c:pt>
                <c:pt idx="35">
                  <c:v>7.2346727489676207E-3</c:v>
                </c:pt>
                <c:pt idx="36">
                  <c:v>7.3526237751264057E-3</c:v>
                </c:pt>
                <c:pt idx="37">
                  <c:v>7.4784490219449058E-3</c:v>
                </c:pt>
                <c:pt idx="38">
                  <c:v>7.5960968059187346E-3</c:v>
                </c:pt>
                <c:pt idx="39">
                  <c:v>7.7093798688594763E-3</c:v>
                </c:pt>
                <c:pt idx="40">
                  <c:v>7.8192472095939842E-3</c:v>
                </c:pt>
                <c:pt idx="41">
                  <c:v>7.9299744560681912E-3</c:v>
                </c:pt>
                <c:pt idx="42">
                  <c:v>8.0432032206197782E-3</c:v>
                </c:pt>
                <c:pt idx="43">
                  <c:v>8.1436369571596598E-3</c:v>
                </c:pt>
                <c:pt idx="44">
                  <c:v>8.2386899605466982E-3</c:v>
                </c:pt>
                <c:pt idx="45">
                  <c:v>8.3271886619150463E-3</c:v>
                </c:pt>
                <c:pt idx="46">
                  <c:v>8.4128101406341586E-3</c:v>
                </c:pt>
                <c:pt idx="47">
                  <c:v>8.4942654780382904E-3</c:v>
                </c:pt>
                <c:pt idx="48">
                  <c:v>8.5627087934456204E-3</c:v>
                </c:pt>
                <c:pt idx="49">
                  <c:v>8.6231332297821584E-3</c:v>
                </c:pt>
                <c:pt idx="50">
                  <c:v>8.6747310850820818E-3</c:v>
                </c:pt>
                <c:pt idx="51">
                  <c:v>8.7233427539330898E-3</c:v>
                </c:pt>
                <c:pt idx="52">
                  <c:v>8.7650068923324134E-3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FF-4F1C-8401-8250B5D5EFA3}"/>
            </c:ext>
          </c:extLst>
        </c:ser>
        <c:ser>
          <c:idx val="1"/>
          <c:order val="3"/>
          <c:tx>
            <c:strRef>
              <c:f>'graf 12'!$A$6</c:f>
              <c:strCache>
                <c:ptCount val="1"/>
                <c:pt idx="0">
                  <c:v>ZS - Inštitucionálna starostlivosť</c:v>
                </c:pt>
              </c:strCache>
            </c:strRef>
          </c:tx>
          <c:spPr>
            <a:ln w="2540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12'!$B$6:$BB$6</c:f>
              <c:numCache>
                <c:formatCode>0.00%</c:formatCode>
                <c:ptCount val="53"/>
                <c:pt idx="0">
                  <c:v>4.0760748547496589E-3</c:v>
                </c:pt>
                <c:pt idx="1">
                  <c:v>4.2912471794023053E-3</c:v>
                </c:pt>
                <c:pt idx="2">
                  <c:v>4.7272905419552544E-3</c:v>
                </c:pt>
                <c:pt idx="3">
                  <c:v>4.8406815619846735E-3</c:v>
                </c:pt>
                <c:pt idx="4">
                  <c:v>4.9782103041866753E-3</c:v>
                </c:pt>
                <c:pt idx="5">
                  <c:v>5.1853068985509608E-3</c:v>
                </c:pt>
                <c:pt idx="6">
                  <c:v>5.3681887536783388E-3</c:v>
                </c:pt>
                <c:pt idx="7">
                  <c:v>5.5469850353826941E-3</c:v>
                </c:pt>
                <c:pt idx="8">
                  <c:v>5.7377395977044228E-3</c:v>
                </c:pt>
                <c:pt idx="9">
                  <c:v>5.9405626056289532E-3</c:v>
                </c:pt>
                <c:pt idx="10">
                  <c:v>6.1590260502105551E-3</c:v>
                </c:pt>
                <c:pt idx="11">
                  <c:v>6.3793665399488912E-3</c:v>
                </c:pt>
                <c:pt idx="12">
                  <c:v>6.6094267163121431E-3</c:v>
                </c:pt>
                <c:pt idx="13">
                  <c:v>6.84929325810153E-3</c:v>
                </c:pt>
                <c:pt idx="14">
                  <c:v>7.099415846930586E-3</c:v>
                </c:pt>
                <c:pt idx="15">
                  <c:v>7.3582510099586109E-3</c:v>
                </c:pt>
                <c:pt idx="16">
                  <c:v>7.6115267592660549E-3</c:v>
                </c:pt>
                <c:pt idx="17">
                  <c:v>7.8697118142803616E-3</c:v>
                </c:pt>
                <c:pt idx="18">
                  <c:v>8.1368582906227796E-3</c:v>
                </c:pt>
                <c:pt idx="19">
                  <c:v>8.4157976002089199E-3</c:v>
                </c:pt>
                <c:pt idx="20">
                  <c:v>8.700599195863145E-3</c:v>
                </c:pt>
                <c:pt idx="21">
                  <c:v>8.9802050007180331E-3</c:v>
                </c:pt>
                <c:pt idx="22">
                  <c:v>9.2560256935208494E-3</c:v>
                </c:pt>
                <c:pt idx="23">
                  <c:v>9.5421064307033929E-3</c:v>
                </c:pt>
                <c:pt idx="24">
                  <c:v>9.8284502262342976E-3</c:v>
                </c:pt>
                <c:pt idx="25">
                  <c:v>1.009505083692303E-2</c:v>
                </c:pt>
                <c:pt idx="26">
                  <c:v>1.0359793323055928E-2</c:v>
                </c:pt>
                <c:pt idx="27">
                  <c:v>1.0627553416545138E-2</c:v>
                </c:pt>
                <c:pt idx="28">
                  <c:v>1.0895131013724217E-2</c:v>
                </c:pt>
                <c:pt idx="29">
                  <c:v>1.1162884218159872E-2</c:v>
                </c:pt>
                <c:pt idx="30">
                  <c:v>1.1415679100527596E-2</c:v>
                </c:pt>
                <c:pt idx="31">
                  <c:v>1.1681066823218242E-2</c:v>
                </c:pt>
                <c:pt idx="32">
                  <c:v>1.1961911537262388E-2</c:v>
                </c:pt>
                <c:pt idx="33">
                  <c:v>1.2239219781759868E-2</c:v>
                </c:pt>
                <c:pt idx="34">
                  <c:v>1.2520852037687156E-2</c:v>
                </c:pt>
                <c:pt idx="35">
                  <c:v>1.2803473619993424E-2</c:v>
                </c:pt>
                <c:pt idx="36">
                  <c:v>1.311035674556311E-2</c:v>
                </c:pt>
                <c:pt idx="37">
                  <c:v>1.3447758172375248E-2</c:v>
                </c:pt>
                <c:pt idx="38">
                  <c:v>1.3765518899073409E-2</c:v>
                </c:pt>
                <c:pt idx="39">
                  <c:v>1.4075200621772857E-2</c:v>
                </c:pt>
                <c:pt idx="40">
                  <c:v>1.4378679910459132E-2</c:v>
                </c:pt>
                <c:pt idx="41">
                  <c:v>1.4689662265615921E-2</c:v>
                </c:pt>
                <c:pt idx="42">
                  <c:v>1.5018238141396295E-2</c:v>
                </c:pt>
                <c:pt idx="43">
                  <c:v>1.5322719421987709E-2</c:v>
                </c:pt>
                <c:pt idx="44">
                  <c:v>1.5619382826015889E-2</c:v>
                </c:pt>
                <c:pt idx="45">
                  <c:v>1.5911557459228905E-2</c:v>
                </c:pt>
                <c:pt idx="46">
                  <c:v>1.6206403967954808E-2</c:v>
                </c:pt>
                <c:pt idx="47">
                  <c:v>1.6493261081179048E-2</c:v>
                </c:pt>
                <c:pt idx="48">
                  <c:v>1.6739956923717339E-2</c:v>
                </c:pt>
                <c:pt idx="49">
                  <c:v>1.6965288487364685E-2</c:v>
                </c:pt>
                <c:pt idx="50">
                  <c:v>1.7161884732647188E-2</c:v>
                </c:pt>
                <c:pt idx="51">
                  <c:v>1.7345744407311309E-2</c:v>
                </c:pt>
                <c:pt idx="52">
                  <c:v>1.7505015993965305E-2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FF-4F1C-8401-8250B5D5EFA3}"/>
            </c:ext>
          </c:extLst>
        </c:ser>
        <c:ser>
          <c:idx val="2"/>
          <c:order val="4"/>
          <c:tx>
            <c:strRef>
              <c:f>'graf 12'!$A$7</c:f>
              <c:strCache>
                <c:ptCount val="1"/>
                <c:pt idx="0">
                  <c:v>ZS - Formálna domáca starostlivosť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12'!$B$7:$BB$7</c:f>
              <c:numCache>
                <c:formatCode>0.00%</c:formatCode>
                <c:ptCount val="53"/>
                <c:pt idx="0">
                  <c:v>7.7386394260605318E-4</c:v>
                </c:pt>
                <c:pt idx="1">
                  <c:v>7.8549222382556002E-4</c:v>
                </c:pt>
                <c:pt idx="2">
                  <c:v>8.4490707453600019E-4</c:v>
                </c:pt>
                <c:pt idx="3">
                  <c:v>8.3488487688341726E-4</c:v>
                </c:pt>
                <c:pt idx="4">
                  <c:v>8.5989401275046219E-4</c:v>
                </c:pt>
                <c:pt idx="5">
                  <c:v>8.9543466993011894E-4</c:v>
                </c:pt>
                <c:pt idx="6">
                  <c:v>9.274873224070009E-4</c:v>
                </c:pt>
                <c:pt idx="7">
                  <c:v>9.5890940898620935E-4</c:v>
                </c:pt>
                <c:pt idx="8">
                  <c:v>9.9246718764247916E-4</c:v>
                </c:pt>
                <c:pt idx="9">
                  <c:v>1.0280947367854189E-3</c:v>
                </c:pt>
                <c:pt idx="10">
                  <c:v>1.067239908914916E-3</c:v>
                </c:pt>
                <c:pt idx="11">
                  <c:v>1.1075492327568231E-3</c:v>
                </c:pt>
                <c:pt idx="12">
                  <c:v>1.1503569669921324E-3</c:v>
                </c:pt>
                <c:pt idx="13">
                  <c:v>1.1959923590418218E-3</c:v>
                </c:pt>
                <c:pt idx="14">
                  <c:v>1.2439644894887652E-3</c:v>
                </c:pt>
                <c:pt idx="15">
                  <c:v>1.2940319445062342E-3</c:v>
                </c:pt>
                <c:pt idx="16">
                  <c:v>1.3431860179780083E-3</c:v>
                </c:pt>
                <c:pt idx="17">
                  <c:v>1.3943585695607484E-3</c:v>
                </c:pt>
                <c:pt idx="18">
                  <c:v>1.4465890359424032E-3</c:v>
                </c:pt>
                <c:pt idx="19">
                  <c:v>1.5024095189390143E-3</c:v>
                </c:pt>
                <c:pt idx="20">
                  <c:v>1.5628807686621196E-3</c:v>
                </c:pt>
                <c:pt idx="21">
                  <c:v>1.6225790330686193E-3</c:v>
                </c:pt>
                <c:pt idx="22">
                  <c:v>1.6811596252593178E-3</c:v>
                </c:pt>
                <c:pt idx="23">
                  <c:v>1.7438316978935107E-3</c:v>
                </c:pt>
                <c:pt idx="24">
                  <c:v>1.8073737933269108E-3</c:v>
                </c:pt>
                <c:pt idx="25">
                  <c:v>1.8669562904655536E-3</c:v>
                </c:pt>
                <c:pt idx="26">
                  <c:v>1.9254102326403968E-3</c:v>
                </c:pt>
                <c:pt idx="27">
                  <c:v>1.9838615892169499E-3</c:v>
                </c:pt>
                <c:pt idx="28">
                  <c:v>2.0424214397926303E-3</c:v>
                </c:pt>
                <c:pt idx="29">
                  <c:v>2.1002808699862596E-3</c:v>
                </c:pt>
                <c:pt idx="30">
                  <c:v>2.1536084866058285E-3</c:v>
                </c:pt>
                <c:pt idx="31">
                  <c:v>2.2076185585852949E-3</c:v>
                </c:pt>
                <c:pt idx="32">
                  <c:v>2.2627907204888185E-3</c:v>
                </c:pt>
                <c:pt idx="33">
                  <c:v>2.3179977276555955E-3</c:v>
                </c:pt>
                <c:pt idx="34">
                  <c:v>2.3741572885266622E-3</c:v>
                </c:pt>
                <c:pt idx="35">
                  <c:v>2.4293906570585179E-3</c:v>
                </c:pt>
                <c:pt idx="36">
                  <c:v>2.4916850793735529E-3</c:v>
                </c:pt>
                <c:pt idx="37">
                  <c:v>2.5613062262845026E-3</c:v>
                </c:pt>
                <c:pt idx="38">
                  <c:v>2.6262392519349476E-3</c:v>
                </c:pt>
                <c:pt idx="39">
                  <c:v>2.6891828131884159E-3</c:v>
                </c:pt>
                <c:pt idx="40">
                  <c:v>2.750438046653622E-3</c:v>
                </c:pt>
                <c:pt idx="41">
                  <c:v>2.813613758228846E-3</c:v>
                </c:pt>
                <c:pt idx="42">
                  <c:v>2.8839013946012561E-3</c:v>
                </c:pt>
                <c:pt idx="43">
                  <c:v>2.9505169344381885E-3</c:v>
                </c:pt>
                <c:pt idx="44">
                  <c:v>3.0181305737965324E-3</c:v>
                </c:pt>
                <c:pt idx="45">
                  <c:v>3.0886442944402064E-3</c:v>
                </c:pt>
                <c:pt idx="46">
                  <c:v>3.1629437211978684E-3</c:v>
                </c:pt>
                <c:pt idx="47">
                  <c:v>3.2391613094778543E-3</c:v>
                </c:pt>
                <c:pt idx="48">
                  <c:v>3.3065797897101983E-3</c:v>
                </c:pt>
                <c:pt idx="49">
                  <c:v>3.3704211448662481E-3</c:v>
                </c:pt>
                <c:pt idx="50">
                  <c:v>3.4284648394360233E-3</c:v>
                </c:pt>
                <c:pt idx="51">
                  <c:v>3.4832237322999313E-3</c:v>
                </c:pt>
                <c:pt idx="52">
                  <c:v>3.533471546838687E-3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F-4F1C-8401-8250B5D5EFA3}"/>
            </c:ext>
          </c:extLst>
        </c:ser>
        <c:ser>
          <c:idx val="4"/>
          <c:order val="5"/>
          <c:tx>
            <c:strRef>
              <c:f>'graf 12'!$A$8</c:f>
              <c:strCache>
                <c:ptCount val="1"/>
                <c:pt idx="0">
                  <c:v>ZS - Peňažné príspevky</c:v>
                </c:pt>
              </c:strCache>
            </c:strRef>
          </c:tx>
          <c:spPr>
            <a:ln w="25400">
              <a:solidFill>
                <a:srgbClr val="818386"/>
              </a:solidFill>
              <a:prstDash val="dash"/>
            </a:ln>
          </c:spPr>
          <c:marker>
            <c:symbol val="none"/>
          </c:marker>
          <c:cat>
            <c:numRef>
              <c:f>'graf 12'!$B$2:$BB$2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12'!$B$8:$BB$8</c:f>
              <c:numCache>
                <c:formatCode>0.00%</c:formatCode>
                <c:ptCount val="53"/>
                <c:pt idx="0">
                  <c:v>2.7921485168571538E-3</c:v>
                </c:pt>
                <c:pt idx="1">
                  <c:v>3.4286732289921539E-3</c:v>
                </c:pt>
                <c:pt idx="2">
                  <c:v>3.7937964843124277E-3</c:v>
                </c:pt>
                <c:pt idx="3">
                  <c:v>3.9508056328635063E-3</c:v>
                </c:pt>
                <c:pt idx="4">
                  <c:v>3.9891266768796564E-3</c:v>
                </c:pt>
                <c:pt idx="5">
                  <c:v>4.093940615868724E-3</c:v>
                </c:pt>
                <c:pt idx="6">
                  <c:v>4.135927694349258E-3</c:v>
                </c:pt>
                <c:pt idx="7">
                  <c:v>4.1841100388546795E-3</c:v>
                </c:pt>
                <c:pt idx="8">
                  <c:v>4.2361724421369788E-3</c:v>
                </c:pt>
                <c:pt idx="9">
                  <c:v>4.2921988420830922E-3</c:v>
                </c:pt>
                <c:pt idx="10">
                  <c:v>4.3554634917578701E-3</c:v>
                </c:pt>
                <c:pt idx="11">
                  <c:v>4.4196575799487917E-3</c:v>
                </c:pt>
                <c:pt idx="12">
                  <c:v>4.4873614092533027E-3</c:v>
                </c:pt>
                <c:pt idx="13">
                  <c:v>4.5579831392637965E-3</c:v>
                </c:pt>
                <c:pt idx="14">
                  <c:v>4.6326529273078539E-3</c:v>
                </c:pt>
                <c:pt idx="15">
                  <c:v>4.7118211435276157E-3</c:v>
                </c:pt>
                <c:pt idx="16">
                  <c:v>4.7890522714379028E-3</c:v>
                </c:pt>
                <c:pt idx="17">
                  <c:v>4.8655307421888042E-3</c:v>
                </c:pt>
                <c:pt idx="18">
                  <c:v>4.9434740042894245E-3</c:v>
                </c:pt>
                <c:pt idx="19">
                  <c:v>5.0224539217479554E-3</c:v>
                </c:pt>
                <c:pt idx="20">
                  <c:v>5.0974223249602149E-3</c:v>
                </c:pt>
                <c:pt idx="21">
                  <c:v>5.1676664170038919E-3</c:v>
                </c:pt>
                <c:pt idx="22">
                  <c:v>5.2331142529307255E-3</c:v>
                </c:pt>
                <c:pt idx="23">
                  <c:v>5.2990138881524344E-3</c:v>
                </c:pt>
                <c:pt idx="24">
                  <c:v>5.3624940970484272E-3</c:v>
                </c:pt>
                <c:pt idx="25">
                  <c:v>5.4190335019984222E-3</c:v>
                </c:pt>
                <c:pt idx="26">
                  <c:v>5.4741689028719202E-3</c:v>
                </c:pt>
                <c:pt idx="27">
                  <c:v>5.5274729183433687E-3</c:v>
                </c:pt>
                <c:pt idx="28">
                  <c:v>5.57837129125093E-3</c:v>
                </c:pt>
                <c:pt idx="29">
                  <c:v>5.6265292377829209E-3</c:v>
                </c:pt>
                <c:pt idx="30">
                  <c:v>5.6693136481369821E-3</c:v>
                </c:pt>
                <c:pt idx="31">
                  <c:v>5.7157363504597592E-3</c:v>
                </c:pt>
                <c:pt idx="32">
                  <c:v>5.7669426999372849E-3</c:v>
                </c:pt>
                <c:pt idx="33">
                  <c:v>5.8172707935139449E-3</c:v>
                </c:pt>
                <c:pt idx="34">
                  <c:v>5.8687726497460464E-3</c:v>
                </c:pt>
                <c:pt idx="35">
                  <c:v>5.9215200082440526E-3</c:v>
                </c:pt>
                <c:pt idx="36">
                  <c:v>5.9824582489760173E-3</c:v>
                </c:pt>
                <c:pt idx="37">
                  <c:v>6.0529859960918534E-3</c:v>
                </c:pt>
                <c:pt idx="38">
                  <c:v>6.1213491607992635E-3</c:v>
                </c:pt>
                <c:pt idx="39">
                  <c:v>6.192075386449127E-3</c:v>
                </c:pt>
                <c:pt idx="40">
                  <c:v>6.26574983058935E-3</c:v>
                </c:pt>
                <c:pt idx="41">
                  <c:v>6.3454137705856832E-3</c:v>
                </c:pt>
                <c:pt idx="42">
                  <c:v>6.4317313743210121E-3</c:v>
                </c:pt>
                <c:pt idx="43">
                  <c:v>6.512055597450439E-3</c:v>
                </c:pt>
                <c:pt idx="44">
                  <c:v>6.591968593353769E-3</c:v>
                </c:pt>
                <c:pt idx="45">
                  <c:v>6.6707382948188731E-3</c:v>
                </c:pt>
                <c:pt idx="46">
                  <c:v>6.7507151513611849E-3</c:v>
                </c:pt>
                <c:pt idx="47">
                  <c:v>6.829518218606139E-3</c:v>
                </c:pt>
                <c:pt idx="48">
                  <c:v>6.8986973311552539E-3</c:v>
                </c:pt>
                <c:pt idx="49">
                  <c:v>6.961129088141573E-3</c:v>
                </c:pt>
                <c:pt idx="50">
                  <c:v>7.0158642219986271E-3</c:v>
                </c:pt>
                <c:pt idx="51">
                  <c:v>7.0671391702182371E-3</c:v>
                </c:pt>
                <c:pt idx="52">
                  <c:v>7.1108042968957754E-3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FF-4F1C-8401-8250B5D5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451880"/>
        <c:axId val="716452272"/>
      </c:lineChart>
      <c:catAx>
        <c:axId val="716451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452272"/>
        <c:crosses val="autoZero"/>
        <c:auto val="1"/>
        <c:lblAlgn val="ctr"/>
        <c:lblOffset val="100"/>
        <c:noMultiLvlLbl val="0"/>
      </c:catAx>
      <c:valAx>
        <c:axId val="716452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64518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779983156075333E-2"/>
          <c:y val="7.0831309066576196E-3"/>
          <c:w val="0.52630916666666672"/>
          <c:h val="0.516133940766135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13'!$A$3</c:f>
              <c:strCache>
                <c:ptCount val="1"/>
                <c:pt idx="0">
                  <c:v>Viac formálnej - Inštitucionálna starostlivosť</c:v>
                </c:pt>
              </c:strCache>
            </c:strRef>
          </c:tx>
          <c:spPr>
            <a:ln w="2540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numRef>
              <c:f>'graf 13'!$B$2:$BB$2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13'!$B$3:$BB$3</c:f>
              <c:numCache>
                <c:formatCode>0.00%</c:formatCode>
                <c:ptCount val="53"/>
                <c:pt idx="0">
                  <c:v>4.0760748547496589E-3</c:v>
                </c:pt>
                <c:pt idx="1">
                  <c:v>4.3236609574026606E-3</c:v>
                </c:pt>
                <c:pt idx="2">
                  <c:v>4.7983240869484429E-3</c:v>
                </c:pt>
                <c:pt idx="3">
                  <c:v>4.9491688320428516E-3</c:v>
                </c:pt>
                <c:pt idx="4">
                  <c:v>5.1261273361415984E-3</c:v>
                </c:pt>
                <c:pt idx="5">
                  <c:v>5.376846530830078E-3</c:v>
                </c:pt>
                <c:pt idx="6">
                  <c:v>5.6046613138999333E-3</c:v>
                </c:pt>
                <c:pt idx="7">
                  <c:v>5.830052350718924E-3</c:v>
                </c:pt>
                <c:pt idx="8">
                  <c:v>6.0696710001182028E-3</c:v>
                </c:pt>
                <c:pt idx="9">
                  <c:v>6.3237712484111586E-3</c:v>
                </c:pt>
                <c:pt idx="10">
                  <c:v>6.5957173512751592E-3</c:v>
                </c:pt>
                <c:pt idx="11">
                  <c:v>6.8715007293171405E-3</c:v>
                </c:pt>
                <c:pt idx="12">
                  <c:v>7.1593285890255735E-3</c:v>
                </c:pt>
                <c:pt idx="13">
                  <c:v>7.4592181967901364E-3</c:v>
                </c:pt>
                <c:pt idx="14">
                  <c:v>7.7715731293039603E-3</c:v>
                </c:pt>
                <c:pt idx="15">
                  <c:v>8.0946019403630963E-3</c:v>
                </c:pt>
                <c:pt idx="16">
                  <c:v>8.4139693300304269E-3</c:v>
                </c:pt>
                <c:pt idx="17">
                  <c:v>8.740506082437231E-3</c:v>
                </c:pt>
                <c:pt idx="18">
                  <c:v>9.0785290023064711E-3</c:v>
                </c:pt>
                <c:pt idx="19">
                  <c:v>9.4308643602031735E-3</c:v>
                </c:pt>
                <c:pt idx="20">
                  <c:v>9.7903050760813626E-3</c:v>
                </c:pt>
                <c:pt idx="21">
                  <c:v>1.0146664831127174E-2</c:v>
                </c:pt>
                <c:pt idx="22">
                  <c:v>1.0501631210834122E-2</c:v>
                </c:pt>
                <c:pt idx="23">
                  <c:v>1.0868393038134137E-2</c:v>
                </c:pt>
                <c:pt idx="24">
                  <c:v>1.1236971537972717E-2</c:v>
                </c:pt>
                <c:pt idx="25">
                  <c:v>1.1586788231176344E-2</c:v>
                </c:pt>
                <c:pt idx="26">
                  <c:v>1.1937304843707287E-2</c:v>
                </c:pt>
                <c:pt idx="27">
                  <c:v>1.2293931674605806E-2</c:v>
                </c:pt>
                <c:pt idx="28">
                  <c:v>1.2652388296735272E-2</c:v>
                </c:pt>
                <c:pt idx="29">
                  <c:v>1.3013467218498382E-2</c:v>
                </c:pt>
                <c:pt idx="30">
                  <c:v>1.3361725012611125E-2</c:v>
                </c:pt>
                <c:pt idx="31">
                  <c:v>1.3726875459954203E-2</c:v>
                </c:pt>
                <c:pt idx="32">
                  <c:v>1.4111801014061698E-2</c:v>
                </c:pt>
                <c:pt idx="33">
                  <c:v>1.4494342203232348E-2</c:v>
                </c:pt>
                <c:pt idx="34">
                  <c:v>1.4883512646061222E-2</c:v>
                </c:pt>
                <c:pt idx="35">
                  <c:v>1.5276106759712551E-2</c:v>
                </c:pt>
                <c:pt idx="36">
                  <c:v>1.5695192998303444E-2</c:v>
                </c:pt>
                <c:pt idx="37">
                  <c:v>1.614709007411826E-2</c:v>
                </c:pt>
                <c:pt idx="38">
                  <c:v>1.6577951386754934E-2</c:v>
                </c:pt>
                <c:pt idx="39">
                  <c:v>1.6999712118505029E-2</c:v>
                </c:pt>
                <c:pt idx="40">
                  <c:v>1.7414245244953264E-2</c:v>
                </c:pt>
                <c:pt idx="41">
                  <c:v>1.783626636132752E-2</c:v>
                </c:pt>
                <c:pt idx="42">
                  <c:v>1.8274884967567451E-2</c:v>
                </c:pt>
                <c:pt idx="43">
                  <c:v>1.8686022240975268E-2</c:v>
                </c:pt>
                <c:pt idx="44">
                  <c:v>1.9086050449311182E-2</c:v>
                </c:pt>
                <c:pt idx="45">
                  <c:v>1.9477276700615585E-2</c:v>
                </c:pt>
                <c:pt idx="46">
                  <c:v>1.9869007005791507E-2</c:v>
                </c:pt>
                <c:pt idx="47">
                  <c:v>2.0249113204747603E-2</c:v>
                </c:pt>
                <c:pt idx="48">
                  <c:v>2.0585136467636142E-2</c:v>
                </c:pt>
                <c:pt idx="49">
                  <c:v>2.0897288470200573E-2</c:v>
                </c:pt>
                <c:pt idx="50">
                  <c:v>2.1176545346055557E-2</c:v>
                </c:pt>
                <c:pt idx="51">
                  <c:v>2.1442191638119709E-2</c:v>
                </c:pt>
                <c:pt idx="52">
                  <c:v>2.1680088513172463E-2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7-4FE9-AD6E-AA7EE0EE305E}"/>
            </c:ext>
          </c:extLst>
        </c:ser>
        <c:ser>
          <c:idx val="5"/>
          <c:order val="1"/>
          <c:tx>
            <c:strRef>
              <c:f>'graf 13'!$A$4</c:f>
              <c:strCache>
                <c:ptCount val="1"/>
                <c:pt idx="0">
                  <c:v>Viac formálnej - Formálna domáca starostlivosť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'graf 13'!$B$2:$BB$2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13'!$B$4:$BB$4</c:f>
              <c:numCache>
                <c:formatCode>0.00%</c:formatCode>
                <c:ptCount val="53"/>
                <c:pt idx="0">
                  <c:v>7.7386394260605318E-4</c:v>
                </c:pt>
                <c:pt idx="1">
                  <c:v>7.9096332701254085E-4</c:v>
                </c:pt>
                <c:pt idx="2">
                  <c:v>8.5660379694850626E-4</c:v>
                </c:pt>
                <c:pt idx="3">
                  <c:v>8.5211088653791567E-4</c:v>
                </c:pt>
                <c:pt idx="4">
                  <c:v>8.8340427852095366E-4</c:v>
                </c:pt>
                <c:pt idx="5">
                  <c:v>9.2586535669634531E-4</c:v>
                </c:pt>
                <c:pt idx="6">
                  <c:v>9.6507710196090126E-4</c:v>
                </c:pt>
                <c:pt idx="7">
                  <c:v>1.0039408379763641E-3</c:v>
                </c:pt>
                <c:pt idx="8">
                  <c:v>1.045307527530409E-3</c:v>
                </c:pt>
                <c:pt idx="9">
                  <c:v>1.0891458500338343E-3</c:v>
                </c:pt>
                <c:pt idx="10">
                  <c:v>1.1369161486790129E-3</c:v>
                </c:pt>
                <c:pt idx="11">
                  <c:v>1.1862191636610126E-3</c:v>
                </c:pt>
                <c:pt idx="12">
                  <c:v>1.2384386398132919E-3</c:v>
                </c:pt>
                <c:pt idx="13">
                  <c:v>1.2939106890271759E-3</c:v>
                </c:pt>
                <c:pt idx="14">
                  <c:v>1.3521459398758387E-3</c:v>
                </c:pt>
                <c:pt idx="15">
                  <c:v>1.4128427572409627E-3</c:v>
                </c:pt>
                <c:pt idx="16">
                  <c:v>1.4729603974061086E-3</c:v>
                </c:pt>
                <c:pt idx="17">
                  <c:v>1.5355214933704113E-3</c:v>
                </c:pt>
                <c:pt idx="18">
                  <c:v>1.5995865051897909E-3</c:v>
                </c:pt>
                <c:pt idx="19">
                  <c:v>1.6677241417633402E-3</c:v>
                </c:pt>
                <c:pt idx="20">
                  <c:v>1.7408807448141771E-3</c:v>
                </c:pt>
                <c:pt idx="21">
                  <c:v>1.8136213628730568E-3</c:v>
                </c:pt>
                <c:pt idx="22">
                  <c:v>1.8856216741855603E-3</c:v>
                </c:pt>
                <c:pt idx="23">
                  <c:v>1.9621076649961417E-3</c:v>
                </c:pt>
                <c:pt idx="24">
                  <c:v>2.0397930125290375E-3</c:v>
                </c:pt>
                <c:pt idx="25">
                  <c:v>2.1136625734624152E-3</c:v>
                </c:pt>
                <c:pt idx="26">
                  <c:v>2.1868556435266874E-3</c:v>
                </c:pt>
                <c:pt idx="27">
                  <c:v>2.2605559908292364E-3</c:v>
                </c:pt>
                <c:pt idx="28">
                  <c:v>2.3347060807660906E-3</c:v>
                </c:pt>
                <c:pt idx="29">
                  <c:v>2.4085283858393657E-3</c:v>
                </c:pt>
                <c:pt idx="30">
                  <c:v>2.4780363467454937E-3</c:v>
                </c:pt>
                <c:pt idx="31">
                  <c:v>2.5488601565282639E-3</c:v>
                </c:pt>
                <c:pt idx="32">
                  <c:v>2.6215410050678318E-3</c:v>
                </c:pt>
                <c:pt idx="33">
                  <c:v>2.6944863165584117E-3</c:v>
                </c:pt>
                <c:pt idx="34">
                  <c:v>2.7688371617012649E-3</c:v>
                </c:pt>
                <c:pt idx="35">
                  <c:v>2.8426877274603688E-3</c:v>
                </c:pt>
                <c:pt idx="36">
                  <c:v>2.9242432071755614E-3</c:v>
                </c:pt>
                <c:pt idx="37">
                  <c:v>3.013837844592534E-3</c:v>
                </c:pt>
                <c:pt idx="38">
                  <c:v>3.0985945038265704E-3</c:v>
                </c:pt>
                <c:pt idx="39">
                  <c:v>3.1813056650553369E-3</c:v>
                </c:pt>
                <c:pt idx="40">
                  <c:v>3.2622354900492616E-3</c:v>
                </c:pt>
                <c:pt idx="41">
                  <c:v>3.3452463180648003E-3</c:v>
                </c:pt>
                <c:pt idx="42">
                  <c:v>3.4356021315025114E-3</c:v>
                </c:pt>
                <c:pt idx="43">
                  <c:v>3.521725035156199E-3</c:v>
                </c:pt>
                <c:pt idx="44">
                  <c:v>3.6085711449119155E-3</c:v>
                </c:pt>
                <c:pt idx="45">
                  <c:v>3.6979762080240081E-3</c:v>
                </c:pt>
                <c:pt idx="46">
                  <c:v>3.7911126622775918E-3</c:v>
                </c:pt>
                <c:pt idx="47">
                  <c:v>3.8858842876745348E-3</c:v>
                </c:pt>
                <c:pt idx="48">
                  <c:v>3.9711204486070706E-3</c:v>
                </c:pt>
                <c:pt idx="49">
                  <c:v>4.0523602051344889E-3</c:v>
                </c:pt>
                <c:pt idx="50">
                  <c:v>4.1271049335043462E-3</c:v>
                </c:pt>
                <c:pt idx="51">
                  <c:v>4.1983965921301479E-3</c:v>
                </c:pt>
                <c:pt idx="52">
                  <c:v>4.264687561722021E-3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7-4FE9-AD6E-AA7EE0EE305E}"/>
            </c:ext>
          </c:extLst>
        </c:ser>
        <c:ser>
          <c:idx val="0"/>
          <c:order val="2"/>
          <c:tx>
            <c:strRef>
              <c:f>'graf 13'!$A$5</c:f>
              <c:strCache>
                <c:ptCount val="1"/>
                <c:pt idx="0">
                  <c:v>ZS - Inštitucionálna starostlivosť</c:v>
                </c:pt>
              </c:strCache>
            </c:strRef>
          </c:tx>
          <c:spPr>
            <a:ln w="2540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13'!$B$2:$BB$2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13'!$B$5:$BB$5</c:f>
              <c:numCache>
                <c:formatCode>0.00%</c:formatCode>
                <c:ptCount val="53"/>
                <c:pt idx="0">
                  <c:v>4.0760748547496589E-3</c:v>
                </c:pt>
                <c:pt idx="1">
                  <c:v>4.2912471794023053E-3</c:v>
                </c:pt>
                <c:pt idx="2">
                  <c:v>4.7272905419552544E-3</c:v>
                </c:pt>
                <c:pt idx="3">
                  <c:v>4.8406815619846735E-3</c:v>
                </c:pt>
                <c:pt idx="4">
                  <c:v>4.9782103041866753E-3</c:v>
                </c:pt>
                <c:pt idx="5">
                  <c:v>5.1853068985509608E-3</c:v>
                </c:pt>
                <c:pt idx="6">
                  <c:v>5.3681887536783388E-3</c:v>
                </c:pt>
                <c:pt idx="7">
                  <c:v>5.5469850353826941E-3</c:v>
                </c:pt>
                <c:pt idx="8">
                  <c:v>5.7377395977044228E-3</c:v>
                </c:pt>
                <c:pt idx="9">
                  <c:v>5.9405626056289532E-3</c:v>
                </c:pt>
                <c:pt idx="10">
                  <c:v>6.1590260502105551E-3</c:v>
                </c:pt>
                <c:pt idx="11">
                  <c:v>6.3793665399488912E-3</c:v>
                </c:pt>
                <c:pt idx="12">
                  <c:v>6.6094267163121431E-3</c:v>
                </c:pt>
                <c:pt idx="13">
                  <c:v>6.84929325810153E-3</c:v>
                </c:pt>
                <c:pt idx="14">
                  <c:v>7.099415846930586E-3</c:v>
                </c:pt>
                <c:pt idx="15">
                  <c:v>7.3582510099586109E-3</c:v>
                </c:pt>
                <c:pt idx="16">
                  <c:v>7.6115267592660549E-3</c:v>
                </c:pt>
                <c:pt idx="17">
                  <c:v>7.8697118142803616E-3</c:v>
                </c:pt>
                <c:pt idx="18">
                  <c:v>8.1368582906227796E-3</c:v>
                </c:pt>
                <c:pt idx="19">
                  <c:v>8.4157976002089199E-3</c:v>
                </c:pt>
                <c:pt idx="20">
                  <c:v>8.700599195863145E-3</c:v>
                </c:pt>
                <c:pt idx="21">
                  <c:v>8.9802050007180331E-3</c:v>
                </c:pt>
                <c:pt idx="22">
                  <c:v>9.2560256935208494E-3</c:v>
                </c:pt>
                <c:pt idx="23">
                  <c:v>9.5421064307033929E-3</c:v>
                </c:pt>
                <c:pt idx="24">
                  <c:v>9.8284502262342976E-3</c:v>
                </c:pt>
                <c:pt idx="25">
                  <c:v>1.009505083692303E-2</c:v>
                </c:pt>
                <c:pt idx="26">
                  <c:v>1.0359793323055928E-2</c:v>
                </c:pt>
                <c:pt idx="27">
                  <c:v>1.0627553416545138E-2</c:v>
                </c:pt>
                <c:pt idx="28">
                  <c:v>1.0895131013724217E-2</c:v>
                </c:pt>
                <c:pt idx="29">
                  <c:v>1.1162884218159872E-2</c:v>
                </c:pt>
                <c:pt idx="30">
                  <c:v>1.1415679100527596E-2</c:v>
                </c:pt>
                <c:pt idx="31">
                  <c:v>1.1681066823218242E-2</c:v>
                </c:pt>
                <c:pt idx="32">
                  <c:v>1.1961911537262388E-2</c:v>
                </c:pt>
                <c:pt idx="33">
                  <c:v>1.2239219781759868E-2</c:v>
                </c:pt>
                <c:pt idx="34">
                  <c:v>1.2520852037687156E-2</c:v>
                </c:pt>
                <c:pt idx="35">
                  <c:v>1.2803473619993424E-2</c:v>
                </c:pt>
                <c:pt idx="36">
                  <c:v>1.311035674556311E-2</c:v>
                </c:pt>
                <c:pt idx="37">
                  <c:v>1.3447758172375248E-2</c:v>
                </c:pt>
                <c:pt idx="38">
                  <c:v>1.3765518899073409E-2</c:v>
                </c:pt>
                <c:pt idx="39">
                  <c:v>1.4075200621772857E-2</c:v>
                </c:pt>
                <c:pt idx="40">
                  <c:v>1.4378679910459132E-2</c:v>
                </c:pt>
                <c:pt idx="41">
                  <c:v>1.4689662265615921E-2</c:v>
                </c:pt>
                <c:pt idx="42">
                  <c:v>1.5018238141396295E-2</c:v>
                </c:pt>
                <c:pt idx="43">
                  <c:v>1.5322719421987709E-2</c:v>
                </c:pt>
                <c:pt idx="44">
                  <c:v>1.5619382826015889E-2</c:v>
                </c:pt>
                <c:pt idx="45">
                  <c:v>1.5911557459228905E-2</c:v>
                </c:pt>
                <c:pt idx="46">
                  <c:v>1.6206403967954808E-2</c:v>
                </c:pt>
                <c:pt idx="47">
                  <c:v>1.6493261081179048E-2</c:v>
                </c:pt>
                <c:pt idx="48">
                  <c:v>1.6739956923717339E-2</c:v>
                </c:pt>
                <c:pt idx="49">
                  <c:v>1.6965288487364685E-2</c:v>
                </c:pt>
                <c:pt idx="50">
                  <c:v>1.7161884732647188E-2</c:v>
                </c:pt>
                <c:pt idx="51">
                  <c:v>1.7345744407311309E-2</c:v>
                </c:pt>
                <c:pt idx="52">
                  <c:v>1.7505015993965305E-2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7-4FE9-AD6E-AA7EE0EE305E}"/>
            </c:ext>
          </c:extLst>
        </c:ser>
        <c:ser>
          <c:idx val="1"/>
          <c:order val="3"/>
          <c:tx>
            <c:strRef>
              <c:f>'graf 13'!$A$6</c:f>
              <c:strCache>
                <c:ptCount val="1"/>
                <c:pt idx="0">
                  <c:v>ZS - Formálna domáca starostlivosť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'graf 13'!$B$2:$BB$2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13'!$B$6:$BB$6</c:f>
              <c:numCache>
                <c:formatCode>0.00%</c:formatCode>
                <c:ptCount val="53"/>
                <c:pt idx="0">
                  <c:v>7.7386394260605318E-4</c:v>
                </c:pt>
                <c:pt idx="1">
                  <c:v>7.8549222382556002E-4</c:v>
                </c:pt>
                <c:pt idx="2">
                  <c:v>8.4490707453600019E-4</c:v>
                </c:pt>
                <c:pt idx="3">
                  <c:v>8.3488487688341726E-4</c:v>
                </c:pt>
                <c:pt idx="4">
                  <c:v>8.5989401275046219E-4</c:v>
                </c:pt>
                <c:pt idx="5">
                  <c:v>8.9543466993011894E-4</c:v>
                </c:pt>
                <c:pt idx="6">
                  <c:v>9.274873224070009E-4</c:v>
                </c:pt>
                <c:pt idx="7">
                  <c:v>9.5890940898620935E-4</c:v>
                </c:pt>
                <c:pt idx="8">
                  <c:v>9.9246718764247916E-4</c:v>
                </c:pt>
                <c:pt idx="9">
                  <c:v>1.0280947367854189E-3</c:v>
                </c:pt>
                <c:pt idx="10">
                  <c:v>1.067239908914916E-3</c:v>
                </c:pt>
                <c:pt idx="11">
                  <c:v>1.1075492327568231E-3</c:v>
                </c:pt>
                <c:pt idx="12">
                  <c:v>1.1503569669921324E-3</c:v>
                </c:pt>
                <c:pt idx="13">
                  <c:v>1.1959923590418218E-3</c:v>
                </c:pt>
                <c:pt idx="14">
                  <c:v>1.2439644894887652E-3</c:v>
                </c:pt>
                <c:pt idx="15">
                  <c:v>1.2940319445062342E-3</c:v>
                </c:pt>
                <c:pt idx="16">
                  <c:v>1.3431860179780083E-3</c:v>
                </c:pt>
                <c:pt idx="17">
                  <c:v>1.3943585695607484E-3</c:v>
                </c:pt>
                <c:pt idx="18">
                  <c:v>1.4465890359424032E-3</c:v>
                </c:pt>
                <c:pt idx="19">
                  <c:v>1.5024095189390143E-3</c:v>
                </c:pt>
                <c:pt idx="20">
                  <c:v>1.5628807686621196E-3</c:v>
                </c:pt>
                <c:pt idx="21">
                  <c:v>1.6225790330686193E-3</c:v>
                </c:pt>
                <c:pt idx="22">
                  <c:v>1.6811596252593178E-3</c:v>
                </c:pt>
                <c:pt idx="23">
                  <c:v>1.7438316978935107E-3</c:v>
                </c:pt>
                <c:pt idx="24">
                  <c:v>1.8073737933269108E-3</c:v>
                </c:pt>
                <c:pt idx="25">
                  <c:v>1.8669562904655536E-3</c:v>
                </c:pt>
                <c:pt idx="26">
                  <c:v>1.9254102326403968E-3</c:v>
                </c:pt>
                <c:pt idx="27">
                  <c:v>1.9838615892169499E-3</c:v>
                </c:pt>
                <c:pt idx="28">
                  <c:v>2.0424214397926303E-3</c:v>
                </c:pt>
                <c:pt idx="29">
                  <c:v>2.1002808699862596E-3</c:v>
                </c:pt>
                <c:pt idx="30">
                  <c:v>2.1536084866058285E-3</c:v>
                </c:pt>
                <c:pt idx="31">
                  <c:v>2.2076185585852949E-3</c:v>
                </c:pt>
                <c:pt idx="32">
                  <c:v>2.2627907204888185E-3</c:v>
                </c:pt>
                <c:pt idx="33">
                  <c:v>2.3179977276555955E-3</c:v>
                </c:pt>
                <c:pt idx="34">
                  <c:v>2.3741572885266622E-3</c:v>
                </c:pt>
                <c:pt idx="35">
                  <c:v>2.4293906570585179E-3</c:v>
                </c:pt>
                <c:pt idx="36">
                  <c:v>2.4916850793735529E-3</c:v>
                </c:pt>
                <c:pt idx="37">
                  <c:v>2.5613062262845026E-3</c:v>
                </c:pt>
                <c:pt idx="38">
                  <c:v>2.6262392519349476E-3</c:v>
                </c:pt>
                <c:pt idx="39">
                  <c:v>2.6891828131884159E-3</c:v>
                </c:pt>
                <c:pt idx="40">
                  <c:v>2.750438046653622E-3</c:v>
                </c:pt>
                <c:pt idx="41">
                  <c:v>2.813613758228846E-3</c:v>
                </c:pt>
                <c:pt idx="42">
                  <c:v>2.8839013946012561E-3</c:v>
                </c:pt>
                <c:pt idx="43">
                  <c:v>2.9505169344381885E-3</c:v>
                </c:pt>
                <c:pt idx="44">
                  <c:v>3.0181305737965324E-3</c:v>
                </c:pt>
                <c:pt idx="45">
                  <c:v>3.0886442944402064E-3</c:v>
                </c:pt>
                <c:pt idx="46">
                  <c:v>3.1629437211978684E-3</c:v>
                </c:pt>
                <c:pt idx="47">
                  <c:v>3.2391613094778543E-3</c:v>
                </c:pt>
                <c:pt idx="48">
                  <c:v>3.3065797897101983E-3</c:v>
                </c:pt>
                <c:pt idx="49">
                  <c:v>3.3704211448662481E-3</c:v>
                </c:pt>
                <c:pt idx="50">
                  <c:v>3.4284648394360233E-3</c:v>
                </c:pt>
                <c:pt idx="51">
                  <c:v>3.4832237322999313E-3</c:v>
                </c:pt>
                <c:pt idx="52">
                  <c:v>3.533471546838687E-3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A7-4FE9-AD6E-AA7EE0EE305E}"/>
            </c:ext>
          </c:extLst>
        </c:ser>
        <c:ser>
          <c:idx val="2"/>
          <c:order val="4"/>
          <c:tx>
            <c:strRef>
              <c:f>'graf 13'!$A$7</c:f>
              <c:strCache>
                <c:ptCount val="1"/>
                <c:pt idx="0">
                  <c:v>Peňažné príspevky</c:v>
                </c:pt>
              </c:strCache>
            </c:strRef>
          </c:tx>
          <c:spPr>
            <a:ln w="25400">
              <a:solidFill>
                <a:srgbClr val="818386"/>
              </a:solidFill>
            </a:ln>
          </c:spPr>
          <c:marker>
            <c:symbol val="none"/>
          </c:marker>
          <c:cat>
            <c:numRef>
              <c:f>'graf 13'!$B$2:$BB$2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13'!$B$7:$BB$7</c:f>
              <c:numCache>
                <c:formatCode>0.00%</c:formatCode>
                <c:ptCount val="53"/>
                <c:pt idx="0">
                  <c:v>2.7957336048727239E-3</c:v>
                </c:pt>
                <c:pt idx="1">
                  <c:v>3.4073715480512847E-3</c:v>
                </c:pt>
                <c:pt idx="2">
                  <c:v>4.0707450630188564E-3</c:v>
                </c:pt>
                <c:pt idx="3">
                  <c:v>4.0284107743198544E-3</c:v>
                </c:pt>
                <c:pt idx="4">
                  <c:v>4.0674845534280331E-3</c:v>
                </c:pt>
                <c:pt idx="5">
                  <c:v>4.1743573384646461E-3</c:v>
                </c:pt>
                <c:pt idx="6">
                  <c:v>4.2171691634570584E-3</c:v>
                </c:pt>
                <c:pt idx="7">
                  <c:v>4.2662979472481675E-3</c:v>
                </c:pt>
                <c:pt idx="8">
                  <c:v>4.3193830052866682E-3</c:v>
                </c:pt>
                <c:pt idx="9">
                  <c:v>4.3765099242400783E-3</c:v>
                </c:pt>
                <c:pt idx="10">
                  <c:v>4.4410172728839882E-3</c:v>
                </c:pt>
                <c:pt idx="11">
                  <c:v>4.5064723168792859E-3</c:v>
                </c:pt>
                <c:pt idx="12">
                  <c:v>4.5755060433588443E-3</c:v>
                </c:pt>
                <c:pt idx="13">
                  <c:v>4.6475149864738698E-3</c:v>
                </c:pt>
                <c:pt idx="14">
                  <c:v>4.7236515030796844E-3</c:v>
                </c:pt>
                <c:pt idx="15">
                  <c:v>4.8043748098783087E-3</c:v>
                </c:pt>
                <c:pt idx="16">
                  <c:v>4.8831229784034131E-3</c:v>
                </c:pt>
                <c:pt idx="17">
                  <c:v>4.9611037054262093E-3</c:v>
                </c:pt>
                <c:pt idx="18">
                  <c:v>5.0405779964973682E-3</c:v>
                </c:pt>
                <c:pt idx="19">
                  <c:v>5.1211093058076262E-3</c:v>
                </c:pt>
                <c:pt idx="20">
                  <c:v>5.1975503032390636E-3</c:v>
                </c:pt>
                <c:pt idx="21">
                  <c:v>5.2691741904956867E-3</c:v>
                </c:pt>
                <c:pt idx="22">
                  <c:v>5.3359076094243452E-3</c:v>
                </c:pt>
                <c:pt idx="23">
                  <c:v>5.4031017022804053E-3</c:v>
                </c:pt>
                <c:pt idx="24">
                  <c:v>5.467828844346199E-3</c:v>
                </c:pt>
                <c:pt idx="25">
                  <c:v>5.5254788451914979E-3</c:v>
                </c:pt>
                <c:pt idx="26">
                  <c:v>5.5816972632978471E-3</c:v>
                </c:pt>
                <c:pt idx="27">
                  <c:v>5.6360483223460382E-3</c:v>
                </c:pt>
                <c:pt idx="28">
                  <c:v>5.6879464851183666E-3</c:v>
                </c:pt>
                <c:pt idx="29">
                  <c:v>5.7370503916899431E-3</c:v>
                </c:pt>
                <c:pt idx="30">
                  <c:v>5.7806752104381902E-3</c:v>
                </c:pt>
                <c:pt idx="31">
                  <c:v>5.8280097876329097E-3</c:v>
                </c:pt>
                <c:pt idx="32">
                  <c:v>5.8802219765173684E-3</c:v>
                </c:pt>
                <c:pt idx="33">
                  <c:v>5.9315386580389125E-3</c:v>
                </c:pt>
                <c:pt idx="34">
                  <c:v>5.9840521582772187E-3</c:v>
                </c:pt>
                <c:pt idx="35">
                  <c:v>6.0378356260142214E-3</c:v>
                </c:pt>
                <c:pt idx="36">
                  <c:v>6.0999708683786543E-3</c:v>
                </c:pt>
                <c:pt idx="37">
                  <c:v>6.17188398250571E-3</c:v>
                </c:pt>
                <c:pt idx="38">
                  <c:v>6.2415899956244428E-3</c:v>
                </c:pt>
                <c:pt idx="39">
                  <c:v>6.3137054869725675E-3</c:v>
                </c:pt>
                <c:pt idx="40">
                  <c:v>6.388827108268675E-3</c:v>
                </c:pt>
                <c:pt idx="41">
                  <c:v>6.4700558762790595E-3</c:v>
                </c:pt>
                <c:pt idx="42">
                  <c:v>6.5580690050466347E-3</c:v>
                </c:pt>
                <c:pt idx="43">
                  <c:v>6.6399710260425212E-3</c:v>
                </c:pt>
                <c:pt idx="44">
                  <c:v>6.7214537421314505E-3</c:v>
                </c:pt>
                <c:pt idx="45">
                  <c:v>6.801770706203916E-3</c:v>
                </c:pt>
                <c:pt idx="46">
                  <c:v>6.8833185373377292E-3</c:v>
                </c:pt>
                <c:pt idx="47">
                  <c:v>6.9636695225895485E-3</c:v>
                </c:pt>
                <c:pt idx="48">
                  <c:v>7.0342075111032376E-3</c:v>
                </c:pt>
                <c:pt idx="49">
                  <c:v>7.0978656066600972E-3</c:v>
                </c:pt>
                <c:pt idx="50">
                  <c:v>7.1536758953590594E-3</c:v>
                </c:pt>
                <c:pt idx="51">
                  <c:v>7.2059580304614287E-3</c:v>
                </c:pt>
                <c:pt idx="52">
                  <c:v>7.2504808653249455E-3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A7-4FE9-AD6E-AA7EE0EE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453056"/>
        <c:axId val="716453448"/>
      </c:lineChart>
      <c:catAx>
        <c:axId val="71645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453448"/>
        <c:crosses val="autoZero"/>
        <c:auto val="1"/>
        <c:lblAlgn val="ctr"/>
        <c:lblOffset val="100"/>
        <c:noMultiLvlLbl val="0"/>
      </c:catAx>
      <c:valAx>
        <c:axId val="716453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64530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611111111111111E-2"/>
          <c:y val="2.118766404199475E-2"/>
          <c:w val="0.62630927384076995"/>
          <c:h val="0.5209793478958318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14'!$A$3</c:f>
              <c:strCache>
                <c:ptCount val="1"/>
                <c:pt idx="0">
                  <c:v>Makro predpoklady</c:v>
                </c:pt>
              </c:strCache>
            </c:strRef>
          </c:tx>
          <c:spPr>
            <a:solidFill>
              <a:srgbClr val="818386"/>
            </a:solidFill>
          </c:spPr>
          <c:invertIfNegative val="0"/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14'!$B$3:$BB$3</c:f>
              <c:numCache>
                <c:formatCode>0.00%</c:formatCode>
                <c:ptCount val="53"/>
                <c:pt idx="0">
                  <c:v>-1.1656651874049073E-4</c:v>
                </c:pt>
                <c:pt idx="1">
                  <c:v>-1.5860472981047647E-4</c:v>
                </c:pt>
                <c:pt idx="2">
                  <c:v>8.3698897143512634E-5</c:v>
                </c:pt>
                <c:pt idx="3">
                  <c:v>-1.3382859341392161E-4</c:v>
                </c:pt>
                <c:pt idx="4">
                  <c:v>-1.3011917218142211E-4</c:v>
                </c:pt>
                <c:pt idx="5">
                  <c:v>-1.0026719395029859E-4</c:v>
                </c:pt>
                <c:pt idx="6">
                  <c:v>-6.5817577272575536E-5</c:v>
                </c:pt>
                <c:pt idx="7">
                  <c:v>-5.5322951849281486E-5</c:v>
                </c:pt>
                <c:pt idx="8">
                  <c:v>-4.7539402838305824E-5</c:v>
                </c:pt>
                <c:pt idx="9">
                  <c:v>-1.6280350589719107E-5</c:v>
                </c:pt>
                <c:pt idx="10">
                  <c:v>1.4395372712090459E-5</c:v>
                </c:pt>
                <c:pt idx="11">
                  <c:v>4.6516596916870153E-5</c:v>
                </c:pt>
                <c:pt idx="12">
                  <c:v>8.1294992205429577E-5</c:v>
                </c:pt>
                <c:pt idx="13">
                  <c:v>1.1392702397463373E-4</c:v>
                </c:pt>
                <c:pt idx="14">
                  <c:v>1.4012900598330046E-4</c:v>
                </c:pt>
                <c:pt idx="15">
                  <c:v>1.5962004940990094E-4</c:v>
                </c:pt>
                <c:pt idx="16">
                  <c:v>1.7431739866369923E-4</c:v>
                </c:pt>
                <c:pt idx="17">
                  <c:v>1.8825708539834451E-4</c:v>
                </c:pt>
                <c:pt idx="18">
                  <c:v>2.0075611247148074E-4</c:v>
                </c:pt>
                <c:pt idx="19">
                  <c:v>2.1391062584664278E-4</c:v>
                </c:pt>
                <c:pt idx="20">
                  <c:v>2.2625909780420449E-4</c:v>
                </c:pt>
                <c:pt idx="21">
                  <c:v>2.3862707170994036E-4</c:v>
                </c:pt>
                <c:pt idx="22">
                  <c:v>2.5289203572929962E-4</c:v>
                </c:pt>
                <c:pt idx="23">
                  <c:v>2.678494967857947E-4</c:v>
                </c:pt>
                <c:pt idx="24">
                  <c:v>2.8351872097254872E-4</c:v>
                </c:pt>
                <c:pt idx="25">
                  <c:v>2.9983862891902469E-4</c:v>
                </c:pt>
                <c:pt idx="26">
                  <c:v>3.1716815381559681E-4</c:v>
                </c:pt>
                <c:pt idx="27">
                  <c:v>3.371659725136511E-4</c:v>
                </c:pt>
                <c:pt idx="28">
                  <c:v>3.581535360975541E-4</c:v>
                </c:pt>
                <c:pt idx="29">
                  <c:v>3.7997303708817929E-4</c:v>
                </c:pt>
                <c:pt idx="30">
                  <c:v>4.0279567856597919E-4</c:v>
                </c:pt>
                <c:pt idx="31">
                  <c:v>4.2905022584551757E-4</c:v>
                </c:pt>
                <c:pt idx="32">
                  <c:v>4.5891116849381184E-4</c:v>
                </c:pt>
                <c:pt idx="33">
                  <c:v>4.8235014834479228E-4</c:v>
                </c:pt>
                <c:pt idx="34">
                  <c:v>5.0698575718792775E-4</c:v>
                </c:pt>
                <c:pt idx="35">
                  <c:v>5.3394974416677956E-4</c:v>
                </c:pt>
                <c:pt idx="36">
                  <c:v>5.6123945609318324E-4</c:v>
                </c:pt>
                <c:pt idx="37">
                  <c:v>5.9034493695319322E-4</c:v>
                </c:pt>
                <c:pt idx="38">
                  <c:v>6.1873102990734892E-4</c:v>
                </c:pt>
                <c:pt idx="39">
                  <c:v>6.4555862674927408E-4</c:v>
                </c:pt>
                <c:pt idx="40">
                  <c:v>6.71028204554962E-4</c:v>
                </c:pt>
                <c:pt idx="41">
                  <c:v>6.9478651898707171E-4</c:v>
                </c:pt>
                <c:pt idx="42">
                  <c:v>7.1703738913913467E-4</c:v>
                </c:pt>
                <c:pt idx="43">
                  <c:v>7.3667495891276862E-4</c:v>
                </c:pt>
                <c:pt idx="44">
                  <c:v>7.5496396835577077E-4</c:v>
                </c:pt>
                <c:pt idx="45">
                  <c:v>7.7208419503393966E-4</c:v>
                </c:pt>
                <c:pt idx="46">
                  <c:v>7.8808450086814035E-4</c:v>
                </c:pt>
                <c:pt idx="47">
                  <c:v>8.0286624537225122E-4</c:v>
                </c:pt>
                <c:pt idx="48">
                  <c:v>8.1403475592950686E-4</c:v>
                </c:pt>
                <c:pt idx="49">
                  <c:v>8.2294952150185896E-4</c:v>
                </c:pt>
                <c:pt idx="50">
                  <c:v>8.3047148926898909E-4</c:v>
                </c:pt>
                <c:pt idx="51">
                  <c:v>8.3793805700240755E-4</c:v>
                </c:pt>
                <c:pt idx="52">
                  <c:v>8.4487049649362156E-4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F-4944-8312-4407057DE110}"/>
            </c:ext>
          </c:extLst>
        </c:ser>
        <c:ser>
          <c:idx val="8"/>
          <c:order val="1"/>
          <c:tx>
            <c:strRef>
              <c:f>'graf 14'!$A$4</c:f>
              <c:strCache>
                <c:ptCount val="1"/>
                <c:pt idx="0">
                  <c:v>Miera odkázanosti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14'!$B$4:$BB$4</c:f>
              <c:numCache>
                <c:formatCode>0.00%</c:formatCode>
                <c:ptCount val="53"/>
                <c:pt idx="0">
                  <c:v>0</c:v>
                </c:pt>
                <c:pt idx="1">
                  <c:v>8.3022816999345214E-7</c:v>
                </c:pt>
                <c:pt idx="2">
                  <c:v>3.0915564412803408E-6</c:v>
                </c:pt>
                <c:pt idx="3">
                  <c:v>7.5367067513176787E-6</c:v>
                </c:pt>
                <c:pt idx="4">
                  <c:v>1.1609938632013428E-5</c:v>
                </c:pt>
                <c:pt idx="5">
                  <c:v>8.2048786953039515E-5</c:v>
                </c:pt>
                <c:pt idx="6">
                  <c:v>8.033228374484613E-5</c:v>
                </c:pt>
                <c:pt idx="7">
                  <c:v>7.8010130137091689E-5</c:v>
                </c:pt>
                <c:pt idx="8">
                  <c:v>7.2853992153578683E-5</c:v>
                </c:pt>
                <c:pt idx="9">
                  <c:v>6.7228989186778333E-5</c:v>
                </c:pt>
                <c:pt idx="10">
                  <c:v>6.3762476435926806E-5</c:v>
                </c:pt>
                <c:pt idx="11">
                  <c:v>6.0738421969062096E-5</c:v>
                </c:pt>
                <c:pt idx="12">
                  <c:v>5.5741582425454796E-5</c:v>
                </c:pt>
                <c:pt idx="13">
                  <c:v>5.3226021738417281E-5</c:v>
                </c:pt>
                <c:pt idx="14">
                  <c:v>4.928264953174111E-5</c:v>
                </c:pt>
                <c:pt idx="15">
                  <c:v>3.8324051902243192E-5</c:v>
                </c:pt>
                <c:pt idx="16">
                  <c:v>2.696254564395373E-5</c:v>
                </c:pt>
                <c:pt idx="17">
                  <c:v>1.4653899646390745E-5</c:v>
                </c:pt>
                <c:pt idx="18">
                  <c:v>-1.024002683924774E-6</c:v>
                </c:pt>
                <c:pt idx="19">
                  <c:v>-1.9864990625384493E-5</c:v>
                </c:pt>
                <c:pt idx="20">
                  <c:v>-4.2548954926981964E-5</c:v>
                </c:pt>
                <c:pt idx="21">
                  <c:v>-6.6341860130052503E-5</c:v>
                </c:pt>
                <c:pt idx="22">
                  <c:v>-9.0482852799529391E-5</c:v>
                </c:pt>
                <c:pt idx="23">
                  <c:v>-1.1760620223811192E-4</c:v>
                </c:pt>
                <c:pt idx="24">
                  <c:v>-1.4434043754829151E-4</c:v>
                </c:pt>
                <c:pt idx="25">
                  <c:v>-1.6778402095487087E-4</c:v>
                </c:pt>
                <c:pt idx="26">
                  <c:v>-1.8547027407997074E-4</c:v>
                </c:pt>
                <c:pt idx="27">
                  <c:v>-1.9775004803936679E-4</c:v>
                </c:pt>
                <c:pt idx="28">
                  <c:v>-2.1157097276228054E-4</c:v>
                </c:pt>
                <c:pt idx="29">
                  <c:v>-2.2599753380810882E-4</c:v>
                </c:pt>
                <c:pt idx="30">
                  <c:v>-2.3741427320995935E-4</c:v>
                </c:pt>
                <c:pt idx="31">
                  <c:v>-2.5152518628893448E-4</c:v>
                </c:pt>
                <c:pt idx="32">
                  <c:v>-2.639016817366002E-4</c:v>
                </c:pt>
                <c:pt idx="33">
                  <c:v>-2.7403860028301307E-4</c:v>
                </c:pt>
                <c:pt idx="34">
                  <c:v>-2.8121859588962737E-4</c:v>
                </c:pt>
                <c:pt idx="35">
                  <c:v>-2.8280657582310022E-4</c:v>
                </c:pt>
                <c:pt idx="36">
                  <c:v>-2.8476671893586938E-4</c:v>
                </c:pt>
                <c:pt idx="37">
                  <c:v>-2.912525874207095E-4</c:v>
                </c:pt>
                <c:pt idx="38">
                  <c:v>-2.9869318099047694E-4</c:v>
                </c:pt>
                <c:pt idx="39">
                  <c:v>-3.0694997307378902E-4</c:v>
                </c:pt>
                <c:pt idx="40">
                  <c:v>-3.2193535625667734E-4</c:v>
                </c:pt>
                <c:pt idx="41">
                  <c:v>-3.4483433254001828E-4</c:v>
                </c:pt>
                <c:pt idx="42">
                  <c:v>-3.791678951759758E-4</c:v>
                </c:pt>
                <c:pt idx="43">
                  <c:v>-4.1381995323936939E-4</c:v>
                </c:pt>
                <c:pt idx="44">
                  <c:v>-4.558812953001823E-4</c:v>
                </c:pt>
                <c:pt idx="45">
                  <c:v>-4.9913723294931595E-4</c:v>
                </c:pt>
                <c:pt idx="46">
                  <c:v>-5.4527899419245965E-4</c:v>
                </c:pt>
                <c:pt idx="47">
                  <c:v>-5.9604418092100713E-4</c:v>
                </c:pt>
                <c:pt idx="48">
                  <c:v>-6.4036840466464185E-4</c:v>
                </c:pt>
                <c:pt idx="49">
                  <c:v>-6.8378519355674074E-4</c:v>
                </c:pt>
                <c:pt idx="50">
                  <c:v>-7.2871235816024177E-4</c:v>
                </c:pt>
                <c:pt idx="51">
                  <c:v>-7.7109403679837647E-4</c:v>
                </c:pt>
                <c:pt idx="52">
                  <c:v>-8.126037416425325E-4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F-4944-8312-4407057DE110}"/>
            </c:ext>
          </c:extLst>
        </c:ser>
        <c:ser>
          <c:idx val="0"/>
          <c:order val="2"/>
          <c:tx>
            <c:strRef>
              <c:f>'graf 14'!$A$5</c:f>
              <c:strCache>
                <c:ptCount val="1"/>
                <c:pt idx="0">
                  <c:v>Demografia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14'!$B$5:$BB$5</c:f>
              <c:numCache>
                <c:formatCode>0.00%</c:formatCode>
                <c:ptCount val="53"/>
                <c:pt idx="0">
                  <c:v>0</c:v>
                </c:pt>
                <c:pt idx="1">
                  <c:v>-6.0059032566883722E-6</c:v>
                </c:pt>
                <c:pt idx="2">
                  <c:v>-1.2367807703194123E-5</c:v>
                </c:pt>
                <c:pt idx="3">
                  <c:v>-2.9573292070829147E-5</c:v>
                </c:pt>
                <c:pt idx="4">
                  <c:v>-4.9704153814463801E-5</c:v>
                </c:pt>
                <c:pt idx="5">
                  <c:v>-5.8949027107455529E-5</c:v>
                </c:pt>
                <c:pt idx="6">
                  <c:v>-7.6762917000170467E-5</c:v>
                </c:pt>
                <c:pt idx="7">
                  <c:v>-9.3232951925616977E-5</c:v>
                </c:pt>
                <c:pt idx="8">
                  <c:v>-1.0781348845293471E-4</c:v>
                </c:pt>
                <c:pt idx="9">
                  <c:v>-1.269461549239148E-4</c:v>
                </c:pt>
                <c:pt idx="10">
                  <c:v>-1.3473064860792362E-4</c:v>
                </c:pt>
                <c:pt idx="11">
                  <c:v>-1.4830984551044367E-4</c:v>
                </c:pt>
                <c:pt idx="12">
                  <c:v>-1.5993644896305614E-4</c:v>
                </c:pt>
                <c:pt idx="13">
                  <c:v>-1.7522397826155833E-4</c:v>
                </c:pt>
                <c:pt idx="14">
                  <c:v>-1.924569580215918E-4</c:v>
                </c:pt>
                <c:pt idx="15">
                  <c:v>-1.9417848178405084E-4</c:v>
                </c:pt>
                <c:pt idx="16">
                  <c:v>-2.0031995190722851E-4</c:v>
                </c:pt>
                <c:pt idx="17">
                  <c:v>-2.094406209085764E-4</c:v>
                </c:pt>
                <c:pt idx="18">
                  <c:v>-2.2085020569738933E-4</c:v>
                </c:pt>
                <c:pt idx="19">
                  <c:v>-2.2850270522107197E-4</c:v>
                </c:pt>
                <c:pt idx="20">
                  <c:v>-2.2672406751497842E-4</c:v>
                </c:pt>
                <c:pt idx="21">
                  <c:v>-2.2303613127097054E-4</c:v>
                </c:pt>
                <c:pt idx="22">
                  <c:v>-2.324519666923175E-4</c:v>
                </c:pt>
                <c:pt idx="23">
                  <c:v>-2.3220977547386168E-4</c:v>
                </c:pt>
                <c:pt idx="24">
                  <c:v>-2.1659170877672774E-4</c:v>
                </c:pt>
                <c:pt idx="25">
                  <c:v>-2.1177024316281211E-4</c:v>
                </c:pt>
                <c:pt idx="26">
                  <c:v>-2.0793720599560528E-4</c:v>
                </c:pt>
                <c:pt idx="27">
                  <c:v>-2.0458948213590401E-4</c:v>
                </c:pt>
                <c:pt idx="28">
                  <c:v>-1.9948212649518738E-4</c:v>
                </c:pt>
                <c:pt idx="29">
                  <c:v>-1.8296272882211583E-4</c:v>
                </c:pt>
                <c:pt idx="30">
                  <c:v>-1.8952775997733485E-4</c:v>
                </c:pt>
                <c:pt idx="31">
                  <c:v>-1.9628088669979338E-4</c:v>
                </c:pt>
                <c:pt idx="32">
                  <c:v>-1.9064326125309617E-4</c:v>
                </c:pt>
                <c:pt idx="33">
                  <c:v>-1.9066683898591563E-4</c:v>
                </c:pt>
                <c:pt idx="34">
                  <c:v>-1.8694378258619527E-4</c:v>
                </c:pt>
                <c:pt idx="35">
                  <c:v>-2.0754603533371886E-4</c:v>
                </c:pt>
                <c:pt idx="36">
                  <c:v>-2.347187864062894E-4</c:v>
                </c:pt>
                <c:pt idx="37">
                  <c:v>-2.2697517206196949E-4</c:v>
                </c:pt>
                <c:pt idx="38">
                  <c:v>-2.3015502895029182E-4</c:v>
                </c:pt>
                <c:pt idx="39">
                  <c:v>-2.375119870194009E-4</c:v>
                </c:pt>
                <c:pt idx="40">
                  <c:v>-2.5550599184983371E-4</c:v>
                </c:pt>
                <c:pt idx="41">
                  <c:v>-2.8400729000614076E-4</c:v>
                </c:pt>
                <c:pt idx="42">
                  <c:v>-2.7625351073970792E-4</c:v>
                </c:pt>
                <c:pt idx="43">
                  <c:v>-2.8422717407199815E-4</c:v>
                </c:pt>
                <c:pt idx="44">
                  <c:v>-2.9126070176842766E-4</c:v>
                </c:pt>
                <c:pt idx="45">
                  <c:v>-3.0462660723695745E-4</c:v>
                </c:pt>
                <c:pt idx="46">
                  <c:v>-3.1211546029953575E-4</c:v>
                </c:pt>
                <c:pt idx="47">
                  <c:v>-2.8856772910235585E-4</c:v>
                </c:pt>
                <c:pt idx="48">
                  <c:v>-2.7968802234145328E-4</c:v>
                </c:pt>
                <c:pt idx="49">
                  <c:v>-2.6705833081309472E-4</c:v>
                </c:pt>
                <c:pt idx="50">
                  <c:v>-2.6389094778611177E-4</c:v>
                </c:pt>
                <c:pt idx="51">
                  <c:v>-2.5351763413332227E-4</c:v>
                </c:pt>
                <c:pt idx="52">
                  <c:v>-2.3322636576192935E-4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F-4944-8312-4407057DE110}"/>
            </c:ext>
          </c:extLst>
        </c:ser>
        <c:ser>
          <c:idx val="1"/>
          <c:order val="3"/>
          <c:tx>
            <c:strRef>
              <c:f>'graf 14'!$A$6</c:f>
              <c:strCache>
                <c:ptCount val="1"/>
                <c:pt idx="0">
                  <c:v>Vplyv reforiem</c:v>
                </c:pt>
              </c:strCache>
            </c:strRef>
          </c:tx>
          <c:invertIfNegative val="0"/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14'!$B$6:$BB$6</c:f>
              <c:numCache>
                <c:formatCode>0.00%</c:formatCode>
                <c:ptCount val="53"/>
                <c:pt idx="0">
                  <c:v>0</c:v>
                </c:pt>
                <c:pt idx="1">
                  <c:v>7.9273687529921694E-4</c:v>
                </c:pt>
                <c:pt idx="2">
                  <c:v>1.2623567316863904E-3</c:v>
                </c:pt>
                <c:pt idx="3">
                  <c:v>1.5878146689827411E-3</c:v>
                </c:pt>
                <c:pt idx="4">
                  <c:v>1.6134273279280874E-3</c:v>
                </c:pt>
                <c:pt idx="5">
                  <c:v>1.6467684281300389E-3</c:v>
                </c:pt>
                <c:pt idx="6">
                  <c:v>1.6757981385482801E-3</c:v>
                </c:pt>
                <c:pt idx="7">
                  <c:v>1.7076486957144942E-3</c:v>
                </c:pt>
                <c:pt idx="8">
                  <c:v>1.7419708792442156E-3</c:v>
                </c:pt>
                <c:pt idx="9">
                  <c:v>1.7773198854764438E-3</c:v>
                </c:pt>
                <c:pt idx="10">
                  <c:v>1.8144769192611843E-3</c:v>
                </c:pt>
                <c:pt idx="11">
                  <c:v>1.8525949464109992E-3</c:v>
                </c:pt>
                <c:pt idx="12">
                  <c:v>1.8923310462922816E-3</c:v>
                </c:pt>
                <c:pt idx="13">
                  <c:v>1.9342760678315197E-3</c:v>
                </c:pt>
                <c:pt idx="14">
                  <c:v>1.9791524698096175E-3</c:v>
                </c:pt>
                <c:pt idx="15">
                  <c:v>2.0252956902938359E-3</c:v>
                </c:pt>
                <c:pt idx="16">
                  <c:v>2.0711506733648542E-3</c:v>
                </c:pt>
                <c:pt idx="17">
                  <c:v>2.1178937089799386E-3</c:v>
                </c:pt>
                <c:pt idx="18">
                  <c:v>2.1663232048995651E-3</c:v>
                </c:pt>
                <c:pt idx="19">
                  <c:v>2.2154813946286688E-3</c:v>
                </c:pt>
                <c:pt idx="20">
                  <c:v>2.2637944035374825E-3</c:v>
                </c:pt>
                <c:pt idx="21">
                  <c:v>2.3102134986244739E-3</c:v>
                </c:pt>
                <c:pt idx="22">
                  <c:v>2.3561870167671394E-3</c:v>
                </c:pt>
                <c:pt idx="23">
                  <c:v>2.4023242315133375E-3</c:v>
                </c:pt>
                <c:pt idx="24">
                  <c:v>2.445930612364906E-3</c:v>
                </c:pt>
                <c:pt idx="25">
                  <c:v>2.4867357053494476E-3</c:v>
                </c:pt>
                <c:pt idx="26">
                  <c:v>2.5264784472516766E-3</c:v>
                </c:pt>
                <c:pt idx="27">
                  <c:v>2.5653539789290392E-3</c:v>
                </c:pt>
                <c:pt idx="28">
                  <c:v>2.6035349718906598E-3</c:v>
                </c:pt>
                <c:pt idx="29">
                  <c:v>2.6399129227469252E-3</c:v>
                </c:pt>
                <c:pt idx="30">
                  <c:v>2.6758153082610094E-3</c:v>
                </c:pt>
                <c:pt idx="31">
                  <c:v>2.7140094713269348E-3</c:v>
                </c:pt>
                <c:pt idx="32">
                  <c:v>2.752917586019199E-3</c:v>
                </c:pt>
                <c:pt idx="33">
                  <c:v>2.7922696712634055E-3</c:v>
                </c:pt>
                <c:pt idx="34">
                  <c:v>2.8318198355121883E-3</c:v>
                </c:pt>
                <c:pt idx="35">
                  <c:v>2.8736651460659736E-3</c:v>
                </c:pt>
                <c:pt idx="36">
                  <c:v>2.9207821632696862E-3</c:v>
                </c:pt>
                <c:pt idx="37">
                  <c:v>2.9697745294923216E-3</c:v>
                </c:pt>
                <c:pt idx="38">
                  <c:v>3.0176404159017014E-3</c:v>
                </c:pt>
                <c:pt idx="39">
                  <c:v>3.0659212248922672E-3</c:v>
                </c:pt>
                <c:pt idx="40">
                  <c:v>3.1161506386325E-3</c:v>
                </c:pt>
                <c:pt idx="41">
                  <c:v>3.1702919726679822E-3</c:v>
                </c:pt>
                <c:pt idx="42">
                  <c:v>3.2249385908401564E-3</c:v>
                </c:pt>
                <c:pt idx="43">
                  <c:v>3.2775317458602028E-3</c:v>
                </c:pt>
                <c:pt idx="44">
                  <c:v>3.3296932813590674E-3</c:v>
                </c:pt>
                <c:pt idx="45">
                  <c:v>3.3820610463066014E-3</c:v>
                </c:pt>
                <c:pt idx="46">
                  <c:v>3.4346677047013951E-3</c:v>
                </c:pt>
                <c:pt idx="47">
                  <c:v>3.4835752490206804E-3</c:v>
                </c:pt>
                <c:pt idx="48">
                  <c:v>3.5272138682891406E-3</c:v>
                </c:pt>
                <c:pt idx="49">
                  <c:v>3.5667035494168788E-3</c:v>
                </c:pt>
                <c:pt idx="50">
                  <c:v>3.6027852864840295E-3</c:v>
                </c:pt>
                <c:pt idx="51">
                  <c:v>3.6355031366068769E-3</c:v>
                </c:pt>
                <c:pt idx="52">
                  <c:v>3.6630077200813503E-3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7F-4944-8312-4407057DE110}"/>
            </c:ext>
          </c:extLst>
        </c:ser>
        <c:ser>
          <c:idx val="2"/>
          <c:order val="4"/>
          <c:tx>
            <c:strRef>
              <c:f>'graf 14'!$A$7</c:f>
              <c:strCache>
                <c:ptCount val="1"/>
                <c:pt idx="0">
                  <c:v>Metodológia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14'!$B$7:$BB$7</c:f>
              <c:numCache>
                <c:formatCode>0.00%</c:formatCode>
                <c:ptCount val="53"/>
                <c:pt idx="0">
                  <c:v>-1.3728626214392014E-3</c:v>
                </c:pt>
                <c:pt idx="1">
                  <c:v>-1.3425002910720241E-3</c:v>
                </c:pt>
                <c:pt idx="2">
                  <c:v>-1.3204750894312822E-3</c:v>
                </c:pt>
                <c:pt idx="3">
                  <c:v>-1.3423253638250021E-3</c:v>
                </c:pt>
                <c:pt idx="4">
                  <c:v>-1.318202790257107E-3</c:v>
                </c:pt>
                <c:pt idx="5">
                  <c:v>-1.2741368484151406E-3</c:v>
                </c:pt>
                <c:pt idx="6">
                  <c:v>-1.2483051518977872E-3</c:v>
                </c:pt>
                <c:pt idx="7">
                  <c:v>-1.2119660377902131E-3</c:v>
                </c:pt>
                <c:pt idx="8">
                  <c:v>-1.1653875869120157E-3</c:v>
                </c:pt>
                <c:pt idx="9">
                  <c:v>-1.0927908096298744E-3</c:v>
                </c:pt>
                <c:pt idx="10">
                  <c:v>-1.0064165544612412E-3</c:v>
                </c:pt>
                <c:pt idx="11">
                  <c:v>-9.1123642121866189E-4</c:v>
                </c:pt>
                <c:pt idx="12">
                  <c:v>-8.0100374624081155E-4</c:v>
                </c:pt>
                <c:pt idx="13">
                  <c:v>-6.7343803835441475E-4</c:v>
                </c:pt>
                <c:pt idx="14">
                  <c:v>-5.2680921795190678E-4</c:v>
                </c:pt>
                <c:pt idx="15">
                  <c:v>-3.6921927255319622E-4</c:v>
                </c:pt>
                <c:pt idx="16">
                  <c:v>-2.0922899439860255E-4</c:v>
                </c:pt>
                <c:pt idx="17">
                  <c:v>-4.6895384713081525E-5</c:v>
                </c:pt>
                <c:pt idx="18">
                  <c:v>1.2221700250544031E-4</c:v>
                </c:pt>
                <c:pt idx="19">
                  <c:v>3.021381871683704E-4</c:v>
                </c:pt>
                <c:pt idx="20">
                  <c:v>4.8059801746289208E-4</c:v>
                </c:pt>
                <c:pt idx="21">
                  <c:v>6.4939190994250939E-4</c:v>
                </c:pt>
                <c:pt idx="22">
                  <c:v>8.2252399579228806E-4</c:v>
                </c:pt>
                <c:pt idx="23">
                  <c:v>1.0044181054575784E-3</c:v>
                </c:pt>
                <c:pt idx="24">
                  <c:v>1.1802799737301872E-3</c:v>
                </c:pt>
                <c:pt idx="25">
                  <c:v>1.3470658107854016E-3</c:v>
                </c:pt>
                <c:pt idx="26">
                  <c:v>1.5097626100772055E-3</c:v>
                </c:pt>
                <c:pt idx="27">
                  <c:v>1.6748105142309665E-3</c:v>
                </c:pt>
                <c:pt idx="28">
                  <c:v>1.842522269889748E-3</c:v>
                </c:pt>
                <c:pt idx="29">
                  <c:v>1.9978604196044226E-3</c:v>
                </c:pt>
                <c:pt idx="30">
                  <c:v>2.1443721808656392E-3</c:v>
                </c:pt>
                <c:pt idx="31">
                  <c:v>2.294675404601989E-3</c:v>
                </c:pt>
                <c:pt idx="32">
                  <c:v>2.4424620825828258E-3</c:v>
                </c:pt>
                <c:pt idx="33">
                  <c:v>2.5899725721543311E-3</c:v>
                </c:pt>
                <c:pt idx="34">
                  <c:v>2.7400800080282983E-3</c:v>
                </c:pt>
                <c:pt idx="35">
                  <c:v>2.9044152214817908E-3</c:v>
                </c:pt>
                <c:pt idx="36">
                  <c:v>3.1026478236278422E-3</c:v>
                </c:pt>
                <c:pt idx="37">
                  <c:v>3.3156670908564066E-3</c:v>
                </c:pt>
                <c:pt idx="38">
                  <c:v>3.5253652556137215E-3</c:v>
                </c:pt>
                <c:pt idx="39">
                  <c:v>3.7427924585745754E-3</c:v>
                </c:pt>
                <c:pt idx="40">
                  <c:v>3.9786152321641174E-3</c:v>
                </c:pt>
                <c:pt idx="41">
                  <c:v>4.2489805612452589E-3</c:v>
                </c:pt>
                <c:pt idx="42">
                  <c:v>4.5396391177704755E-3</c:v>
                </c:pt>
                <c:pt idx="43">
                  <c:v>4.8327179310201293E-3</c:v>
                </c:pt>
                <c:pt idx="44">
                  <c:v>5.1409821259452973E-3</c:v>
                </c:pt>
                <c:pt idx="45">
                  <c:v>5.4704808383158054E-3</c:v>
                </c:pt>
                <c:pt idx="46">
                  <c:v>5.8167586281021614E-3</c:v>
                </c:pt>
                <c:pt idx="47">
                  <c:v>6.1484162296209163E-3</c:v>
                </c:pt>
                <c:pt idx="48">
                  <c:v>6.453736072095706E-3</c:v>
                </c:pt>
                <c:pt idx="49">
                  <c:v>6.7406487078610364E-3</c:v>
                </c:pt>
                <c:pt idx="50">
                  <c:v>7.0081265254990123E-3</c:v>
                </c:pt>
                <c:pt idx="51">
                  <c:v>7.2577157882779183E-3</c:v>
                </c:pt>
                <c:pt idx="52">
                  <c:v>7.4755516279521881E-3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7F-4944-8312-4407057D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6454232"/>
        <c:axId val="716454624"/>
      </c:barChart>
      <c:lineChart>
        <c:grouping val="standard"/>
        <c:varyColors val="0"/>
        <c:ser>
          <c:idx val="3"/>
          <c:order val="5"/>
          <c:tx>
            <c:strRef>
              <c:f>'graf 14'!$A$8</c:f>
              <c:strCache>
                <c:ptCount val="1"/>
                <c:pt idx="0">
                  <c:v>Celkový rozdiel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14'!$B$2:$BB$2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14'!$B$8:$BB$8</c:f>
              <c:numCache>
                <c:formatCode>0.00%</c:formatCode>
                <c:ptCount val="53"/>
                <c:pt idx="0">
                  <c:v>-1.4894291401796921E-3</c:v>
                </c:pt>
                <c:pt idx="1">
                  <c:v>-7.1354382066997845E-4</c:v>
                </c:pt>
                <c:pt idx="2">
                  <c:v>1.6304288136706957E-5</c:v>
                </c:pt>
                <c:pt idx="3">
                  <c:v>8.9624126424305874E-5</c:v>
                </c:pt>
                <c:pt idx="4">
                  <c:v>1.2701115030710791E-4</c:v>
                </c:pt>
                <c:pt idx="5">
                  <c:v>2.9546414561018369E-4</c:v>
                </c:pt>
                <c:pt idx="6">
                  <c:v>3.6524477612259309E-4</c:v>
                </c:pt>
                <c:pt idx="7">
                  <c:v>4.2513688428647434E-4</c:v>
                </c:pt>
                <c:pt idx="8">
                  <c:v>4.9408439319453823E-4</c:v>
                </c:pt>
                <c:pt idx="9">
                  <c:v>6.0853155951971381E-4</c:v>
                </c:pt>
                <c:pt idx="10">
                  <c:v>7.5148756534003662E-4</c:v>
                </c:pt>
                <c:pt idx="11">
                  <c:v>9.0030369856782585E-4</c:v>
                </c:pt>
                <c:pt idx="12">
                  <c:v>1.0684274257192982E-3</c:v>
                </c:pt>
                <c:pt idx="13">
                  <c:v>1.2527670969285976E-3</c:v>
                </c:pt>
                <c:pt idx="14">
                  <c:v>1.4492979493511604E-3</c:v>
                </c:pt>
                <c:pt idx="15">
                  <c:v>1.6598420372687327E-3</c:v>
                </c:pt>
                <c:pt idx="16">
                  <c:v>1.8628816713666761E-3</c:v>
                </c:pt>
                <c:pt idx="17">
                  <c:v>2.0644686884030159E-3</c:v>
                </c:pt>
                <c:pt idx="18">
                  <c:v>2.2674221114951719E-3</c:v>
                </c:pt>
                <c:pt idx="19">
                  <c:v>2.4831625117972258E-3</c:v>
                </c:pt>
                <c:pt idx="20">
                  <c:v>2.7013784963626185E-3</c:v>
                </c:pt>
                <c:pt idx="21">
                  <c:v>2.9088544888759005E-3</c:v>
                </c:pt>
                <c:pt idx="22">
                  <c:v>3.1086682287968801E-3</c:v>
                </c:pt>
                <c:pt idx="23">
                  <c:v>3.3247758560447371E-3</c:v>
                </c:pt>
                <c:pt idx="24">
                  <c:v>3.5487971607426226E-3</c:v>
                </c:pt>
                <c:pt idx="25">
                  <c:v>3.7540858809361911E-3</c:v>
                </c:pt>
                <c:pt idx="26">
                  <c:v>3.9600017310689028E-3</c:v>
                </c:pt>
                <c:pt idx="27">
                  <c:v>4.1749909354983862E-3</c:v>
                </c:pt>
                <c:pt idx="28">
                  <c:v>4.393157678620494E-3</c:v>
                </c:pt>
                <c:pt idx="29">
                  <c:v>4.6087861168093019E-3</c:v>
                </c:pt>
                <c:pt idx="30">
                  <c:v>4.7960411345053331E-3</c:v>
                </c:pt>
                <c:pt idx="31">
                  <c:v>4.989929028785714E-3</c:v>
                </c:pt>
                <c:pt idx="32">
                  <c:v>5.1997458941061402E-3</c:v>
                </c:pt>
                <c:pt idx="33">
                  <c:v>5.3998869524936001E-3</c:v>
                </c:pt>
                <c:pt idx="34">
                  <c:v>5.6107232222525911E-3</c:v>
                </c:pt>
                <c:pt idx="35">
                  <c:v>5.8216775005577245E-3</c:v>
                </c:pt>
                <c:pt idx="36">
                  <c:v>6.0651839376485526E-3</c:v>
                </c:pt>
                <c:pt idx="37">
                  <c:v>6.3575587978192422E-3</c:v>
                </c:pt>
                <c:pt idx="38">
                  <c:v>6.6328884914820026E-3</c:v>
                </c:pt>
                <c:pt idx="39">
                  <c:v>6.9098103501229269E-3</c:v>
                </c:pt>
                <c:pt idx="40">
                  <c:v>7.1883527272450683E-3</c:v>
                </c:pt>
                <c:pt idx="41">
                  <c:v>7.485217430354154E-3</c:v>
                </c:pt>
                <c:pt idx="42">
                  <c:v>7.8261936918340835E-3</c:v>
                </c:pt>
                <c:pt idx="43">
                  <c:v>8.148877508481733E-3</c:v>
                </c:pt>
                <c:pt idx="44">
                  <c:v>8.478497378591526E-3</c:v>
                </c:pt>
                <c:pt idx="45">
                  <c:v>8.8208622394700727E-3</c:v>
                </c:pt>
                <c:pt idx="46">
                  <c:v>9.1821163791797021E-3</c:v>
                </c:pt>
                <c:pt idx="47">
                  <c:v>9.550245813990485E-3</c:v>
                </c:pt>
                <c:pt idx="48">
                  <c:v>9.8749282693082578E-3</c:v>
                </c:pt>
                <c:pt idx="49">
                  <c:v>1.0179458254409938E-2</c:v>
                </c:pt>
                <c:pt idx="50">
                  <c:v>1.0448779995305676E-2</c:v>
                </c:pt>
                <c:pt idx="51">
                  <c:v>1.0706545310955504E-2</c:v>
                </c:pt>
                <c:pt idx="52">
                  <c:v>1.0937599737122699E-2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7F-4944-8312-4407057D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454232"/>
        <c:axId val="716454624"/>
      </c:lineChart>
      <c:catAx>
        <c:axId val="716454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16454624"/>
        <c:crosses val="autoZero"/>
        <c:auto val="1"/>
        <c:lblAlgn val="ctr"/>
        <c:lblOffset val="100"/>
        <c:noMultiLvlLbl val="0"/>
      </c:catAx>
      <c:valAx>
        <c:axId val="716454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crossAx val="716454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2170851669610053"/>
          <c:h val="0.412923628323213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5659262162761565"/>
        </c:manualLayout>
      </c:layout>
      <c:lineChart>
        <c:grouping val="standard"/>
        <c:varyColors val="0"/>
        <c:ser>
          <c:idx val="3"/>
          <c:order val="0"/>
          <c:tx>
            <c:strRef>
              <c:f>'graf 15'!$B$2</c:f>
              <c:strCache>
                <c:ptCount val="1"/>
                <c:pt idx="0">
                  <c:v>Inštitucionálna starostlivosť M</c:v>
                </c:pt>
              </c:strCache>
            </c:strRef>
          </c:tx>
          <c:spPr>
            <a:ln w="25400">
              <a:solidFill>
                <a:srgbClr val="2C9ADC"/>
              </a:solidFill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15'!$B$3:$B$21</c:f>
              <c:numCache>
                <c:formatCode>0.0%</c:formatCode>
                <c:ptCount val="19"/>
                <c:pt idx="0">
                  <c:v>0.17016714025069241</c:v>
                </c:pt>
                <c:pt idx="1">
                  <c:v>9.1800977828817354E-2</c:v>
                </c:pt>
                <c:pt idx="2">
                  <c:v>9.1542201288073666E-2</c:v>
                </c:pt>
                <c:pt idx="3">
                  <c:v>8.4296458147250883E-2</c:v>
                </c:pt>
                <c:pt idx="4">
                  <c:v>6.9222724648932032E-2</c:v>
                </c:pt>
                <c:pt idx="5">
                  <c:v>0.10221673359375008</c:v>
                </c:pt>
                <c:pt idx="6">
                  <c:v>0.13650462524228654</c:v>
                </c:pt>
                <c:pt idx="7">
                  <c:v>0.17581709472359594</c:v>
                </c:pt>
                <c:pt idx="8">
                  <c:v>0.19000667504104052</c:v>
                </c:pt>
                <c:pt idx="9">
                  <c:v>0.24665717275217588</c:v>
                </c:pt>
                <c:pt idx="10">
                  <c:v>0.31924399243077561</c:v>
                </c:pt>
                <c:pt idx="11">
                  <c:v>0.38775508159266259</c:v>
                </c:pt>
                <c:pt idx="12">
                  <c:v>0.30658550664606438</c:v>
                </c:pt>
                <c:pt idx="13">
                  <c:v>0.32221992264932781</c:v>
                </c:pt>
                <c:pt idx="14">
                  <c:v>0.38273050375988965</c:v>
                </c:pt>
                <c:pt idx="15">
                  <c:v>0.43511118854875441</c:v>
                </c:pt>
                <c:pt idx="16">
                  <c:v>0.39743763715882163</c:v>
                </c:pt>
                <c:pt idx="17">
                  <c:v>0.39743763715882163</c:v>
                </c:pt>
                <c:pt idx="18">
                  <c:v>0.39743763715882158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40A-B8AB-0BCE5E0CB577}"/>
            </c:ext>
          </c:extLst>
        </c:ser>
        <c:ser>
          <c:idx val="5"/>
          <c:order val="1"/>
          <c:tx>
            <c:strRef>
              <c:f>'graf 15'!$C$2</c:f>
              <c:strCache>
                <c:ptCount val="1"/>
                <c:pt idx="0">
                  <c:v>Inštitucionálna starostlivosť Ž</c:v>
                </c:pt>
              </c:strCache>
            </c:strRef>
          </c:tx>
          <c:spPr>
            <a:ln w="2540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15'!$C$3:$C$21</c:f>
              <c:numCache>
                <c:formatCode>0.0%</c:formatCode>
                <c:ptCount val="19"/>
                <c:pt idx="0">
                  <c:v>0.14976692295539967</c:v>
                </c:pt>
                <c:pt idx="1">
                  <c:v>8.0997057252769067E-2</c:v>
                </c:pt>
                <c:pt idx="2">
                  <c:v>8.4900270075652776E-2</c:v>
                </c:pt>
                <c:pt idx="3">
                  <c:v>0.11123078309632134</c:v>
                </c:pt>
                <c:pt idx="4">
                  <c:v>0.10521422852403096</c:v>
                </c:pt>
                <c:pt idx="5">
                  <c:v>0.16803223378955712</c:v>
                </c:pt>
                <c:pt idx="6">
                  <c:v>0.19595853547814496</c:v>
                </c:pt>
                <c:pt idx="7">
                  <c:v>0.18692292126384513</c:v>
                </c:pt>
                <c:pt idx="8">
                  <c:v>0.18763455675089022</c:v>
                </c:pt>
                <c:pt idx="9">
                  <c:v>0.23852727643047886</c:v>
                </c:pt>
                <c:pt idx="10">
                  <c:v>0.28105288795935546</c:v>
                </c:pt>
                <c:pt idx="11">
                  <c:v>0.304989717978145</c:v>
                </c:pt>
                <c:pt idx="12">
                  <c:v>0.21217519869808171</c:v>
                </c:pt>
                <c:pt idx="13">
                  <c:v>0.24178354790150342</c:v>
                </c:pt>
                <c:pt idx="14">
                  <c:v>0.28176452344640063</c:v>
                </c:pt>
                <c:pt idx="15">
                  <c:v>0.31771289789804225</c:v>
                </c:pt>
                <c:pt idx="16">
                  <c:v>0.3291637598259497</c:v>
                </c:pt>
                <c:pt idx="17">
                  <c:v>0.3291637598259497</c:v>
                </c:pt>
                <c:pt idx="18">
                  <c:v>0.32916375982594975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0-440A-B8AB-0BCE5E0CB577}"/>
            </c:ext>
          </c:extLst>
        </c:ser>
        <c:ser>
          <c:idx val="0"/>
          <c:order val="2"/>
          <c:tx>
            <c:strRef>
              <c:f>'graf 15'!$D$2</c:f>
              <c:strCache>
                <c:ptCount val="1"/>
                <c:pt idx="0">
                  <c:v>Formálna domáca starostlivosť M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15'!$D$3:$D$21</c:f>
              <c:numCache>
                <c:formatCode>0.0%</c:formatCode>
                <c:ptCount val="19"/>
                <c:pt idx="0">
                  <c:v>3.3909524919399206E-2</c:v>
                </c:pt>
                <c:pt idx="1">
                  <c:v>1.829335288073532E-2</c:v>
                </c:pt>
                <c:pt idx="2">
                  <c:v>1.8241785994531697E-2</c:v>
                </c:pt>
                <c:pt idx="3">
                  <c:v>1.6797913180830248E-2</c:v>
                </c:pt>
                <c:pt idx="4">
                  <c:v>1.3794142059469197E-2</c:v>
                </c:pt>
                <c:pt idx="5">
                  <c:v>2.0368920050431154E-2</c:v>
                </c:pt>
                <c:pt idx="6">
                  <c:v>2.7201532472411222E-2</c:v>
                </c:pt>
                <c:pt idx="7">
                  <c:v>3.503540193484498E-2</c:v>
                </c:pt>
                <c:pt idx="8">
                  <c:v>3.7862986195010308E-2</c:v>
                </c:pt>
                <c:pt idx="9">
                  <c:v>4.9151837033086815E-2</c:v>
                </c:pt>
                <c:pt idx="10">
                  <c:v>6.3616348613203116E-2</c:v>
                </c:pt>
                <c:pt idx="11">
                  <c:v>7.7268681735612355E-2</c:v>
                </c:pt>
                <c:pt idx="12">
                  <c:v>6.1093868429742543E-2</c:v>
                </c:pt>
                <c:pt idx="13">
                  <c:v>6.4209367804544781E-2</c:v>
                </c:pt>
                <c:pt idx="14">
                  <c:v>7.6267424695158653E-2</c:v>
                </c:pt>
                <c:pt idx="15">
                  <c:v>8.670542191087538E-2</c:v>
                </c:pt>
                <c:pt idx="16">
                  <c:v>7.9198142727731236E-2</c:v>
                </c:pt>
                <c:pt idx="17">
                  <c:v>7.9198142727731236E-2</c:v>
                </c:pt>
                <c:pt idx="18">
                  <c:v>7.9198142727731236E-2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0-440A-B8AB-0BCE5E0CB577}"/>
            </c:ext>
          </c:extLst>
        </c:ser>
        <c:ser>
          <c:idx val="1"/>
          <c:order val="3"/>
          <c:tx>
            <c:strRef>
              <c:f>'graf 15'!$E$2</c:f>
              <c:strCache>
                <c:ptCount val="1"/>
                <c:pt idx="0">
                  <c:v>Formálna domáca starostlivosť Ž</c:v>
                </c:pt>
              </c:strCache>
            </c:strRef>
          </c:tx>
          <c:spPr>
            <a:ln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15'!$E$3:$E$21</c:f>
              <c:numCache>
                <c:formatCode>0%</c:formatCode>
                <c:ptCount val="19"/>
                <c:pt idx="0">
                  <c:v>2.9844335390346907E-2</c:v>
                </c:pt>
                <c:pt idx="1">
                  <c:v>1.6140435381734049E-2</c:v>
                </c:pt>
                <c:pt idx="2">
                  <c:v>1.6918235915305366E-2</c:v>
                </c:pt>
                <c:pt idx="3">
                  <c:v>2.2165166586524031E-2</c:v>
                </c:pt>
                <c:pt idx="4">
                  <c:v>2.0966236482289791E-2</c:v>
                </c:pt>
                <c:pt idx="5">
                  <c:v>3.3484098108219312E-2</c:v>
                </c:pt>
                <c:pt idx="6">
                  <c:v>3.9049024577693638E-2</c:v>
                </c:pt>
                <c:pt idx="7">
                  <c:v>3.7248480801083804E-2</c:v>
                </c:pt>
                <c:pt idx="8">
                  <c:v>3.7390289738143755E-2</c:v>
                </c:pt>
                <c:pt idx="9">
                  <c:v>4.7531777358189649E-2</c:v>
                </c:pt>
                <c:pt idx="10">
                  <c:v>5.6005935657651718E-2</c:v>
                </c:pt>
                <c:pt idx="11">
                  <c:v>6.0775872631486871E-2</c:v>
                </c:pt>
                <c:pt idx="12">
                  <c:v>4.2280549446454027E-2</c:v>
                </c:pt>
                <c:pt idx="13">
                  <c:v>4.8180660676251909E-2</c:v>
                </c:pt>
                <c:pt idx="14">
                  <c:v>5.6147744594711689E-2</c:v>
                </c:pt>
                <c:pt idx="15">
                  <c:v>6.3311244536498348E-2</c:v>
                </c:pt>
                <c:pt idx="16">
                  <c:v>6.5593079251008671E-2</c:v>
                </c:pt>
                <c:pt idx="17">
                  <c:v>6.5593079251008657E-2</c:v>
                </c:pt>
                <c:pt idx="18">
                  <c:v>6.5593079251008657E-2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10-440A-B8AB-0BCE5E0CB577}"/>
            </c:ext>
          </c:extLst>
        </c:ser>
        <c:ser>
          <c:idx val="2"/>
          <c:order val="4"/>
          <c:tx>
            <c:strRef>
              <c:f>'graf 15'!$F$2</c:f>
              <c:strCache>
                <c:ptCount val="1"/>
                <c:pt idx="0">
                  <c:v>Neformálna domáca starostlivosť - peňažné príspevky M</c:v>
                </c:pt>
              </c:strCache>
            </c:strRef>
          </c:tx>
          <c:spPr>
            <a:ln>
              <a:solidFill>
                <a:srgbClr val="818386"/>
              </a:solidFill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15'!$F$3:$F$21</c:f>
              <c:numCache>
                <c:formatCode>0%</c:formatCode>
                <c:ptCount val="19"/>
                <c:pt idx="0">
                  <c:v>9.3326989303654351E-2</c:v>
                </c:pt>
                <c:pt idx="1">
                  <c:v>0.2184042686673586</c:v>
                </c:pt>
                <c:pt idx="2">
                  <c:v>0.24019880498620882</c:v>
                </c:pt>
                <c:pt idx="3">
                  <c:v>0.22466134372802909</c:v>
                </c:pt>
                <c:pt idx="4">
                  <c:v>0.21089243247734824</c:v>
                </c:pt>
                <c:pt idx="5">
                  <c:v>0.22662721133682442</c:v>
                </c:pt>
                <c:pt idx="6">
                  <c:v>0.21216704011389234</c:v>
                </c:pt>
                <c:pt idx="7">
                  <c:v>0.19385704658848776</c:v>
                </c:pt>
                <c:pt idx="8">
                  <c:v>0.16318198699250727</c:v>
                </c:pt>
                <c:pt idx="9">
                  <c:v>0.14626152983551619</c:v>
                </c:pt>
                <c:pt idx="10">
                  <c:v>0.14751370846733727</c:v>
                </c:pt>
                <c:pt idx="11">
                  <c:v>0.1295335374474427</c:v>
                </c:pt>
                <c:pt idx="12">
                  <c:v>0.11076575269998136</c:v>
                </c:pt>
                <c:pt idx="13">
                  <c:v>9.0911684525303349E-2</c:v>
                </c:pt>
                <c:pt idx="14">
                  <c:v>7.633748138723663E-2</c:v>
                </c:pt>
                <c:pt idx="15">
                  <c:v>7.3164622733056156E-2</c:v>
                </c:pt>
                <c:pt idx="16">
                  <c:v>7.9150418708313977E-2</c:v>
                </c:pt>
                <c:pt idx="17">
                  <c:v>8.4811201607495876E-2</c:v>
                </c:pt>
                <c:pt idx="18">
                  <c:v>8.7106514671276808E-2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10-440A-B8AB-0BCE5E0CB577}"/>
            </c:ext>
          </c:extLst>
        </c:ser>
        <c:ser>
          <c:idx val="4"/>
          <c:order val="5"/>
          <c:tx>
            <c:strRef>
              <c:f>'graf 15'!$G$2</c:f>
              <c:strCache>
                <c:ptCount val="1"/>
                <c:pt idx="0">
                  <c:v>Neformálna domáca starostlivosť - peňažné príspevky Ž</c:v>
                </c:pt>
              </c:strCache>
            </c:strRef>
          </c:tx>
          <c:spPr>
            <a:ln>
              <a:solidFill>
                <a:srgbClr val="818386"/>
              </a:solidFill>
              <a:prstDash val="dash"/>
            </a:ln>
          </c:spPr>
          <c:marker>
            <c:symbol val="none"/>
          </c:marker>
          <c:cat>
            <c:strRef>
              <c:f>'graf 15'!$A$3:$A$21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15'!$G$3:$G$21</c:f>
              <c:numCache>
                <c:formatCode>0%</c:formatCode>
                <c:ptCount val="19"/>
                <c:pt idx="0">
                  <c:v>7.3814336847265113E-2</c:v>
                </c:pt>
                <c:pt idx="1">
                  <c:v>0.20379285684606896</c:v>
                </c:pt>
                <c:pt idx="2">
                  <c:v>0.23313001833211672</c:v>
                </c:pt>
                <c:pt idx="3">
                  <c:v>0.21512696988454902</c:v>
                </c:pt>
                <c:pt idx="4">
                  <c:v>0.20656830429591808</c:v>
                </c:pt>
                <c:pt idx="5">
                  <c:v>0.2107589395166363</c:v>
                </c:pt>
                <c:pt idx="6">
                  <c:v>0.19008979741595977</c:v>
                </c:pt>
                <c:pt idx="7">
                  <c:v>0.18369252413835988</c:v>
                </c:pt>
                <c:pt idx="8">
                  <c:v>0.15714137925661756</c:v>
                </c:pt>
                <c:pt idx="9">
                  <c:v>0.14454619918155978</c:v>
                </c:pt>
                <c:pt idx="10">
                  <c:v>0.13258636582814629</c:v>
                </c:pt>
                <c:pt idx="11">
                  <c:v>0.11288580773208964</c:v>
                </c:pt>
                <c:pt idx="12">
                  <c:v>9.443435483075327E-2</c:v>
                </c:pt>
                <c:pt idx="13">
                  <c:v>8.4010483918249473E-2</c:v>
                </c:pt>
                <c:pt idx="14">
                  <c:v>7.2644055650911102E-2</c:v>
                </c:pt>
                <c:pt idx="15">
                  <c:v>7.6721385936150729E-2</c:v>
                </c:pt>
                <c:pt idx="16">
                  <c:v>8.6582560330575736E-2</c:v>
                </c:pt>
                <c:pt idx="17">
                  <c:v>9.0291632557742599E-2</c:v>
                </c:pt>
                <c:pt idx="18">
                  <c:v>9.1018202912137289E-2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10-440A-B8AB-0BCE5E0C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455408"/>
        <c:axId val="716682432"/>
      </c:lineChart>
      <c:catAx>
        <c:axId val="71645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682432"/>
        <c:crosses val="autoZero"/>
        <c:auto val="1"/>
        <c:lblAlgn val="ctr"/>
        <c:lblOffset val="100"/>
        <c:noMultiLvlLbl val="0"/>
      </c:catAx>
      <c:valAx>
        <c:axId val="716682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64554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6938274339216238E-2"/>
          <c:y val="2.219073217567299E-3"/>
          <c:w val="0.66038627399183558"/>
          <c:h val="0.4398778528494892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2626345579465656"/>
        </c:manualLayout>
      </c:layout>
      <c:lineChart>
        <c:grouping val="standard"/>
        <c:varyColors val="0"/>
        <c:ser>
          <c:idx val="3"/>
          <c:order val="0"/>
          <c:tx>
            <c:strRef>
              <c:f>'graf 16'!$B$2</c:f>
              <c:strCache>
                <c:ptCount val="1"/>
                <c:pt idx="0">
                  <c:v>Inštitucionálna starostlivosť M</c:v>
                </c:pt>
              </c:strCache>
            </c:strRef>
          </c:tx>
          <c:spPr>
            <a:ln w="25400">
              <a:solidFill>
                <a:srgbClr val="2C9ADC"/>
              </a:solidFill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16'!$B$3:$B$21</c:f>
              <c:numCache>
                <c:formatCode>0%</c:formatCode>
                <c:ptCount val="19"/>
                <c:pt idx="0">
                  <c:v>0.69133982121611171</c:v>
                </c:pt>
                <c:pt idx="1">
                  <c:v>0.71592354119751589</c:v>
                </c:pt>
                <c:pt idx="2">
                  <c:v>0.74936310372042236</c:v>
                </c:pt>
                <c:pt idx="3">
                  <c:v>0.65424728335704929</c:v>
                </c:pt>
                <c:pt idx="4">
                  <c:v>0.46854973819006052</c:v>
                </c:pt>
                <c:pt idx="5">
                  <c:v>0.48070088953919793</c:v>
                </c:pt>
                <c:pt idx="6">
                  <c:v>0.53540952802414665</c:v>
                </c:pt>
                <c:pt idx="7">
                  <c:v>0.42160269311140175</c:v>
                </c:pt>
                <c:pt idx="8">
                  <c:v>0.43012335965841375</c:v>
                </c:pt>
                <c:pt idx="9">
                  <c:v>0.37619067995686539</c:v>
                </c:pt>
                <c:pt idx="10">
                  <c:v>0.32804394229316514</c:v>
                </c:pt>
                <c:pt idx="11">
                  <c:v>0.28510348010936559</c:v>
                </c:pt>
                <c:pt idx="12">
                  <c:v>0.26692283074344181</c:v>
                </c:pt>
                <c:pt idx="13">
                  <c:v>0.3716181092734685</c:v>
                </c:pt>
                <c:pt idx="14">
                  <c:v>0.30578351100682888</c:v>
                </c:pt>
                <c:pt idx="15">
                  <c:v>0.25647257871361828</c:v>
                </c:pt>
                <c:pt idx="16">
                  <c:v>0.2403486748178445</c:v>
                </c:pt>
                <c:pt idx="17">
                  <c:v>0.21046065810432796</c:v>
                </c:pt>
                <c:pt idx="18">
                  <c:v>0.19944692961932706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9-47A0-9CBE-3B0AA01ABE8B}"/>
            </c:ext>
          </c:extLst>
        </c:ser>
        <c:ser>
          <c:idx val="5"/>
          <c:order val="1"/>
          <c:tx>
            <c:strRef>
              <c:f>'graf 16'!$C$2</c:f>
              <c:strCache>
                <c:ptCount val="1"/>
                <c:pt idx="0">
                  <c:v>Inštitucionálna starostlivosť Ž</c:v>
                </c:pt>
              </c:strCache>
            </c:strRef>
          </c:tx>
          <c:spPr>
            <a:ln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16'!$C$3:$C$21</c:f>
              <c:numCache>
                <c:formatCode>0%</c:formatCode>
                <c:ptCount val="19"/>
                <c:pt idx="0">
                  <c:v>0.65455636677261919</c:v>
                </c:pt>
                <c:pt idx="1">
                  <c:v>0.581278192571835</c:v>
                </c:pt>
                <c:pt idx="2">
                  <c:v>0.59526654039892146</c:v>
                </c:pt>
                <c:pt idx="3">
                  <c:v>0.56796133521075876</c:v>
                </c:pt>
                <c:pt idx="4">
                  <c:v>0.52421843938084922</c:v>
                </c:pt>
                <c:pt idx="5">
                  <c:v>0.42758981048341704</c:v>
                </c:pt>
                <c:pt idx="6">
                  <c:v>0.55383881472019103</c:v>
                </c:pt>
                <c:pt idx="7">
                  <c:v>0.40034374796392508</c:v>
                </c:pt>
                <c:pt idx="8">
                  <c:v>0.36101347577195658</c:v>
                </c:pt>
                <c:pt idx="9">
                  <c:v>0.37111499262776515</c:v>
                </c:pt>
                <c:pt idx="10">
                  <c:v>0.42079330547911464</c:v>
                </c:pt>
                <c:pt idx="11">
                  <c:v>0.29680156766950122</c:v>
                </c:pt>
                <c:pt idx="12">
                  <c:v>0.26072191770625364</c:v>
                </c:pt>
                <c:pt idx="13">
                  <c:v>0.34014860811534237</c:v>
                </c:pt>
                <c:pt idx="14">
                  <c:v>0.30300189057171545</c:v>
                </c:pt>
                <c:pt idx="15">
                  <c:v>0.29210231155547589</c:v>
                </c:pt>
                <c:pt idx="16">
                  <c:v>0.27427934036821799</c:v>
                </c:pt>
                <c:pt idx="17">
                  <c:v>0.27939980089074518</c:v>
                </c:pt>
                <c:pt idx="18">
                  <c:v>0.27706850288280915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9-47A0-9CBE-3B0AA01ABE8B}"/>
            </c:ext>
          </c:extLst>
        </c:ser>
        <c:ser>
          <c:idx val="0"/>
          <c:order val="2"/>
          <c:tx>
            <c:strRef>
              <c:f>'graf 16'!$D$2</c:f>
              <c:strCache>
                <c:ptCount val="1"/>
                <c:pt idx="0">
                  <c:v>Formálna domáca starostlivosť M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16'!$D$3:$D$21</c:f>
              <c:numCache>
                <c:formatCode>0%</c:formatCode>
                <c:ptCount val="19"/>
                <c:pt idx="0">
                  <c:v>0.13249517894341098</c:v>
                </c:pt>
                <c:pt idx="1">
                  <c:v>9.5227303233304972E-2</c:v>
                </c:pt>
                <c:pt idx="2">
                  <c:v>8.8537742967336228E-2</c:v>
                </c:pt>
                <c:pt idx="3">
                  <c:v>8.7155861773859297E-2</c:v>
                </c:pt>
                <c:pt idx="4">
                  <c:v>7.0617624980959776E-2</c:v>
                </c:pt>
                <c:pt idx="5">
                  <c:v>6.373091409921823E-2</c:v>
                </c:pt>
                <c:pt idx="6">
                  <c:v>6.1074779907971208E-2</c:v>
                </c:pt>
                <c:pt idx="7">
                  <c:v>5.9447482680667948E-2</c:v>
                </c:pt>
                <c:pt idx="8">
                  <c:v>9.5013019597471271E-2</c:v>
                </c:pt>
                <c:pt idx="9">
                  <c:v>7.5786541618856423E-2</c:v>
                </c:pt>
                <c:pt idx="10">
                  <c:v>7.7048830848379851E-2</c:v>
                </c:pt>
                <c:pt idx="11">
                  <c:v>7.7771038094742742E-2</c:v>
                </c:pt>
                <c:pt idx="12">
                  <c:v>8.1352896292154017E-2</c:v>
                </c:pt>
                <c:pt idx="13">
                  <c:v>8.658272943658625E-2</c:v>
                </c:pt>
                <c:pt idx="14">
                  <c:v>7.6791481182594434E-2</c:v>
                </c:pt>
                <c:pt idx="15">
                  <c:v>6.5056469905865652E-2</c:v>
                </c:pt>
                <c:pt idx="16">
                  <c:v>6.2265465273141515E-2</c:v>
                </c:pt>
                <c:pt idx="17">
                  <c:v>5.3141624790979683E-2</c:v>
                </c:pt>
                <c:pt idx="18">
                  <c:v>6.7680634866951001E-2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9-47A0-9CBE-3B0AA01ABE8B}"/>
            </c:ext>
          </c:extLst>
        </c:ser>
        <c:ser>
          <c:idx val="1"/>
          <c:order val="3"/>
          <c:tx>
            <c:strRef>
              <c:f>'graf 16'!$E$2</c:f>
              <c:strCache>
                <c:ptCount val="1"/>
                <c:pt idx="0">
                  <c:v>Formálna domáca starostlivosť Ž</c:v>
                </c:pt>
              </c:strCache>
            </c:strRef>
          </c:tx>
          <c:spPr>
            <a:ln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16'!$E$3:$E$21</c:f>
              <c:numCache>
                <c:formatCode>0%</c:formatCode>
                <c:ptCount val="19"/>
                <c:pt idx="0">
                  <c:v>7.5641373883583746E-2</c:v>
                </c:pt>
                <c:pt idx="1">
                  <c:v>6.8002005372284582E-2</c:v>
                </c:pt>
                <c:pt idx="2">
                  <c:v>6.7530104485365283E-2</c:v>
                </c:pt>
                <c:pt idx="3">
                  <c:v>6.5956323708144554E-2</c:v>
                </c:pt>
                <c:pt idx="4">
                  <c:v>0.11487659453398112</c:v>
                </c:pt>
                <c:pt idx="5">
                  <c:v>8.4185499560622809E-2</c:v>
                </c:pt>
                <c:pt idx="6">
                  <c:v>0.15384625437394964</c:v>
                </c:pt>
                <c:pt idx="7">
                  <c:v>8.7005267915476914E-2</c:v>
                </c:pt>
                <c:pt idx="8">
                  <c:v>7.8562390381487185E-2</c:v>
                </c:pt>
                <c:pt idx="9">
                  <c:v>9.2749604472923214E-2</c:v>
                </c:pt>
                <c:pt idx="10">
                  <c:v>0.14635900067520347</c:v>
                </c:pt>
                <c:pt idx="11">
                  <c:v>7.9061353247834004E-2</c:v>
                </c:pt>
                <c:pt idx="12">
                  <c:v>6.908290434168135E-2</c:v>
                </c:pt>
                <c:pt idx="13">
                  <c:v>6.7876643458424396E-2</c:v>
                </c:pt>
                <c:pt idx="14">
                  <c:v>6.186006785549996E-2</c:v>
                </c:pt>
                <c:pt idx="15">
                  <c:v>5.3932533135555009E-2</c:v>
                </c:pt>
                <c:pt idx="16">
                  <c:v>4.7390764153901442E-2</c:v>
                </c:pt>
                <c:pt idx="17">
                  <c:v>4.740899449672157E-2</c:v>
                </c:pt>
                <c:pt idx="18">
                  <c:v>4.308811884728668E-2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69-47A0-9CBE-3B0AA01ABE8B}"/>
            </c:ext>
          </c:extLst>
        </c:ser>
        <c:ser>
          <c:idx val="2"/>
          <c:order val="4"/>
          <c:tx>
            <c:strRef>
              <c:f>'graf 16'!$F$2</c:f>
              <c:strCache>
                <c:ptCount val="1"/>
                <c:pt idx="0">
                  <c:v>Neformálna domáca starostlivosť - peňažné príspevky M</c:v>
                </c:pt>
              </c:strCache>
            </c:strRef>
          </c:tx>
          <c:spPr>
            <a:ln>
              <a:solidFill>
                <a:srgbClr val="818386"/>
              </a:solidFill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16'!$F$3:$F$21</c:f>
              <c:numCache>
                <c:formatCode>0%</c:formatCode>
                <c:ptCount val="19"/>
                <c:pt idx="0">
                  <c:v>9.3326989303654351E-2</c:v>
                </c:pt>
                <c:pt idx="1">
                  <c:v>0.2184042686673586</c:v>
                </c:pt>
                <c:pt idx="2">
                  <c:v>0.24019880498620882</c:v>
                </c:pt>
                <c:pt idx="3">
                  <c:v>0.22466134372802909</c:v>
                </c:pt>
                <c:pt idx="4">
                  <c:v>0.21089243247734824</c:v>
                </c:pt>
                <c:pt idx="5">
                  <c:v>0.22662721133682442</c:v>
                </c:pt>
                <c:pt idx="6">
                  <c:v>0.21216704011389234</c:v>
                </c:pt>
                <c:pt idx="7">
                  <c:v>0.19385704658848776</c:v>
                </c:pt>
                <c:pt idx="8">
                  <c:v>0.16318198699250727</c:v>
                </c:pt>
                <c:pt idx="9">
                  <c:v>0.14626152983551619</c:v>
                </c:pt>
                <c:pt idx="10">
                  <c:v>0.14751370846733727</c:v>
                </c:pt>
                <c:pt idx="11">
                  <c:v>0.1295335374474427</c:v>
                </c:pt>
                <c:pt idx="12">
                  <c:v>0.11076575269998136</c:v>
                </c:pt>
                <c:pt idx="13">
                  <c:v>9.0911684525303349E-2</c:v>
                </c:pt>
                <c:pt idx="14">
                  <c:v>7.633748138723663E-2</c:v>
                </c:pt>
                <c:pt idx="15">
                  <c:v>7.3164622733056156E-2</c:v>
                </c:pt>
                <c:pt idx="16">
                  <c:v>7.9150418708313977E-2</c:v>
                </c:pt>
                <c:pt idx="17">
                  <c:v>8.4811201607495876E-2</c:v>
                </c:pt>
                <c:pt idx="18">
                  <c:v>8.7106514671276808E-2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69-47A0-9CBE-3B0AA01ABE8B}"/>
            </c:ext>
          </c:extLst>
        </c:ser>
        <c:ser>
          <c:idx val="4"/>
          <c:order val="5"/>
          <c:tx>
            <c:strRef>
              <c:f>'graf 16'!$G$2</c:f>
              <c:strCache>
                <c:ptCount val="1"/>
                <c:pt idx="0">
                  <c:v>Neformálna domáca starostlivosť - peňažné príspevky Ž</c:v>
                </c:pt>
              </c:strCache>
            </c:strRef>
          </c:tx>
          <c:spPr>
            <a:ln>
              <a:solidFill>
                <a:srgbClr val="818386"/>
              </a:solidFill>
              <a:prstDash val="dash"/>
            </a:ln>
          </c:spPr>
          <c:marker>
            <c:symbol val="none"/>
          </c:marker>
          <c:cat>
            <c:strRef>
              <c:f>'graf 16'!$A$3:$A$21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16'!$G$3:$G$21</c:f>
              <c:numCache>
                <c:formatCode>0%</c:formatCode>
                <c:ptCount val="19"/>
                <c:pt idx="0">
                  <c:v>7.3814336847265113E-2</c:v>
                </c:pt>
                <c:pt idx="1">
                  <c:v>0.20379285684606896</c:v>
                </c:pt>
                <c:pt idx="2">
                  <c:v>0.23313001833211672</c:v>
                </c:pt>
                <c:pt idx="3">
                  <c:v>0.21512696988454902</c:v>
                </c:pt>
                <c:pt idx="4">
                  <c:v>0.20656830429591808</c:v>
                </c:pt>
                <c:pt idx="5">
                  <c:v>0.2107589395166363</c:v>
                </c:pt>
                <c:pt idx="6">
                  <c:v>0.19008979741595977</c:v>
                </c:pt>
                <c:pt idx="7">
                  <c:v>0.18369252413835988</c:v>
                </c:pt>
                <c:pt idx="8">
                  <c:v>0.15714137925661756</c:v>
                </c:pt>
                <c:pt idx="9">
                  <c:v>0.14454619918155978</c:v>
                </c:pt>
                <c:pt idx="10">
                  <c:v>0.13258636582814629</c:v>
                </c:pt>
                <c:pt idx="11">
                  <c:v>0.11288580773208964</c:v>
                </c:pt>
                <c:pt idx="12">
                  <c:v>9.443435483075327E-2</c:v>
                </c:pt>
                <c:pt idx="13">
                  <c:v>8.4010483918249473E-2</c:v>
                </c:pt>
                <c:pt idx="14">
                  <c:v>7.2644055650911102E-2</c:v>
                </c:pt>
                <c:pt idx="15">
                  <c:v>7.6721385936150729E-2</c:v>
                </c:pt>
                <c:pt idx="16">
                  <c:v>8.6582560330575736E-2</c:v>
                </c:pt>
                <c:pt idx="17">
                  <c:v>9.0291632557742599E-2</c:v>
                </c:pt>
                <c:pt idx="18">
                  <c:v>9.1018202912137289E-2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69-47A0-9CBE-3B0AA01A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83216"/>
        <c:axId val="716683608"/>
      </c:lineChart>
      <c:catAx>
        <c:axId val="71668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683608"/>
        <c:crosses val="autoZero"/>
        <c:auto val="1"/>
        <c:lblAlgn val="ctr"/>
        <c:lblOffset val="100"/>
        <c:noMultiLvlLbl val="0"/>
      </c:catAx>
      <c:valAx>
        <c:axId val="716683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668321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47648847072391404"/>
          <c:y val="2.3989270483128124E-4"/>
          <c:w val="0.50771021050093335"/>
          <c:h val="0.4471372751282084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[2]wage!$A$61</c:f>
              <c:strCache>
                <c:ptCount val="1"/>
                <c:pt idx="0">
                  <c:v>Rast priemernej mzdy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[2]wage!$B$60:$BA$60</c:f>
              <c:numCache>
                <c:formatCode>General</c:formatCode>
                <c:ptCount val="5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</c:numCache>
            </c:numRef>
          </c:cat>
          <c:val>
            <c:numRef>
              <c:f>[2]wage!$B$61:$BA$61</c:f>
              <c:numCache>
                <c:formatCode>General</c:formatCode>
                <c:ptCount val="52"/>
                <c:pt idx="0">
                  <c:v>7.7986179664363275E-2</c:v>
                </c:pt>
                <c:pt idx="1">
                  <c:v>2.7813699746442211E-2</c:v>
                </c:pt>
                <c:pt idx="2">
                  <c:v>2.4718172476542621E-2</c:v>
                </c:pt>
                <c:pt idx="3">
                  <c:v>3.3339615554928148E-2</c:v>
                </c:pt>
                <c:pt idx="4">
                  <c:v>3.9448849717624856E-2</c:v>
                </c:pt>
                <c:pt idx="5">
                  <c:v>4.2985015082691369E-2</c:v>
                </c:pt>
                <c:pt idx="6">
                  <c:v>4.513510054423775E-2</c:v>
                </c:pt>
                <c:pt idx="7">
                  <c:v>4.6179495756847766E-2</c:v>
                </c:pt>
                <c:pt idx="8">
                  <c:v>4.6763812425963724E-2</c:v>
                </c:pt>
                <c:pt idx="9">
                  <c:v>4.6855974184198956E-2</c:v>
                </c:pt>
                <c:pt idx="10">
                  <c:v>4.6977834354468229E-2</c:v>
                </c:pt>
                <c:pt idx="11">
                  <c:v>4.5542633151743672E-2</c:v>
                </c:pt>
                <c:pt idx="12">
                  <c:v>4.5087047019942705E-2</c:v>
                </c:pt>
                <c:pt idx="13">
                  <c:v>4.4629679813948719E-2</c:v>
                </c:pt>
                <c:pt idx="14">
                  <c:v>4.4214439707454201E-2</c:v>
                </c:pt>
                <c:pt idx="15">
                  <c:v>4.3822391333850907E-2</c:v>
                </c:pt>
                <c:pt idx="16">
                  <c:v>4.3530541590810934E-2</c:v>
                </c:pt>
                <c:pt idx="17">
                  <c:v>4.3203696024457505E-2</c:v>
                </c:pt>
                <c:pt idx="18">
                  <c:v>4.2806603646794672E-2</c:v>
                </c:pt>
                <c:pt idx="19">
                  <c:v>4.257707402923061E-2</c:v>
                </c:pt>
                <c:pt idx="20">
                  <c:v>4.2331900032135605E-2</c:v>
                </c:pt>
                <c:pt idx="21">
                  <c:v>4.2291158832262976E-2</c:v>
                </c:pt>
                <c:pt idx="22">
                  <c:v>4.2254726870776249E-2</c:v>
                </c:pt>
                <c:pt idx="23">
                  <c:v>4.2226577003419141E-2</c:v>
                </c:pt>
                <c:pt idx="24">
                  <c:v>4.2182944781246956E-2</c:v>
                </c:pt>
                <c:pt idx="25">
                  <c:v>4.2135279040874662E-2</c:v>
                </c:pt>
                <c:pt idx="26">
                  <c:v>4.2093377000187004E-2</c:v>
                </c:pt>
                <c:pt idx="27">
                  <c:v>4.1839676377212642E-2</c:v>
                </c:pt>
                <c:pt idx="28">
                  <c:v>4.1589725205599448E-2</c:v>
                </c:pt>
                <c:pt idx="29">
                  <c:v>4.1339700547096347E-2</c:v>
                </c:pt>
                <c:pt idx="30">
                  <c:v>4.1088680004895517E-2</c:v>
                </c:pt>
                <c:pt idx="31">
                  <c:v>4.084656646776641E-2</c:v>
                </c:pt>
                <c:pt idx="32">
                  <c:v>4.0596752592711338E-2</c:v>
                </c:pt>
                <c:pt idx="33">
                  <c:v>4.0337717375711346E-2</c:v>
                </c:pt>
                <c:pt idx="34">
                  <c:v>4.0079307199195835E-2</c:v>
                </c:pt>
                <c:pt idx="35">
                  <c:v>3.9817957117116221E-2</c:v>
                </c:pt>
                <c:pt idx="36">
                  <c:v>3.9551671827147583E-2</c:v>
                </c:pt>
                <c:pt idx="37">
                  <c:v>3.9286724916579585E-2</c:v>
                </c:pt>
                <c:pt idx="38">
                  <c:v>3.9019060027239538E-2</c:v>
                </c:pt>
                <c:pt idx="39">
                  <c:v>3.8751939926965795E-2</c:v>
                </c:pt>
                <c:pt idx="40">
                  <c:v>3.8484971402479973E-2</c:v>
                </c:pt>
                <c:pt idx="41">
                  <c:v>3.8221029097953219E-2</c:v>
                </c:pt>
                <c:pt idx="42">
                  <c:v>3.796366565015119E-2</c:v>
                </c:pt>
                <c:pt idx="43">
                  <c:v>3.7707660348525796E-2</c:v>
                </c:pt>
                <c:pt idx="44">
                  <c:v>3.7445078246346686E-2</c:v>
                </c:pt>
                <c:pt idx="45">
                  <c:v>3.7179359354014618E-2</c:v>
                </c:pt>
                <c:pt idx="46">
                  <c:v>3.6928048704680805E-2</c:v>
                </c:pt>
                <c:pt idx="47">
                  <c:v>3.6680471791625813E-2</c:v>
                </c:pt>
                <c:pt idx="48">
                  <c:v>3.6438924585163512E-2</c:v>
                </c:pt>
                <c:pt idx="49">
                  <c:v>3.6201366987285377E-2</c:v>
                </c:pt>
                <c:pt idx="50">
                  <c:v>3.5953398185162078E-2</c:v>
                </c:pt>
                <c:pt idx="51">
                  <c:v>3.5706924898553316E-2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E-46AF-ACFB-CBABE011B6D9}"/>
            </c:ext>
          </c:extLst>
        </c:ser>
        <c:ser>
          <c:idx val="5"/>
          <c:order val="1"/>
          <c:tx>
            <c:strRef>
              <c:f>[2]wage!$A$62</c:f>
              <c:strCache>
                <c:ptCount val="1"/>
                <c:pt idx="0">
                  <c:v>Rast HDP na obyvateľa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[2]wage!$B$60:$BA$60</c:f>
              <c:numCache>
                <c:formatCode>General</c:formatCode>
                <c:ptCount val="5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</c:numCache>
            </c:numRef>
          </c:cat>
          <c:val>
            <c:numRef>
              <c:f>[2]wage!$B$62:$BA$62</c:f>
              <c:numCache>
                <c:formatCode>General</c:formatCode>
                <c:ptCount val="52"/>
                <c:pt idx="0">
                  <c:v>4.8260039330951576E-2</c:v>
                </c:pt>
                <c:pt idx="1">
                  <c:v>-4.7809278435963831E-2</c:v>
                </c:pt>
                <c:pt idx="2">
                  <c:v>7.8811759141120152E-2</c:v>
                </c:pt>
                <c:pt idx="3">
                  <c:v>3.4658765421043514E-2</c:v>
                </c:pt>
                <c:pt idx="4">
                  <c:v>3.5351705878543305E-2</c:v>
                </c:pt>
                <c:pt idx="5">
                  <c:v>3.8639183887035244E-2</c:v>
                </c:pt>
                <c:pt idx="6">
                  <c:v>3.7007310855649234E-2</c:v>
                </c:pt>
                <c:pt idx="7">
                  <c:v>3.7625440849033964E-2</c:v>
                </c:pt>
                <c:pt idx="8">
                  <c:v>3.8234754732608289E-2</c:v>
                </c:pt>
                <c:pt idx="9">
                  <c:v>3.9280646155842591E-2</c:v>
                </c:pt>
                <c:pt idx="10">
                  <c:v>4.0146611481421512E-2</c:v>
                </c:pt>
                <c:pt idx="11">
                  <c:v>3.9088212111416665E-2</c:v>
                </c:pt>
                <c:pt idx="12">
                  <c:v>3.9078350434216924E-2</c:v>
                </c:pt>
                <c:pt idx="13">
                  <c:v>3.9166069129419556E-2</c:v>
                </c:pt>
                <c:pt idx="14">
                  <c:v>3.9160009353842895E-2</c:v>
                </c:pt>
                <c:pt idx="15">
                  <c:v>3.9043730712001956E-2</c:v>
                </c:pt>
                <c:pt idx="16">
                  <c:v>3.8347766721093857E-2</c:v>
                </c:pt>
                <c:pt idx="17">
                  <c:v>3.7539995095887013E-2</c:v>
                </c:pt>
                <c:pt idx="18">
                  <c:v>3.6601542041121427E-2</c:v>
                </c:pt>
                <c:pt idx="19">
                  <c:v>3.6028135976547748E-2</c:v>
                </c:pt>
                <c:pt idx="20">
                  <c:v>3.5607083691706176E-2</c:v>
                </c:pt>
                <c:pt idx="21">
                  <c:v>3.5205403819179804E-2</c:v>
                </c:pt>
                <c:pt idx="22">
                  <c:v>3.5016369658542601E-2</c:v>
                </c:pt>
                <c:pt idx="23">
                  <c:v>3.4907988686998292E-2</c:v>
                </c:pt>
                <c:pt idx="24">
                  <c:v>3.4886477178690534E-2</c:v>
                </c:pt>
                <c:pt idx="25">
                  <c:v>3.4842937541562424E-2</c:v>
                </c:pt>
                <c:pt idx="26">
                  <c:v>3.4684204918257411E-2</c:v>
                </c:pt>
                <c:pt idx="27">
                  <c:v>3.4305823049803674E-2</c:v>
                </c:pt>
                <c:pt idx="28">
                  <c:v>3.3922761888887765E-2</c:v>
                </c:pt>
                <c:pt idx="29">
                  <c:v>3.3658802343995875E-2</c:v>
                </c:pt>
                <c:pt idx="30">
                  <c:v>3.338284802134428E-2</c:v>
                </c:pt>
                <c:pt idx="31">
                  <c:v>3.3200964616093565E-2</c:v>
                </c:pt>
                <c:pt idx="32">
                  <c:v>3.3109994696190137E-2</c:v>
                </c:pt>
                <c:pt idx="33">
                  <c:v>3.3162219867978848E-2</c:v>
                </c:pt>
                <c:pt idx="34">
                  <c:v>3.3222675642657018E-2</c:v>
                </c:pt>
                <c:pt idx="35">
                  <c:v>3.3666247669221772E-2</c:v>
                </c:pt>
                <c:pt idx="36">
                  <c:v>3.4110339927803324E-2</c:v>
                </c:pt>
                <c:pt idx="37">
                  <c:v>3.4746366012072816E-2</c:v>
                </c:pt>
                <c:pt idx="38">
                  <c:v>3.5579971939533328E-2</c:v>
                </c:pt>
                <c:pt idx="39">
                  <c:v>3.6342158022918403E-2</c:v>
                </c:pt>
                <c:pt idx="40">
                  <c:v>3.7003607222538593E-2</c:v>
                </c:pt>
                <c:pt idx="41">
                  <c:v>3.7529654738449603E-2</c:v>
                </c:pt>
                <c:pt idx="42">
                  <c:v>3.7965671830968439E-2</c:v>
                </c:pt>
                <c:pt idx="43">
                  <c:v>3.8322577200110786E-2</c:v>
                </c:pt>
                <c:pt idx="44">
                  <c:v>3.8684482506690765E-2</c:v>
                </c:pt>
                <c:pt idx="45">
                  <c:v>3.8931853879694112E-2</c:v>
                </c:pt>
                <c:pt idx="46">
                  <c:v>3.8972768028741944E-2</c:v>
                </c:pt>
                <c:pt idx="47">
                  <c:v>3.8811136846639283E-2</c:v>
                </c:pt>
                <c:pt idx="48">
                  <c:v>3.849016859262111E-2</c:v>
                </c:pt>
                <c:pt idx="49">
                  <c:v>3.8137130412496445E-2</c:v>
                </c:pt>
                <c:pt idx="50">
                  <c:v>3.7709449011989804E-2</c:v>
                </c:pt>
                <c:pt idx="51">
                  <c:v>3.7152545091396982E-2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E-46AF-ACFB-CBABE011B6D9}"/>
            </c:ext>
          </c:extLst>
        </c:ser>
        <c:ser>
          <c:idx val="0"/>
          <c:order val="2"/>
          <c:tx>
            <c:strRef>
              <c:f>[2]wage!$A$63</c:f>
              <c:strCache>
                <c:ptCount val="1"/>
                <c:pt idx="0">
                  <c:v>Rast HDP na pracovníka</c:v>
                </c:pt>
              </c:strCache>
            </c:strRef>
          </c:tx>
          <c:spPr>
            <a:ln w="19050">
              <a:solidFill>
                <a:srgbClr val="81838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6E-46AF-ACFB-CBABE011B6D9}"/>
              </c:ext>
            </c:extLst>
          </c:dPt>
          <c:cat>
            <c:numRef>
              <c:f>[2]wage!$B$60:$BA$60</c:f>
              <c:numCache>
                <c:formatCode>General</c:formatCode>
                <c:ptCount val="5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</c:numCache>
            </c:numRef>
          </c:cat>
          <c:val>
            <c:numRef>
              <c:f>[2]wage!$B$63:$BA$63</c:f>
              <c:numCache>
                <c:formatCode>General</c:formatCode>
                <c:ptCount val="52"/>
                <c:pt idx="0">
                  <c:v>4.2232286347291925E-2</c:v>
                </c:pt>
                <c:pt idx="1">
                  <c:v>1.9800187055805107E-3</c:v>
                </c:pt>
                <c:pt idx="2">
                  <c:v>4.3007629723026852E-2</c:v>
                </c:pt>
                <c:pt idx="3">
                  <c:v>4.2659013289442438E-2</c:v>
                </c:pt>
                <c:pt idx="4">
                  <c:v>4.8603778626387983E-2</c:v>
                </c:pt>
                <c:pt idx="5">
                  <c:v>5.2128555622011019E-2</c:v>
                </c:pt>
                <c:pt idx="6">
                  <c:v>4.6800957460834569E-2</c:v>
                </c:pt>
                <c:pt idx="7">
                  <c:v>4.7105044853910316E-2</c:v>
                </c:pt>
                <c:pt idx="8">
                  <c:v>4.7318802958465911E-2</c:v>
                </c:pt>
                <c:pt idx="9">
                  <c:v>4.7232393417415475E-2</c:v>
                </c:pt>
                <c:pt idx="10">
                  <c:v>4.7270356425674898E-2</c:v>
                </c:pt>
                <c:pt idx="11">
                  <c:v>4.5835734675820028E-2</c:v>
                </c:pt>
                <c:pt idx="12">
                  <c:v>4.5352624173831568E-2</c:v>
                </c:pt>
                <c:pt idx="13">
                  <c:v>4.4856108965238173E-2</c:v>
                </c:pt>
                <c:pt idx="14">
                  <c:v>4.4414185132416462E-2</c:v>
                </c:pt>
                <c:pt idx="15">
                  <c:v>4.4007575635613527E-2</c:v>
                </c:pt>
                <c:pt idx="16">
                  <c:v>4.371208735749299E-2</c:v>
                </c:pt>
                <c:pt idx="17">
                  <c:v>4.3368959301812948E-2</c:v>
                </c:pt>
                <c:pt idx="18">
                  <c:v>4.2977267902143845E-2</c:v>
                </c:pt>
                <c:pt idx="19">
                  <c:v>4.2776579520029445E-2</c:v>
                </c:pt>
                <c:pt idx="20">
                  <c:v>4.2539398710470522E-2</c:v>
                </c:pt>
                <c:pt idx="21">
                  <c:v>4.2504129626546705E-2</c:v>
                </c:pt>
                <c:pt idx="22">
                  <c:v>4.2462104617665863E-2</c:v>
                </c:pt>
                <c:pt idx="23">
                  <c:v>4.2417502360563519E-2</c:v>
                </c:pt>
                <c:pt idx="24">
                  <c:v>4.2370072374436685E-2</c:v>
                </c:pt>
                <c:pt idx="25">
                  <c:v>4.2323149138661531E-2</c:v>
                </c:pt>
                <c:pt idx="26">
                  <c:v>4.2279568603045936E-2</c:v>
                </c:pt>
                <c:pt idx="27">
                  <c:v>4.2030035944900845E-2</c:v>
                </c:pt>
                <c:pt idx="28">
                  <c:v>4.1780425150732325E-2</c:v>
                </c:pt>
                <c:pt idx="29">
                  <c:v>4.1527493310246966E-2</c:v>
                </c:pt>
                <c:pt idx="30">
                  <c:v>4.1274881413351228E-2</c:v>
                </c:pt>
                <c:pt idx="31">
                  <c:v>4.1019740797910265E-2</c:v>
                </c:pt>
                <c:pt idx="32">
                  <c:v>4.0762321115960454E-2</c:v>
                </c:pt>
                <c:pt idx="33">
                  <c:v>4.0501204434203464E-2</c:v>
                </c:pt>
                <c:pt idx="34">
                  <c:v>4.0240213594444629E-2</c:v>
                </c:pt>
                <c:pt idx="35">
                  <c:v>3.9969348458922305E-2</c:v>
                </c:pt>
                <c:pt idx="36">
                  <c:v>3.969908005671452E-2</c:v>
                </c:pt>
                <c:pt idx="37">
                  <c:v>3.9424333253775368E-2</c:v>
                </c:pt>
                <c:pt idx="38">
                  <c:v>3.9145479383593029E-2</c:v>
                </c:pt>
                <c:pt idx="39">
                  <c:v>3.8869070016135154E-2</c:v>
                </c:pt>
                <c:pt idx="40">
                  <c:v>3.8596006444490794E-2</c:v>
                </c:pt>
                <c:pt idx="41">
                  <c:v>3.832684707931211E-2</c:v>
                </c:pt>
                <c:pt idx="42">
                  <c:v>3.8060307436022622E-2</c:v>
                </c:pt>
                <c:pt idx="43">
                  <c:v>3.7795987193779856E-2</c:v>
                </c:pt>
                <c:pt idx="44">
                  <c:v>3.7531757875590044E-2</c:v>
                </c:pt>
                <c:pt idx="45">
                  <c:v>3.7270217019613971E-2</c:v>
                </c:pt>
                <c:pt idx="46">
                  <c:v>3.7013492113802116E-2</c:v>
                </c:pt>
                <c:pt idx="47">
                  <c:v>3.676099437057978E-2</c:v>
                </c:pt>
                <c:pt idx="48">
                  <c:v>3.6511666219364747E-2</c:v>
                </c:pt>
                <c:pt idx="49">
                  <c:v>3.6262503387789025E-2</c:v>
                </c:pt>
                <c:pt idx="50">
                  <c:v>3.6014439188364111E-2</c:v>
                </c:pt>
                <c:pt idx="51">
                  <c:v>3.5768551241180946E-2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6E-46AF-ACFB-CBABE011B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84392"/>
        <c:axId val="716684784"/>
      </c:lineChart>
      <c:catAx>
        <c:axId val="716684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684784"/>
        <c:crosses val="autoZero"/>
        <c:auto val="1"/>
        <c:lblAlgn val="ctr"/>
        <c:lblOffset val="100"/>
        <c:noMultiLvlLbl val="0"/>
      </c:catAx>
      <c:valAx>
        <c:axId val="716684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66843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0017551412306578"/>
          <c:y val="4.4335812190142931E-2"/>
          <c:w val="0.28932509772022452"/>
          <c:h val="0.2751423594174621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'[1]shift to formal'!$A$48</c:f>
              <c:strCache>
                <c:ptCount val="1"/>
                <c:pt idx="0">
                  <c:v>Pokrytie inštitucionálnou starostlivosťou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'[1]shift to formal'!$B$47:$BB$47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'[1]shift to formal'!$B$48:$BB$48</c:f>
              <c:numCache>
                <c:formatCode>General</c:formatCode>
                <c:ptCount val="53"/>
                <c:pt idx="0">
                  <c:v>0.14880083285939988</c:v>
                </c:pt>
                <c:pt idx="1">
                  <c:v>0.15054939549914395</c:v>
                </c:pt>
                <c:pt idx="2">
                  <c:v>0.15239290349365406</c:v>
                </c:pt>
                <c:pt idx="3">
                  <c:v>0.15427999827786887</c:v>
                </c:pt>
                <c:pt idx="4">
                  <c:v>0.15619448591199006</c:v>
                </c:pt>
                <c:pt idx="5">
                  <c:v>0.15818292872639655</c:v>
                </c:pt>
                <c:pt idx="6">
                  <c:v>0.16022541371181023</c:v>
                </c:pt>
                <c:pt idx="7">
                  <c:v>0.16238145647898897</c:v>
                </c:pt>
                <c:pt idx="8">
                  <c:v>0.16471292848388233</c:v>
                </c:pt>
                <c:pt idx="9">
                  <c:v>0.167165400085238</c:v>
                </c:pt>
                <c:pt idx="10">
                  <c:v>0.16988247578678187</c:v>
                </c:pt>
                <c:pt idx="11">
                  <c:v>0.17260125838835796</c:v>
                </c:pt>
                <c:pt idx="12">
                  <c:v>0.17540639234514502</c:v>
                </c:pt>
                <c:pt idx="13">
                  <c:v>0.17831120802592856</c:v>
                </c:pt>
                <c:pt idx="14">
                  <c:v>0.18133237456749915</c:v>
                </c:pt>
                <c:pt idx="15">
                  <c:v>0.18450314799051637</c:v>
                </c:pt>
                <c:pt idx="16">
                  <c:v>0.18751696110907912</c:v>
                </c:pt>
                <c:pt idx="17">
                  <c:v>0.1905120576601165</c:v>
                </c:pt>
                <c:pt idx="18">
                  <c:v>0.19354553370152616</c:v>
                </c:pt>
                <c:pt idx="19">
                  <c:v>0.19666260949069275</c:v>
                </c:pt>
                <c:pt idx="20">
                  <c:v>0.19990402787709272</c:v>
                </c:pt>
                <c:pt idx="21">
                  <c:v>0.20297280208061994</c:v>
                </c:pt>
                <c:pt idx="22">
                  <c:v>0.20587650087821616</c:v>
                </c:pt>
                <c:pt idx="23">
                  <c:v>0.20894341638047317</c:v>
                </c:pt>
                <c:pt idx="24">
                  <c:v>0.2119983845015069</c:v>
                </c:pt>
                <c:pt idx="25">
                  <c:v>0.21477510368397223</c:v>
                </c:pt>
                <c:pt idx="26">
                  <c:v>0.21739285028759728</c:v>
                </c:pt>
                <c:pt idx="27">
                  <c:v>0.21990343872983734</c:v>
                </c:pt>
                <c:pt idx="28">
                  <c:v>0.22237912222399106</c:v>
                </c:pt>
                <c:pt idx="29">
                  <c:v>0.22479532298234731</c:v>
                </c:pt>
                <c:pt idx="30">
                  <c:v>0.22696461427804032</c:v>
                </c:pt>
                <c:pt idx="31">
                  <c:v>0.2291320411085748</c:v>
                </c:pt>
                <c:pt idx="32">
                  <c:v>0.23133893028015484</c:v>
                </c:pt>
                <c:pt idx="33">
                  <c:v>0.23354856176735506</c:v>
                </c:pt>
                <c:pt idx="34">
                  <c:v>0.23577270902670422</c:v>
                </c:pt>
                <c:pt idx="35">
                  <c:v>0.23796252295814244</c:v>
                </c:pt>
                <c:pt idx="36">
                  <c:v>0.24042626787696969</c:v>
                </c:pt>
                <c:pt idx="37">
                  <c:v>0.24322827268926442</c:v>
                </c:pt>
                <c:pt idx="38">
                  <c:v>0.24593980202826116</c:v>
                </c:pt>
                <c:pt idx="39">
                  <c:v>0.24868649896919126</c:v>
                </c:pt>
                <c:pt idx="40">
                  <c:v>0.25149227840893518</c:v>
                </c:pt>
                <c:pt idx="41">
                  <c:v>0.25445467564204977</c:v>
                </c:pt>
                <c:pt idx="42">
                  <c:v>0.25771632290865593</c:v>
                </c:pt>
                <c:pt idx="43">
                  <c:v>0.26091777873578742</c:v>
                </c:pt>
                <c:pt idx="44">
                  <c:v>0.26420963861183799</c:v>
                </c:pt>
                <c:pt idx="45">
                  <c:v>0.26766593046197013</c:v>
                </c:pt>
                <c:pt idx="46">
                  <c:v>0.27125881129757345</c:v>
                </c:pt>
                <c:pt idx="47">
                  <c:v>0.27491897994180653</c:v>
                </c:pt>
                <c:pt idx="48">
                  <c:v>0.27830277143118404</c:v>
                </c:pt>
                <c:pt idx="49">
                  <c:v>0.28156130166793497</c:v>
                </c:pt>
                <c:pt idx="50">
                  <c:v>0.28468404056775731</c:v>
                </c:pt>
                <c:pt idx="51">
                  <c:v>0.287699914520542</c:v>
                </c:pt>
                <c:pt idx="52">
                  <c:v>0.29056152769124916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6-4344-966B-4A2B2CE1CE33}"/>
            </c:ext>
          </c:extLst>
        </c:ser>
        <c:ser>
          <c:idx val="5"/>
          <c:order val="1"/>
          <c:tx>
            <c:strRef>
              <c:f>'[1]shift to formal'!$A$49</c:f>
              <c:strCache>
                <c:ptCount val="1"/>
                <c:pt idx="0">
                  <c:v>Pokrytie domácou starostlivosťou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'[1]shift to formal'!$B$47:$BB$47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'[1]shift to formal'!$B$49:$BB$49</c:f>
              <c:numCache>
                <c:formatCode>General</c:formatCode>
                <c:ptCount val="53"/>
                <c:pt idx="0">
                  <c:v>0.13798605905564534</c:v>
                </c:pt>
                <c:pt idx="1">
                  <c:v>0.1398516841092968</c:v>
                </c:pt>
                <c:pt idx="2">
                  <c:v>0.14178218917722205</c:v>
                </c:pt>
                <c:pt idx="3">
                  <c:v>0.14375645806916826</c:v>
                </c:pt>
                <c:pt idx="4">
                  <c:v>0.14567656760219419</c:v>
                </c:pt>
                <c:pt idx="5">
                  <c:v>0.14741229230008987</c:v>
                </c:pt>
                <c:pt idx="6">
                  <c:v>0.14931310725588051</c:v>
                </c:pt>
                <c:pt idx="7">
                  <c:v>0.15133033469302948</c:v>
                </c:pt>
                <c:pt idx="8">
                  <c:v>0.15351842609592203</c:v>
                </c:pt>
                <c:pt idx="9">
                  <c:v>0.15581532696741468</c:v>
                </c:pt>
                <c:pt idx="10">
                  <c:v>0.15847796080082202</c:v>
                </c:pt>
                <c:pt idx="11">
                  <c:v>0.16125425777036548</c:v>
                </c:pt>
                <c:pt idx="12">
                  <c:v>0.16421072119275554</c:v>
                </c:pt>
                <c:pt idx="13">
                  <c:v>0.16739540232473732</c:v>
                </c:pt>
                <c:pt idx="14">
                  <c:v>0.17074337948937229</c:v>
                </c:pt>
                <c:pt idx="15">
                  <c:v>0.17428339337154777</c:v>
                </c:pt>
                <c:pt idx="16">
                  <c:v>0.17765792932771612</c:v>
                </c:pt>
                <c:pt idx="17">
                  <c:v>0.1811322083856701</c:v>
                </c:pt>
                <c:pt idx="18">
                  <c:v>0.18455647817024778</c:v>
                </c:pt>
                <c:pt idx="19">
                  <c:v>0.18821247613767411</c:v>
                </c:pt>
                <c:pt idx="20">
                  <c:v>0.19237482396461372</c:v>
                </c:pt>
                <c:pt idx="21">
                  <c:v>0.19634283123124066</c:v>
                </c:pt>
                <c:pt idx="22">
                  <c:v>0.20005917372509463</c:v>
                </c:pt>
                <c:pt idx="23">
                  <c:v>0.20414562832033414</c:v>
                </c:pt>
                <c:pt idx="24">
                  <c:v>0.20826834421742693</c:v>
                </c:pt>
                <c:pt idx="25">
                  <c:v>0.21203639859245257</c:v>
                </c:pt>
                <c:pt idx="26">
                  <c:v>0.21553260690374207</c:v>
                </c:pt>
                <c:pt idx="27">
                  <c:v>0.21883177742024551</c:v>
                </c:pt>
                <c:pt idx="28">
                  <c:v>0.22207905883207271</c:v>
                </c:pt>
                <c:pt idx="29">
                  <c:v>0.22516449595055929</c:v>
                </c:pt>
                <c:pt idx="30">
                  <c:v>0.22780181956534512</c:v>
                </c:pt>
                <c:pt idx="31">
                  <c:v>0.23025763135630684</c:v>
                </c:pt>
                <c:pt idx="32">
                  <c:v>0.23258238955904612</c:v>
                </c:pt>
                <c:pt idx="33">
                  <c:v>0.23496791491351066</c:v>
                </c:pt>
                <c:pt idx="34">
                  <c:v>0.2373774181272221</c:v>
                </c:pt>
                <c:pt idx="35">
                  <c:v>0.23965082503068741</c:v>
                </c:pt>
                <c:pt idx="36">
                  <c:v>0.24242792160939333</c:v>
                </c:pt>
                <c:pt idx="37">
                  <c:v>0.24569344148398728</c:v>
                </c:pt>
                <c:pt idx="38">
                  <c:v>0.24878064959178869</c:v>
                </c:pt>
                <c:pt idx="39">
                  <c:v>0.25186622573205436</c:v>
                </c:pt>
                <c:pt idx="40">
                  <c:v>0.25497006878965078</c:v>
                </c:pt>
                <c:pt idx="41">
                  <c:v>0.25827863438275539</c:v>
                </c:pt>
                <c:pt idx="42">
                  <c:v>0.26220684910797082</c:v>
                </c:pt>
                <c:pt idx="43">
                  <c:v>0.26613141908876342</c:v>
                </c:pt>
                <c:pt idx="44">
                  <c:v>0.27034712508923864</c:v>
                </c:pt>
                <c:pt idx="45">
                  <c:v>0.27503177306227977</c:v>
                </c:pt>
                <c:pt idx="46">
                  <c:v>0.28010978233794859</c:v>
                </c:pt>
                <c:pt idx="47">
                  <c:v>0.28552390431178465</c:v>
                </c:pt>
                <c:pt idx="48">
                  <c:v>0.29055659309744575</c:v>
                </c:pt>
                <c:pt idx="49">
                  <c:v>0.29549147931675163</c:v>
                </c:pt>
                <c:pt idx="50">
                  <c:v>0.30026686783392675</c:v>
                </c:pt>
                <c:pt idx="51">
                  <c:v>0.30486524314338059</c:v>
                </c:pt>
                <c:pt idx="52">
                  <c:v>0.30932724439336806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6-4344-966B-4A2B2CE1CE33}"/>
            </c:ext>
          </c:extLst>
        </c:ser>
        <c:ser>
          <c:idx val="0"/>
          <c:order val="2"/>
          <c:tx>
            <c:strRef>
              <c:f>'[1]shift to formal'!$A$50</c:f>
              <c:strCache>
                <c:ptCount val="1"/>
                <c:pt idx="0">
                  <c:v>Pokrytie peňažnými príspevkami</c:v>
                </c:pt>
              </c:strCache>
            </c:strRef>
          </c:tx>
          <c:spPr>
            <a:ln w="19050">
              <a:solidFill>
                <a:srgbClr val="A6A6A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96-4344-966B-4A2B2CE1CE33}"/>
              </c:ext>
            </c:extLst>
          </c:dPt>
          <c:cat>
            <c:numRef>
              <c:f>'[1]shift to formal'!$B$47:$BB$47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'[1]shift to formal'!$B$50:$BB$50</c:f>
              <c:numCache>
                <c:formatCode>General</c:formatCode>
                <c:ptCount val="53"/>
                <c:pt idx="0">
                  <c:v>0.27194580909936084</c:v>
                </c:pt>
                <c:pt idx="1">
                  <c:v>0.2719227571170505</c:v>
                </c:pt>
                <c:pt idx="2">
                  <c:v>0.27192936953209745</c:v>
                </c:pt>
                <c:pt idx="3">
                  <c:v>0.27202277575557765</c:v>
                </c:pt>
                <c:pt idx="4">
                  <c:v>0.27222771821782771</c:v>
                </c:pt>
                <c:pt idx="5">
                  <c:v>0.2731755568610818</c:v>
                </c:pt>
                <c:pt idx="6">
                  <c:v>0.27343858601848836</c:v>
                </c:pt>
                <c:pt idx="7">
                  <c:v>0.27377737812549108</c:v>
                </c:pt>
                <c:pt idx="8">
                  <c:v>0.27424040362307261</c:v>
                </c:pt>
                <c:pt idx="9">
                  <c:v>0.2747348968823134</c:v>
                </c:pt>
                <c:pt idx="10">
                  <c:v>0.27532290879031091</c:v>
                </c:pt>
                <c:pt idx="11">
                  <c:v>0.27587189125156303</c:v>
                </c:pt>
                <c:pt idx="12">
                  <c:v>0.27647603661111414</c:v>
                </c:pt>
                <c:pt idx="13">
                  <c:v>0.2771182184554476</c:v>
                </c:pt>
                <c:pt idx="14">
                  <c:v>0.27784809581452308</c:v>
                </c:pt>
                <c:pt idx="15">
                  <c:v>0.27877527814306219</c:v>
                </c:pt>
                <c:pt idx="16">
                  <c:v>0.27964947033386806</c:v>
                </c:pt>
                <c:pt idx="17">
                  <c:v>0.28056643320701247</c:v>
                </c:pt>
                <c:pt idx="18">
                  <c:v>0.28157287640817574</c:v>
                </c:pt>
                <c:pt idx="19">
                  <c:v>0.28266892286180179</c:v>
                </c:pt>
                <c:pt idx="20">
                  <c:v>0.28382687644403898</c:v>
                </c:pt>
                <c:pt idx="21">
                  <c:v>0.28487724117239727</c:v>
                </c:pt>
                <c:pt idx="22">
                  <c:v>0.28585446016452265</c:v>
                </c:pt>
                <c:pt idx="23">
                  <c:v>0.28694765690782803</c:v>
                </c:pt>
                <c:pt idx="24">
                  <c:v>0.28806309047029938</c:v>
                </c:pt>
                <c:pt idx="25">
                  <c:v>0.28903712270984355</c:v>
                </c:pt>
                <c:pt idx="26">
                  <c:v>0.28990700676660092</c:v>
                </c:pt>
                <c:pt idx="27">
                  <c:v>0.29066853833921197</c:v>
                </c:pt>
                <c:pt idx="28">
                  <c:v>0.29138957950618416</c:v>
                </c:pt>
                <c:pt idx="29">
                  <c:v>0.29205107116768336</c:v>
                </c:pt>
                <c:pt idx="30">
                  <c:v>0.29255667966861215</c:v>
                </c:pt>
                <c:pt idx="31">
                  <c:v>0.29306671998686257</c:v>
                </c:pt>
                <c:pt idx="32">
                  <c:v>0.29360729435019184</c:v>
                </c:pt>
                <c:pt idx="33">
                  <c:v>0.29418695568969422</c:v>
                </c:pt>
                <c:pt idx="34">
                  <c:v>0.29474771497064756</c:v>
                </c:pt>
                <c:pt idx="35">
                  <c:v>0.2952630873189479</c:v>
                </c:pt>
                <c:pt idx="36">
                  <c:v>0.29594075987395302</c:v>
                </c:pt>
                <c:pt idx="37">
                  <c:v>0.29679412711927433</c:v>
                </c:pt>
                <c:pt idx="38">
                  <c:v>0.29762582915961094</c:v>
                </c:pt>
                <c:pt idx="39">
                  <c:v>0.29851119507334051</c:v>
                </c:pt>
                <c:pt idx="40">
                  <c:v>0.29947079634315299</c:v>
                </c:pt>
                <c:pt idx="41">
                  <c:v>0.30055470184204308</c:v>
                </c:pt>
                <c:pt idx="42">
                  <c:v>0.30179627230443129</c:v>
                </c:pt>
                <c:pt idx="43">
                  <c:v>0.30296062045447369</c:v>
                </c:pt>
                <c:pt idx="44">
                  <c:v>0.30419044102255977</c:v>
                </c:pt>
                <c:pt idx="45">
                  <c:v>0.305492239045628</c:v>
                </c:pt>
                <c:pt idx="46">
                  <c:v>0.30685199120402962</c:v>
                </c:pt>
                <c:pt idx="47">
                  <c:v>0.308262590045776</c:v>
                </c:pt>
                <c:pt idx="48">
                  <c:v>0.30952060677754639</c:v>
                </c:pt>
                <c:pt idx="49">
                  <c:v>0.31067683607150059</c:v>
                </c:pt>
                <c:pt idx="50">
                  <c:v>0.31180912444338488</c:v>
                </c:pt>
                <c:pt idx="51">
                  <c:v>0.31291172087391728</c:v>
                </c:pt>
                <c:pt idx="52">
                  <c:v>0.3139780607893673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96-4344-966B-4A2B2CE1CE33}"/>
            </c:ext>
          </c:extLst>
        </c:ser>
        <c:ser>
          <c:idx val="1"/>
          <c:order val="3"/>
          <c:tx>
            <c:strRef>
              <c:f>'[1]shift to formal'!$A$51</c:f>
              <c:strCache>
                <c:ptCount val="1"/>
                <c:pt idx="0">
                  <c:v>Nepokryté osoby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'[1]shift to formal'!$B$47:$BB$47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'[1]shift to formal'!$B$51:$BB$51</c:f>
              <c:numCache>
                <c:formatCode>General</c:formatCode>
                <c:ptCount val="53"/>
                <c:pt idx="0">
                  <c:v>0.44126729898559391</c:v>
                </c:pt>
                <c:pt idx="1">
                  <c:v>0.43767616327450887</c:v>
                </c:pt>
                <c:pt idx="2">
                  <c:v>0.43389553779702644</c:v>
                </c:pt>
                <c:pt idx="3">
                  <c:v>0.42994076789738522</c:v>
                </c:pt>
                <c:pt idx="4">
                  <c:v>0.42590122826798804</c:v>
                </c:pt>
                <c:pt idx="5">
                  <c:v>0.42122922211243174</c:v>
                </c:pt>
                <c:pt idx="6">
                  <c:v>0.41702289301382084</c:v>
                </c:pt>
                <c:pt idx="7">
                  <c:v>0.41251083070249056</c:v>
                </c:pt>
                <c:pt idx="8">
                  <c:v>0.40752824179712299</c:v>
                </c:pt>
                <c:pt idx="9">
                  <c:v>0.40228437606503392</c:v>
                </c:pt>
                <c:pt idx="10">
                  <c:v>0.39631665462208526</c:v>
                </c:pt>
                <c:pt idx="11">
                  <c:v>0.39027259258971359</c:v>
                </c:pt>
                <c:pt idx="12">
                  <c:v>0.38390684985098528</c:v>
                </c:pt>
                <c:pt idx="13">
                  <c:v>0.37717517119388649</c:v>
                </c:pt>
                <c:pt idx="14">
                  <c:v>0.3700761501286054</c:v>
                </c:pt>
                <c:pt idx="15">
                  <c:v>0.36243818049487364</c:v>
                </c:pt>
                <c:pt idx="16">
                  <c:v>0.3551756392293367</c:v>
                </c:pt>
                <c:pt idx="17">
                  <c:v>0.34778930074720094</c:v>
                </c:pt>
                <c:pt idx="18">
                  <c:v>0.3403251117200502</c:v>
                </c:pt>
                <c:pt idx="19">
                  <c:v>0.33245599150983135</c:v>
                </c:pt>
                <c:pt idx="20">
                  <c:v>0.32389427171425456</c:v>
                </c:pt>
                <c:pt idx="21">
                  <c:v>0.31580712551574214</c:v>
                </c:pt>
                <c:pt idx="22">
                  <c:v>0.30820986523216654</c:v>
                </c:pt>
                <c:pt idx="23">
                  <c:v>0.29996329839136471</c:v>
                </c:pt>
                <c:pt idx="24">
                  <c:v>0.29167018081076684</c:v>
                </c:pt>
                <c:pt idx="25">
                  <c:v>0.28415137501373156</c:v>
                </c:pt>
                <c:pt idx="26">
                  <c:v>0.27716753604205968</c:v>
                </c:pt>
                <c:pt idx="27">
                  <c:v>0.27059624551070521</c:v>
                </c:pt>
                <c:pt idx="28">
                  <c:v>0.26415223943775207</c:v>
                </c:pt>
                <c:pt idx="29">
                  <c:v>0.25798910989940987</c:v>
                </c:pt>
                <c:pt idx="30">
                  <c:v>0.25267688648800241</c:v>
                </c:pt>
                <c:pt idx="31">
                  <c:v>0.24754360754825577</c:v>
                </c:pt>
                <c:pt idx="32">
                  <c:v>0.24247138581060729</c:v>
                </c:pt>
                <c:pt idx="33">
                  <c:v>0.23729656762944001</c:v>
                </c:pt>
                <c:pt idx="34">
                  <c:v>0.23210215787542612</c:v>
                </c:pt>
                <c:pt idx="35">
                  <c:v>0.22712356469222231</c:v>
                </c:pt>
                <c:pt idx="36">
                  <c:v>0.22120505063968401</c:v>
                </c:pt>
                <c:pt idx="37">
                  <c:v>0.21428415870747405</c:v>
                </c:pt>
                <c:pt idx="38">
                  <c:v>0.20765371922033921</c:v>
                </c:pt>
                <c:pt idx="39">
                  <c:v>0.20093608022541393</c:v>
                </c:pt>
                <c:pt idx="40">
                  <c:v>0.19406685645826102</c:v>
                </c:pt>
                <c:pt idx="41">
                  <c:v>0.18671198813315171</c:v>
                </c:pt>
                <c:pt idx="42">
                  <c:v>0.17828055567894188</c:v>
                </c:pt>
                <c:pt idx="43">
                  <c:v>0.16999018172097544</c:v>
                </c:pt>
                <c:pt idx="44">
                  <c:v>0.1612527952763636</c:v>
                </c:pt>
                <c:pt idx="45">
                  <c:v>0.1518100574301221</c:v>
                </c:pt>
                <c:pt idx="46">
                  <c:v>0.14177941516044831</c:v>
                </c:pt>
                <c:pt idx="47">
                  <c:v>0.13129452570063277</c:v>
                </c:pt>
                <c:pt idx="48">
                  <c:v>0.12162002869382374</c:v>
                </c:pt>
                <c:pt idx="49">
                  <c:v>0.11227038294381268</c:v>
                </c:pt>
                <c:pt idx="50">
                  <c:v>0.103239967154931</c:v>
                </c:pt>
                <c:pt idx="51">
                  <c:v>9.452312146216009E-2</c:v>
                </c:pt>
                <c:pt idx="52">
                  <c:v>8.6133167126015597E-2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96-4344-966B-4A2B2CE1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85568"/>
        <c:axId val="716685960"/>
      </c:lineChart>
      <c:catAx>
        <c:axId val="71668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6685960"/>
        <c:crosses val="autoZero"/>
        <c:auto val="1"/>
        <c:lblAlgn val="ctr"/>
        <c:lblOffset val="100"/>
        <c:noMultiLvlLbl val="0"/>
      </c:catAx>
      <c:valAx>
        <c:axId val="716685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6685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2'!$A$3</c:f>
              <c:strCache>
                <c:ptCount val="1"/>
                <c:pt idx="0">
                  <c:v>EÚ27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2'!$B$2:$I$2</c:f>
              <c:strCache>
                <c:ptCount val="8"/>
                <c:pt idx="0">
                  <c:v>16-24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'graf 2'!$B$3:$I$3</c:f>
              <c:numCache>
                <c:formatCode>0%</c:formatCode>
                <c:ptCount val="8"/>
                <c:pt idx="0">
                  <c:v>2.0750000000000001E-2</c:v>
                </c:pt>
                <c:pt idx="1">
                  <c:v>2.4499999999999997E-2</c:v>
                </c:pt>
                <c:pt idx="2">
                  <c:v>3.4750000000000003E-2</c:v>
                </c:pt>
                <c:pt idx="3">
                  <c:v>6.1749999999999999E-2</c:v>
                </c:pt>
                <c:pt idx="4">
                  <c:v>9.375E-2</c:v>
                </c:pt>
                <c:pt idx="5">
                  <c:v>0.11375</c:v>
                </c:pt>
                <c:pt idx="6">
                  <c:v>0.20100000000000001</c:v>
                </c:pt>
                <c:pt idx="7">
                  <c:v>0.36149999999999999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D-4A91-B161-BF4F69E1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942384"/>
        <c:axId val="626996800"/>
      </c:barChart>
      <c:catAx>
        <c:axId val="4129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6996800"/>
        <c:crosses val="autoZero"/>
        <c:auto val="1"/>
        <c:lblAlgn val="ctr"/>
        <c:lblOffset val="100"/>
        <c:noMultiLvlLbl val="0"/>
      </c:catAx>
      <c:valAx>
        <c:axId val="626996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12942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4'!$B$2</c:f>
              <c:strCache>
                <c:ptCount val="1"/>
                <c:pt idx="0">
                  <c:v>Spolu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4'!$A$3:$A$21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4'!$B$3:$B$21</c:f>
              <c:numCache>
                <c:formatCode>0.0%</c:formatCode>
                <c:ptCount val="19"/>
                <c:pt idx="0">
                  <c:v>1.6080664278707239E-2</c:v>
                </c:pt>
                <c:pt idx="1">
                  <c:v>1.6577629269877648E-2</c:v>
                </c:pt>
                <c:pt idx="2">
                  <c:v>1.6800048554552676E-2</c:v>
                </c:pt>
                <c:pt idx="3">
                  <c:v>1.7592233553485936E-2</c:v>
                </c:pt>
                <c:pt idx="4">
                  <c:v>2.8117096217822175E-2</c:v>
                </c:pt>
                <c:pt idx="5">
                  <c:v>2.1614450267003767E-2</c:v>
                </c:pt>
                <c:pt idx="6">
                  <c:v>2.8336735436446728E-2</c:v>
                </c:pt>
                <c:pt idx="7">
                  <c:v>3.1238575493889444E-2</c:v>
                </c:pt>
                <c:pt idx="8">
                  <c:v>4.1477840788605801E-2</c:v>
                </c:pt>
                <c:pt idx="9">
                  <c:v>6.350416165928649E-2</c:v>
                </c:pt>
                <c:pt idx="10">
                  <c:v>6.5524876329316681E-2</c:v>
                </c:pt>
                <c:pt idx="11">
                  <c:v>0.11273963404006389</c:v>
                </c:pt>
                <c:pt idx="12">
                  <c:v>0.14292986277546102</c:v>
                </c:pt>
                <c:pt idx="13">
                  <c:v>0.17243620750652078</c:v>
                </c:pt>
                <c:pt idx="14">
                  <c:v>0.2443402500764156</c:v>
                </c:pt>
                <c:pt idx="15">
                  <c:v>0.35222255514728606</c:v>
                </c:pt>
                <c:pt idx="16">
                  <c:v>0.5137103784125705</c:v>
                </c:pt>
                <c:pt idx="17">
                  <c:v>0.67079838770814393</c:v>
                </c:pt>
                <c:pt idx="18">
                  <c:v>0.72847190197011524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66-9DF1-759AB96C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522680"/>
        <c:axId val="714523072"/>
      </c:barChart>
      <c:catAx>
        <c:axId val="71452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4523072"/>
        <c:crosses val="autoZero"/>
        <c:auto val="1"/>
        <c:lblAlgn val="ctr"/>
        <c:lblOffset val="100"/>
        <c:noMultiLvlLbl val="0"/>
      </c:catAx>
      <c:valAx>
        <c:axId val="714523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714522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tx>
            <c:strRef>
              <c:f>'graf 5'!$B$2</c:f>
              <c:strCache>
                <c:ptCount val="1"/>
                <c:pt idx="0">
                  <c:v>Pokrytie</c:v>
                </c:pt>
              </c:strCache>
            </c:strRef>
          </c:tx>
          <c:dPt>
            <c:idx val="0"/>
            <c:bubble3D val="0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04-43B4-9FCF-76FEBB0D3EEC}"/>
              </c:ext>
            </c:extLst>
          </c:dPt>
          <c:dPt>
            <c:idx val="1"/>
            <c:bubble3D val="0"/>
            <c:spPr>
              <a:solidFill>
                <a:srgbClr val="2C9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04-43B4-9FCF-76FEBB0D3E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04-43B4-9FCF-76FEBB0D3EEC}"/>
              </c:ext>
            </c:extLst>
          </c:dPt>
          <c:dPt>
            <c:idx val="3"/>
            <c:bubble3D val="0"/>
            <c:spPr>
              <a:solidFill>
                <a:srgbClr val="B0D6A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04-43B4-9FCF-76FEBB0D3EEC}"/>
              </c:ext>
            </c:extLst>
          </c:dPt>
          <c:dPt>
            <c:idx val="4"/>
            <c:bubble3D val="0"/>
            <c:spPr>
              <a:solidFill>
                <a:srgbClr val="AAD3F2"/>
              </a:solidFill>
              <a:ln w="19050">
                <a:solidFill>
                  <a:srgbClr val="AAD3F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04-43B4-9FCF-76FEBB0D3EEC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04-43B4-9FCF-76FEBB0D3EE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F04-43B4-9FCF-76FEBB0D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 5'!$A$3:$A$7</c:f>
              <c:strCache>
                <c:ptCount val="5"/>
                <c:pt idx="0">
                  <c:v>Nepokryté osoby</c:v>
                </c:pt>
                <c:pt idx="1">
                  <c:v>Inštitucionálna starostlivosť</c:v>
                </c:pt>
                <c:pt idx="2">
                  <c:v>Neformálna DS - peňažné príspevky</c:v>
                </c:pt>
                <c:pt idx="3">
                  <c:v>Neformálna + formálna DS</c:v>
                </c:pt>
                <c:pt idx="4">
                  <c:v>Formálna DS</c:v>
                </c:pt>
              </c:strCache>
            </c:strRef>
          </c:cat>
          <c:val>
            <c:numRef>
              <c:f>'graf 5'!$B$3:$B$7</c:f>
              <c:numCache>
                <c:formatCode>0%</c:formatCode>
                <c:ptCount val="5"/>
                <c:pt idx="0">
                  <c:v>0.4738607766643122</c:v>
                </c:pt>
                <c:pt idx="1">
                  <c:v>0.14872727816973691</c:v>
                </c:pt>
                <c:pt idx="2">
                  <c:v>0.23949409488008602</c:v>
                </c:pt>
                <c:pt idx="3">
                  <c:v>3.2317286950226148E-2</c:v>
                </c:pt>
                <c:pt idx="4">
                  <c:v>0.10560056333563868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04-43B4-9FCF-76FEBB0D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6'!$B$2</c:f>
              <c:strCache>
                <c:ptCount val="1"/>
                <c:pt idx="0">
                  <c:v>Inštitucionálna starostlivosť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6'!$A$3:$A$21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6'!$B$3:$B$21</c:f>
              <c:numCache>
                <c:formatCode>0%</c:formatCode>
                <c:ptCount val="19"/>
                <c:pt idx="0">
                  <c:v>4.4653560104510208E-2</c:v>
                </c:pt>
                <c:pt idx="1">
                  <c:v>7.3761050773540671E-2</c:v>
                </c:pt>
                <c:pt idx="2">
                  <c:v>8.6230430741201874E-2</c:v>
                </c:pt>
                <c:pt idx="3">
                  <c:v>0.1280809137441799</c:v>
                </c:pt>
                <c:pt idx="4">
                  <c:v>0.14902422568392998</c:v>
                </c:pt>
                <c:pt idx="5">
                  <c:v>0.12376389826751456</c:v>
                </c:pt>
                <c:pt idx="6">
                  <c:v>0.11662938607214673</c:v>
                </c:pt>
                <c:pt idx="7">
                  <c:v>0.12526978988879489</c:v>
                </c:pt>
                <c:pt idx="8">
                  <c:v>8.1597962298879653E-2</c:v>
                </c:pt>
                <c:pt idx="9">
                  <c:v>9.8792086913607358E-2</c:v>
                </c:pt>
                <c:pt idx="10">
                  <c:v>8.4374894794806352E-2</c:v>
                </c:pt>
                <c:pt idx="11">
                  <c:v>9.3077523558974279E-2</c:v>
                </c:pt>
                <c:pt idx="12">
                  <c:v>6.7827939012686328E-2</c:v>
                </c:pt>
                <c:pt idx="13">
                  <c:v>8.6503193056807079E-2</c:v>
                </c:pt>
                <c:pt idx="14">
                  <c:v>0.12717566214316453</c:v>
                </c:pt>
                <c:pt idx="15">
                  <c:v>0.17081001328315212</c:v>
                </c:pt>
                <c:pt idx="16">
                  <c:v>0.23339233760345438</c:v>
                </c:pt>
                <c:pt idx="17">
                  <c:v>0.30811535248360189</c:v>
                </c:pt>
                <c:pt idx="18">
                  <c:v>0.47450846692767706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1D2-A24E-A48924D140DF}"/>
            </c:ext>
          </c:extLst>
        </c:ser>
        <c:ser>
          <c:idx val="8"/>
          <c:order val="1"/>
          <c:tx>
            <c:strRef>
              <c:f>'graf 6'!$C$2</c:f>
              <c:strCache>
                <c:ptCount val="1"/>
                <c:pt idx="0">
                  <c:v>Formálna domáca starostlivosť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'graf 6'!$A$3:$A$21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6'!$C$3:$C$21</c:f>
              <c:numCache>
                <c:formatCode>0%</c:formatCode>
                <c:ptCount val="19"/>
                <c:pt idx="0">
                  <c:v>3.1439600615987606E-2</c:v>
                </c:pt>
                <c:pt idx="1">
                  <c:v>2.993039740374747E-2</c:v>
                </c:pt>
                <c:pt idx="2">
                  <c:v>3.2290040549757149E-2</c:v>
                </c:pt>
                <c:pt idx="3">
                  <c:v>3.1853402524114387E-2</c:v>
                </c:pt>
                <c:pt idx="4">
                  <c:v>0.14171545303198946</c:v>
                </c:pt>
                <c:pt idx="5">
                  <c:v>7.2060611903615499E-2</c:v>
                </c:pt>
                <c:pt idx="6">
                  <c:v>8.0365241189529493E-2</c:v>
                </c:pt>
                <c:pt idx="7">
                  <c:v>8.6565335633504589E-2</c:v>
                </c:pt>
                <c:pt idx="8">
                  <c:v>7.6337330048049518E-2</c:v>
                </c:pt>
                <c:pt idx="9">
                  <c:v>9.2312572632564135E-2</c:v>
                </c:pt>
                <c:pt idx="10">
                  <c:v>7.9879345621930928E-2</c:v>
                </c:pt>
                <c:pt idx="11">
                  <c:v>8.7334885690952019E-2</c:v>
                </c:pt>
                <c:pt idx="12">
                  <c:v>5.9051294054664576E-2</c:v>
                </c:pt>
                <c:pt idx="13">
                  <c:v>7.4775324330601689E-2</c:v>
                </c:pt>
                <c:pt idx="14">
                  <c:v>0.10910824241930168</c:v>
                </c:pt>
                <c:pt idx="15">
                  <c:v>0.13438212877250352</c:v>
                </c:pt>
                <c:pt idx="16">
                  <c:v>0.21653301667346891</c:v>
                </c:pt>
                <c:pt idx="17">
                  <c:v>0.3016586866919348</c:v>
                </c:pt>
                <c:pt idx="18">
                  <c:v>0.63766607212287496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F-41D2-A24E-A48924D140DF}"/>
            </c:ext>
          </c:extLst>
        </c:ser>
        <c:ser>
          <c:idx val="0"/>
          <c:order val="2"/>
          <c:tx>
            <c:strRef>
              <c:f>'graf 6'!$D$2</c:f>
              <c:strCache>
                <c:ptCount val="1"/>
                <c:pt idx="0">
                  <c:v>Neformálna domáca starostlivosť - peňažné príspevky</c:v>
                </c:pt>
              </c:strCache>
            </c:strRef>
          </c:tx>
          <c:spPr>
            <a:solidFill>
              <a:srgbClr val="818386"/>
            </a:solidFill>
          </c:spPr>
          <c:invertIfNegative val="0"/>
          <c:cat>
            <c:strRef>
              <c:f>'graf 6'!$A$3:$A$21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6'!$D$3:$D$21</c:f>
              <c:numCache>
                <c:formatCode>0%</c:formatCode>
                <c:ptCount val="19"/>
                <c:pt idx="0">
                  <c:v>8.681824811263561E-2</c:v>
                </c:pt>
                <c:pt idx="1">
                  <c:v>0.54586462828652715</c:v>
                </c:pt>
                <c:pt idx="2">
                  <c:v>0.70623558085977223</c:v>
                </c:pt>
                <c:pt idx="3">
                  <c:v>0.65563360768435319</c:v>
                </c:pt>
                <c:pt idx="4">
                  <c:v>0.35713058331552033</c:v>
                </c:pt>
                <c:pt idx="5">
                  <c:v>0.41521325433094503</c:v>
                </c:pt>
                <c:pt idx="6">
                  <c:v>0.29043398254415992</c:v>
                </c:pt>
                <c:pt idx="7">
                  <c:v>0.26633576929000019</c:v>
                </c:pt>
                <c:pt idx="8">
                  <c:v>0.22861323708331655</c:v>
                </c:pt>
                <c:pt idx="9">
                  <c:v>0.18071364142357066</c:v>
                </c:pt>
                <c:pt idx="10">
                  <c:v>0.21691585038258984</c:v>
                </c:pt>
                <c:pt idx="11">
                  <c:v>0.17305124437226976</c:v>
                </c:pt>
                <c:pt idx="12">
                  <c:v>0.20143443512866541</c:v>
                </c:pt>
                <c:pt idx="13">
                  <c:v>0.23124732376679907</c:v>
                </c:pt>
                <c:pt idx="14">
                  <c:v>0.24747819202870691</c:v>
                </c:pt>
                <c:pt idx="15">
                  <c:v>0.27038644363664266</c:v>
                </c:pt>
                <c:pt idx="16">
                  <c:v>0.31418721524028886</c:v>
                </c:pt>
                <c:pt idx="17">
                  <c:v>0.36875178077875292</c:v>
                </c:pt>
                <c:pt idx="18">
                  <c:v>0.46084031983187612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F-41D2-A24E-A48924D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524248"/>
        <c:axId val="714524640"/>
      </c:barChart>
      <c:catAx>
        <c:axId val="71452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14524640"/>
        <c:crosses val="autoZero"/>
        <c:auto val="1"/>
        <c:lblAlgn val="ctr"/>
        <c:lblOffset val="100"/>
        <c:noMultiLvlLbl val="0"/>
      </c:catAx>
      <c:valAx>
        <c:axId val="714524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crossAx val="714524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33405733624826517"/>
          <c:h val="0.271253528255667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C9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42-4634-B0F9-AA222556509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42-4634-B0F9-AA2225565096}"/>
              </c:ext>
            </c:extLst>
          </c:dPt>
          <c:dPt>
            <c:idx val="2"/>
            <c:bubble3D val="0"/>
            <c:spPr>
              <a:solidFill>
                <a:srgbClr val="81838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42-4634-B0F9-AA2225565096}"/>
              </c:ext>
            </c:extLst>
          </c:dPt>
          <c:dLbls>
            <c:dLbl>
              <c:idx val="0"/>
              <c:layout>
                <c:manualLayout>
                  <c:x val="-3.2507327209098866E-2"/>
                  <c:y val="-0.152173374161563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2-4634-B0F9-AA2225565096}"/>
                </c:ext>
              </c:extLst>
            </c:dLbl>
            <c:dLbl>
              <c:idx val="1"/>
              <c:layout>
                <c:manualLayout>
                  <c:x val="1.3698600174978127E-3"/>
                  <c:y val="-1.25947798191892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2-4634-B0F9-AA2225565096}"/>
                </c:ext>
              </c:extLst>
            </c:dLbl>
            <c:dLbl>
              <c:idx val="2"/>
              <c:layout>
                <c:manualLayout>
                  <c:x val="-1.0068350831146107E-2"/>
                  <c:y val="-2.21959755030621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42-4634-B0F9-AA2225565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 7'!$A$3:$A$5</c:f>
              <c:strCache>
                <c:ptCount val="3"/>
                <c:pt idx="0">
                  <c:v>Inštitucionálna starostlivosť</c:v>
                </c:pt>
                <c:pt idx="1">
                  <c:v>Formálna DS</c:v>
                </c:pt>
                <c:pt idx="2">
                  <c:v>Neformálna DS - peňažné príspevky</c:v>
                </c:pt>
              </c:strCache>
            </c:strRef>
          </c:cat>
          <c:val>
            <c:numRef>
              <c:f>'graf 7'!$B$3:$B$5</c:f>
              <c:numCache>
                <c:formatCode>0</c:formatCode>
                <c:ptCount val="3"/>
                <c:pt idx="0">
                  <c:v>365.70934900000003</c:v>
                </c:pt>
                <c:pt idx="1">
                  <c:v>69.431815840000056</c:v>
                </c:pt>
                <c:pt idx="2">
                  <c:v>250.51424539499999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2-4634-B0F9-AA222556509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8'!$B$2</c:f>
              <c:strCache>
                <c:ptCount val="1"/>
                <c:pt idx="0">
                  <c:v>Inštitucionálna starostlivosť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8'!$A$3:$A$21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8'!$B$3:$B$21</c:f>
              <c:numCache>
                <c:formatCode>0%</c:formatCode>
                <c:ptCount val="19"/>
                <c:pt idx="0">
                  <c:v>0.30944707644884495</c:v>
                </c:pt>
                <c:pt idx="1">
                  <c:v>0.30944707644884495</c:v>
                </c:pt>
                <c:pt idx="2">
                  <c:v>0.30944707644884495</c:v>
                </c:pt>
                <c:pt idx="3">
                  <c:v>0.30944707644884495</c:v>
                </c:pt>
                <c:pt idx="4">
                  <c:v>0.30944707644884495</c:v>
                </c:pt>
                <c:pt idx="5">
                  <c:v>0.30944707644884495</c:v>
                </c:pt>
                <c:pt idx="6">
                  <c:v>0.30944707644884495</c:v>
                </c:pt>
                <c:pt idx="7">
                  <c:v>0.309447076448845</c:v>
                </c:pt>
                <c:pt idx="8">
                  <c:v>0.30944707644884495</c:v>
                </c:pt>
                <c:pt idx="9">
                  <c:v>0.30944707644884495</c:v>
                </c:pt>
                <c:pt idx="10">
                  <c:v>0.30944707644884495</c:v>
                </c:pt>
                <c:pt idx="11">
                  <c:v>0.30944707644884489</c:v>
                </c:pt>
                <c:pt idx="12">
                  <c:v>0.30944707644884495</c:v>
                </c:pt>
                <c:pt idx="13">
                  <c:v>0.30944707644884495</c:v>
                </c:pt>
                <c:pt idx="14">
                  <c:v>0.30944707644884495</c:v>
                </c:pt>
                <c:pt idx="15">
                  <c:v>0.30944707644884495</c:v>
                </c:pt>
                <c:pt idx="16">
                  <c:v>0.30944707644884495</c:v>
                </c:pt>
                <c:pt idx="17">
                  <c:v>0.30944707644884495</c:v>
                </c:pt>
                <c:pt idx="18">
                  <c:v>0.30944707644884495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A67-AD98-A48DBE827B5A}"/>
            </c:ext>
          </c:extLst>
        </c:ser>
        <c:ser>
          <c:idx val="5"/>
          <c:order val="1"/>
          <c:tx>
            <c:strRef>
              <c:f>'graf 8'!$C$2</c:f>
              <c:strCache>
                <c:ptCount val="1"/>
                <c:pt idx="0">
                  <c:v>Formálna domáca starostlivosť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'graf 8'!$A$3:$A$21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8'!$C$3:$C$21</c:f>
              <c:numCache>
                <c:formatCode>0%</c:formatCode>
                <c:ptCount val="19"/>
                <c:pt idx="0">
                  <c:v>6.335472286152953E-2</c:v>
                </c:pt>
                <c:pt idx="1">
                  <c:v>6.335472286152953E-2</c:v>
                </c:pt>
                <c:pt idx="2">
                  <c:v>6.335472286152953E-2</c:v>
                </c:pt>
                <c:pt idx="3">
                  <c:v>6.335472286152953E-2</c:v>
                </c:pt>
                <c:pt idx="4">
                  <c:v>6.335472286152953E-2</c:v>
                </c:pt>
                <c:pt idx="5">
                  <c:v>6.335472286152953E-2</c:v>
                </c:pt>
                <c:pt idx="6">
                  <c:v>6.335472286152953E-2</c:v>
                </c:pt>
                <c:pt idx="7">
                  <c:v>6.335472286152953E-2</c:v>
                </c:pt>
                <c:pt idx="8">
                  <c:v>6.335472286152953E-2</c:v>
                </c:pt>
                <c:pt idx="9">
                  <c:v>6.335472286152953E-2</c:v>
                </c:pt>
                <c:pt idx="10">
                  <c:v>6.335472286152953E-2</c:v>
                </c:pt>
                <c:pt idx="11">
                  <c:v>6.335472286152953E-2</c:v>
                </c:pt>
                <c:pt idx="12">
                  <c:v>6.335472286152953E-2</c:v>
                </c:pt>
                <c:pt idx="13">
                  <c:v>6.335472286152953E-2</c:v>
                </c:pt>
                <c:pt idx="14">
                  <c:v>6.335472286152953E-2</c:v>
                </c:pt>
                <c:pt idx="15">
                  <c:v>6.335472286152953E-2</c:v>
                </c:pt>
                <c:pt idx="16">
                  <c:v>6.335472286152953E-2</c:v>
                </c:pt>
                <c:pt idx="17">
                  <c:v>6.335472286152953E-2</c:v>
                </c:pt>
                <c:pt idx="18">
                  <c:v>6.335472286152953E-2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A67-AD98-A48DBE827B5A}"/>
            </c:ext>
          </c:extLst>
        </c:ser>
        <c:ser>
          <c:idx val="0"/>
          <c:order val="2"/>
          <c:tx>
            <c:strRef>
              <c:f>'graf 8'!$D$2</c:f>
              <c:strCache>
                <c:ptCount val="1"/>
                <c:pt idx="0">
                  <c:v>Neformálna domáca starostlivosť - peňažné príspevky</c:v>
                </c:pt>
              </c:strCache>
            </c:strRef>
          </c:tx>
          <c:spPr>
            <a:ln w="19050">
              <a:solidFill>
                <a:srgbClr val="81838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27-4A67-AD98-A48DBE827B5A}"/>
              </c:ext>
            </c:extLst>
          </c:dPt>
          <c:cat>
            <c:strRef>
              <c:f>'graf 8'!$A$3:$A$21</c:f>
              <c:strCache>
                <c:ptCount val="19"/>
                <c:pt idx="0">
                  <c:v>0-4</c:v>
                </c:pt>
                <c:pt idx="1">
                  <c:v> 5-9</c:v>
                </c:pt>
                <c:pt idx="2">
                  <c:v> 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90+</c:v>
                </c:pt>
              </c:strCache>
            </c:strRef>
          </c:cat>
          <c:val>
            <c:numRef>
              <c:f>'graf 8'!$D$3:$D$21</c:f>
              <c:numCache>
                <c:formatCode>0%</c:formatCode>
                <c:ptCount val="19"/>
                <c:pt idx="0">
                  <c:v>8.5949070961935034E-2</c:v>
                </c:pt>
                <c:pt idx="1">
                  <c:v>0.2128073549866612</c:v>
                </c:pt>
                <c:pt idx="2">
                  <c:v>0.23770119663638042</c:v>
                </c:pt>
                <c:pt idx="3">
                  <c:v>0.22061367442132371</c:v>
                </c:pt>
                <c:pt idx="4">
                  <c:v>0.20903187842122051</c:v>
                </c:pt>
                <c:pt idx="5">
                  <c:v>0.21962516589181302</c:v>
                </c:pt>
                <c:pt idx="6">
                  <c:v>0.20197754348407729</c:v>
                </c:pt>
                <c:pt idx="7">
                  <c:v>0.18919172153899208</c:v>
                </c:pt>
                <c:pt idx="8">
                  <c:v>0.16037675562615963</c:v>
                </c:pt>
                <c:pt idx="9">
                  <c:v>0.14542142622713802</c:v>
                </c:pt>
                <c:pt idx="10">
                  <c:v>0.14040044425194811</c:v>
                </c:pt>
                <c:pt idx="11">
                  <c:v>0.12157478567896558</c:v>
                </c:pt>
                <c:pt idx="12">
                  <c:v>0.10248025411228022</c:v>
                </c:pt>
                <c:pt idx="13">
                  <c:v>8.7396073316082096E-2</c:v>
                </c:pt>
                <c:pt idx="14">
                  <c:v>7.419085987581088E-2</c:v>
                </c:pt>
                <c:pt idx="15">
                  <c:v>7.5546180746582231E-2</c:v>
                </c:pt>
                <c:pt idx="16">
                  <c:v>8.4649037422405218E-2</c:v>
                </c:pt>
                <c:pt idx="17">
                  <c:v>8.9080732083526737E-2</c:v>
                </c:pt>
                <c:pt idx="18">
                  <c:v>9.0307649162897297E-2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7-4A67-AD98-A48DBE82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525816"/>
        <c:axId val="714526208"/>
      </c:lineChart>
      <c:catAx>
        <c:axId val="714525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14526208"/>
        <c:crosses val="autoZero"/>
        <c:auto val="1"/>
        <c:lblAlgn val="ctr"/>
        <c:lblOffset val="100"/>
        <c:noMultiLvlLbl val="0"/>
      </c:catAx>
      <c:valAx>
        <c:axId val="71452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452581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46512747094459822"/>
          <c:y val="0.21510763139221931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9'!$A$3</c:f>
              <c:strCache>
                <c:ptCount val="1"/>
                <c:pt idx="0">
                  <c:v>Inštitucionálna starostlivosť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9'!$B$2:$BB$2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9'!$B$3:$BB$3</c:f>
              <c:numCache>
                <c:formatCode>0%</c:formatCode>
                <c:ptCount val="53"/>
                <c:pt idx="0">
                  <c:v>4.0760748547496589E-3</c:v>
                </c:pt>
                <c:pt idx="1">
                  <c:v>4.2912471794023053E-3</c:v>
                </c:pt>
                <c:pt idx="2">
                  <c:v>4.7272905419552544E-3</c:v>
                </c:pt>
                <c:pt idx="3" formatCode="General">
                  <c:v>4.8406815619846735E-3</c:v>
                </c:pt>
                <c:pt idx="4" formatCode="General">
                  <c:v>4.9782103041866753E-3</c:v>
                </c:pt>
                <c:pt idx="5" formatCode="General">
                  <c:v>5.1853068985509608E-3</c:v>
                </c:pt>
                <c:pt idx="6" formatCode="General">
                  <c:v>5.3681887536783388E-3</c:v>
                </c:pt>
                <c:pt idx="7" formatCode="General">
                  <c:v>5.5469850353826941E-3</c:v>
                </c:pt>
                <c:pt idx="8" formatCode="General">
                  <c:v>5.7377395977044228E-3</c:v>
                </c:pt>
                <c:pt idx="9" formatCode="General">
                  <c:v>5.9405626056289532E-3</c:v>
                </c:pt>
                <c:pt idx="10" formatCode="General">
                  <c:v>6.1590260502105551E-3</c:v>
                </c:pt>
                <c:pt idx="11" formatCode="General">
                  <c:v>6.3793665399488912E-3</c:v>
                </c:pt>
                <c:pt idx="12" formatCode="General">
                  <c:v>6.6094267163121431E-3</c:v>
                </c:pt>
                <c:pt idx="13" formatCode="General">
                  <c:v>6.84929325810153E-3</c:v>
                </c:pt>
                <c:pt idx="14" formatCode="General">
                  <c:v>7.099415846930586E-3</c:v>
                </c:pt>
                <c:pt idx="15" formatCode="General">
                  <c:v>7.3582510099586109E-3</c:v>
                </c:pt>
                <c:pt idx="16" formatCode="General">
                  <c:v>7.6115267592660549E-3</c:v>
                </c:pt>
                <c:pt idx="17" formatCode="General">
                  <c:v>7.8697118142803616E-3</c:v>
                </c:pt>
                <c:pt idx="18" formatCode="General">
                  <c:v>8.1368582906227796E-3</c:v>
                </c:pt>
                <c:pt idx="19" formatCode="General">
                  <c:v>8.4157976002089199E-3</c:v>
                </c:pt>
                <c:pt idx="20" formatCode="General">
                  <c:v>8.700599195863145E-3</c:v>
                </c:pt>
                <c:pt idx="21" formatCode="General">
                  <c:v>8.9802050007180331E-3</c:v>
                </c:pt>
                <c:pt idx="22" formatCode="General">
                  <c:v>9.2560256935208494E-3</c:v>
                </c:pt>
                <c:pt idx="23" formatCode="General">
                  <c:v>9.5421064307033929E-3</c:v>
                </c:pt>
                <c:pt idx="24" formatCode="General">
                  <c:v>9.8284502262342976E-3</c:v>
                </c:pt>
                <c:pt idx="25" formatCode="General">
                  <c:v>1.009505083692303E-2</c:v>
                </c:pt>
                <c:pt idx="26" formatCode="General">
                  <c:v>1.0359793323055928E-2</c:v>
                </c:pt>
                <c:pt idx="27" formatCode="General">
                  <c:v>1.0627553416545138E-2</c:v>
                </c:pt>
                <c:pt idx="28" formatCode="General">
                  <c:v>1.0895131013724217E-2</c:v>
                </c:pt>
                <c:pt idx="29" formatCode="General">
                  <c:v>1.1162884218159872E-2</c:v>
                </c:pt>
                <c:pt idx="30" formatCode="General">
                  <c:v>1.1415679100527596E-2</c:v>
                </c:pt>
                <c:pt idx="31" formatCode="General">
                  <c:v>1.1681066823218242E-2</c:v>
                </c:pt>
                <c:pt idx="32" formatCode="General">
                  <c:v>1.1961911537262388E-2</c:v>
                </c:pt>
                <c:pt idx="33" formatCode="General">
                  <c:v>1.2239219781759868E-2</c:v>
                </c:pt>
                <c:pt idx="34" formatCode="General">
                  <c:v>1.2520852037687156E-2</c:v>
                </c:pt>
                <c:pt idx="35" formatCode="General">
                  <c:v>1.2803473619993424E-2</c:v>
                </c:pt>
                <c:pt idx="36" formatCode="General">
                  <c:v>1.311035674556311E-2</c:v>
                </c:pt>
                <c:pt idx="37" formatCode="General">
                  <c:v>1.3447758172375248E-2</c:v>
                </c:pt>
                <c:pt idx="38" formatCode="General">
                  <c:v>1.3765518899073409E-2</c:v>
                </c:pt>
                <c:pt idx="39" formatCode="General">
                  <c:v>1.4075200621772857E-2</c:v>
                </c:pt>
                <c:pt idx="40" formatCode="General">
                  <c:v>1.4378679910459132E-2</c:v>
                </c:pt>
                <c:pt idx="41" formatCode="General">
                  <c:v>1.4689662265615921E-2</c:v>
                </c:pt>
                <c:pt idx="42" formatCode="General">
                  <c:v>1.5018238141396295E-2</c:v>
                </c:pt>
                <c:pt idx="43" formatCode="General">
                  <c:v>1.5322719421987709E-2</c:v>
                </c:pt>
                <c:pt idx="44" formatCode="General">
                  <c:v>1.5619382826015889E-2</c:v>
                </c:pt>
                <c:pt idx="45" formatCode="General">
                  <c:v>1.5911557459228905E-2</c:v>
                </c:pt>
                <c:pt idx="46" formatCode="General">
                  <c:v>1.6206403967954808E-2</c:v>
                </c:pt>
                <c:pt idx="47" formatCode="General">
                  <c:v>1.6493261081179048E-2</c:v>
                </c:pt>
                <c:pt idx="48" formatCode="General">
                  <c:v>1.6739956923717339E-2</c:v>
                </c:pt>
                <c:pt idx="49" formatCode="General">
                  <c:v>1.6965288487364685E-2</c:v>
                </c:pt>
                <c:pt idx="50" formatCode="General">
                  <c:v>1.7161884732647188E-2</c:v>
                </c:pt>
                <c:pt idx="51" formatCode="General">
                  <c:v>1.7345744407311309E-2</c:v>
                </c:pt>
                <c:pt idx="52" formatCode="General">
                  <c:v>1.7505015993965305E-2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9-4724-8BBF-9D1F05382A70}"/>
            </c:ext>
          </c:extLst>
        </c:ser>
        <c:ser>
          <c:idx val="8"/>
          <c:order val="1"/>
          <c:tx>
            <c:strRef>
              <c:f>'graf 9'!$A$4</c:f>
              <c:strCache>
                <c:ptCount val="1"/>
                <c:pt idx="0">
                  <c:v>Formálna domáca starostlivosť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'graf 9'!$B$2:$BB$2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9'!$B$4:$BB$4</c:f>
              <c:numCache>
                <c:formatCode>0%</c:formatCode>
                <c:ptCount val="53"/>
                <c:pt idx="0">
                  <c:v>7.7386394260605318E-4</c:v>
                </c:pt>
                <c:pt idx="1">
                  <c:v>7.8549222382556002E-4</c:v>
                </c:pt>
                <c:pt idx="2">
                  <c:v>8.4490707453600019E-4</c:v>
                </c:pt>
                <c:pt idx="3" formatCode="General">
                  <c:v>8.3488487688341726E-4</c:v>
                </c:pt>
                <c:pt idx="4" formatCode="General">
                  <c:v>8.5989401275046219E-4</c:v>
                </c:pt>
                <c:pt idx="5" formatCode="General">
                  <c:v>8.9543466993011894E-4</c:v>
                </c:pt>
                <c:pt idx="6" formatCode="General">
                  <c:v>9.274873224070009E-4</c:v>
                </c:pt>
                <c:pt idx="7" formatCode="General">
                  <c:v>9.5890940898620935E-4</c:v>
                </c:pt>
                <c:pt idx="8" formatCode="General">
                  <c:v>9.9246718764247916E-4</c:v>
                </c:pt>
                <c:pt idx="9" formatCode="General">
                  <c:v>1.0280947367854189E-3</c:v>
                </c:pt>
                <c:pt idx="10" formatCode="General">
                  <c:v>1.067239908914916E-3</c:v>
                </c:pt>
                <c:pt idx="11" formatCode="General">
                  <c:v>1.1075492327568231E-3</c:v>
                </c:pt>
                <c:pt idx="12" formatCode="General">
                  <c:v>1.1503569669921324E-3</c:v>
                </c:pt>
                <c:pt idx="13" formatCode="General">
                  <c:v>1.1959923590418218E-3</c:v>
                </c:pt>
                <c:pt idx="14" formatCode="General">
                  <c:v>1.2439644894887652E-3</c:v>
                </c:pt>
                <c:pt idx="15" formatCode="General">
                  <c:v>1.2940319445062342E-3</c:v>
                </c:pt>
                <c:pt idx="16" formatCode="General">
                  <c:v>1.3431860179780083E-3</c:v>
                </c:pt>
                <c:pt idx="17" formatCode="General">
                  <c:v>1.3943585695607484E-3</c:v>
                </c:pt>
                <c:pt idx="18" formatCode="General">
                  <c:v>1.4465890359424032E-3</c:v>
                </c:pt>
                <c:pt idx="19" formatCode="General">
                  <c:v>1.5024095189390143E-3</c:v>
                </c:pt>
                <c:pt idx="20" formatCode="General">
                  <c:v>1.5628807686621196E-3</c:v>
                </c:pt>
                <c:pt idx="21" formatCode="General">
                  <c:v>1.6225790330686193E-3</c:v>
                </c:pt>
                <c:pt idx="22" formatCode="General">
                  <c:v>1.6811596252593178E-3</c:v>
                </c:pt>
                <c:pt idx="23" formatCode="General">
                  <c:v>1.7438316978935107E-3</c:v>
                </c:pt>
                <c:pt idx="24" formatCode="General">
                  <c:v>1.8073737933269108E-3</c:v>
                </c:pt>
                <c:pt idx="25" formatCode="General">
                  <c:v>1.8669562904655536E-3</c:v>
                </c:pt>
                <c:pt idx="26" formatCode="General">
                  <c:v>1.9254102326403968E-3</c:v>
                </c:pt>
                <c:pt idx="27" formatCode="General">
                  <c:v>1.9838615892169499E-3</c:v>
                </c:pt>
                <c:pt idx="28" formatCode="General">
                  <c:v>2.0424214397926303E-3</c:v>
                </c:pt>
                <c:pt idx="29" formatCode="General">
                  <c:v>2.1002808699862596E-3</c:v>
                </c:pt>
                <c:pt idx="30" formatCode="General">
                  <c:v>2.1536084866058285E-3</c:v>
                </c:pt>
                <c:pt idx="31" formatCode="General">
                  <c:v>2.2076185585852949E-3</c:v>
                </c:pt>
                <c:pt idx="32" formatCode="General">
                  <c:v>2.2627907204888185E-3</c:v>
                </c:pt>
                <c:pt idx="33" formatCode="General">
                  <c:v>2.3179977276555955E-3</c:v>
                </c:pt>
                <c:pt idx="34" formatCode="General">
                  <c:v>2.3741572885266622E-3</c:v>
                </c:pt>
                <c:pt idx="35" formatCode="General">
                  <c:v>2.4293906570585179E-3</c:v>
                </c:pt>
                <c:pt idx="36" formatCode="General">
                  <c:v>2.4916850793735529E-3</c:v>
                </c:pt>
                <c:pt idx="37" formatCode="General">
                  <c:v>2.5613062262845026E-3</c:v>
                </c:pt>
                <c:pt idx="38" formatCode="General">
                  <c:v>2.6262392519349476E-3</c:v>
                </c:pt>
                <c:pt idx="39" formatCode="General">
                  <c:v>2.6891828131884159E-3</c:v>
                </c:pt>
                <c:pt idx="40" formatCode="General">
                  <c:v>2.750438046653622E-3</c:v>
                </c:pt>
                <c:pt idx="41" formatCode="General">
                  <c:v>2.813613758228846E-3</c:v>
                </c:pt>
                <c:pt idx="42" formatCode="General">
                  <c:v>2.8839013946012561E-3</c:v>
                </c:pt>
                <c:pt idx="43" formatCode="General">
                  <c:v>2.9505169344381885E-3</c:v>
                </c:pt>
                <c:pt idx="44" formatCode="General">
                  <c:v>3.0181305737965324E-3</c:v>
                </c:pt>
                <c:pt idx="45" formatCode="General">
                  <c:v>3.0886442944402064E-3</c:v>
                </c:pt>
                <c:pt idx="46" formatCode="General">
                  <c:v>3.1629437211978684E-3</c:v>
                </c:pt>
                <c:pt idx="47" formatCode="General">
                  <c:v>3.2391613094778543E-3</c:v>
                </c:pt>
                <c:pt idx="48" formatCode="General">
                  <c:v>3.3065797897101983E-3</c:v>
                </c:pt>
                <c:pt idx="49" formatCode="General">
                  <c:v>3.3704211448662481E-3</c:v>
                </c:pt>
                <c:pt idx="50" formatCode="General">
                  <c:v>3.4284648394360233E-3</c:v>
                </c:pt>
                <c:pt idx="51" formatCode="General">
                  <c:v>3.4832237322999313E-3</c:v>
                </c:pt>
                <c:pt idx="52" formatCode="General">
                  <c:v>3.533471546838687E-3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9-4724-8BBF-9D1F05382A70}"/>
            </c:ext>
          </c:extLst>
        </c:ser>
        <c:ser>
          <c:idx val="0"/>
          <c:order val="2"/>
          <c:tx>
            <c:strRef>
              <c:f>'graf 9'!$A$5</c:f>
              <c:strCache>
                <c:ptCount val="1"/>
                <c:pt idx="0">
                  <c:v>Neformálna domáca starostlivosť - peňažné príspevky</c:v>
                </c:pt>
              </c:strCache>
            </c:strRef>
          </c:tx>
          <c:spPr>
            <a:solidFill>
              <a:srgbClr val="818386"/>
            </a:solidFill>
          </c:spPr>
          <c:invertIfNegative val="0"/>
          <c:cat>
            <c:numRef>
              <c:f>'graf 9'!$B$2:$BB$2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9'!$B$5:$BB$5</c:f>
              <c:numCache>
                <c:formatCode>0%</c:formatCode>
                <c:ptCount val="53"/>
                <c:pt idx="0">
                  <c:v>2.7921485168571538E-3</c:v>
                </c:pt>
                <c:pt idx="1">
                  <c:v>3.4286732289921539E-3</c:v>
                </c:pt>
                <c:pt idx="2">
                  <c:v>3.7937964843124277E-3</c:v>
                </c:pt>
                <c:pt idx="3" formatCode="General">
                  <c:v>3.9508056328635063E-3</c:v>
                </c:pt>
                <c:pt idx="4" formatCode="General">
                  <c:v>3.9891266768796564E-3</c:v>
                </c:pt>
                <c:pt idx="5" formatCode="General">
                  <c:v>4.093940615868724E-3</c:v>
                </c:pt>
                <c:pt idx="6" formatCode="General">
                  <c:v>4.135927694349258E-3</c:v>
                </c:pt>
                <c:pt idx="7" formatCode="General">
                  <c:v>4.1841100388546795E-3</c:v>
                </c:pt>
                <c:pt idx="8" formatCode="General">
                  <c:v>4.2361724421369788E-3</c:v>
                </c:pt>
                <c:pt idx="9" formatCode="General">
                  <c:v>4.2921988420830922E-3</c:v>
                </c:pt>
                <c:pt idx="10" formatCode="General">
                  <c:v>4.3554634917578701E-3</c:v>
                </c:pt>
                <c:pt idx="11" formatCode="General">
                  <c:v>4.4196575799487917E-3</c:v>
                </c:pt>
                <c:pt idx="12" formatCode="General">
                  <c:v>4.4873614092533027E-3</c:v>
                </c:pt>
                <c:pt idx="13" formatCode="General">
                  <c:v>4.5579831392637965E-3</c:v>
                </c:pt>
                <c:pt idx="14" formatCode="General">
                  <c:v>4.6326529273078539E-3</c:v>
                </c:pt>
                <c:pt idx="15" formatCode="General">
                  <c:v>4.7118211435276157E-3</c:v>
                </c:pt>
                <c:pt idx="16" formatCode="General">
                  <c:v>4.7890522714379028E-3</c:v>
                </c:pt>
                <c:pt idx="17" formatCode="General">
                  <c:v>4.8655307421888042E-3</c:v>
                </c:pt>
                <c:pt idx="18" formatCode="General">
                  <c:v>4.9434740042894245E-3</c:v>
                </c:pt>
                <c:pt idx="19" formatCode="General">
                  <c:v>5.0224539217479554E-3</c:v>
                </c:pt>
                <c:pt idx="20" formatCode="General">
                  <c:v>5.0974223249602149E-3</c:v>
                </c:pt>
                <c:pt idx="21" formatCode="General">
                  <c:v>5.1676664170038919E-3</c:v>
                </c:pt>
                <c:pt idx="22" formatCode="General">
                  <c:v>5.2331142529307255E-3</c:v>
                </c:pt>
                <c:pt idx="23" formatCode="General">
                  <c:v>5.2990138881524344E-3</c:v>
                </c:pt>
                <c:pt idx="24" formatCode="General">
                  <c:v>5.3624940970484272E-3</c:v>
                </c:pt>
                <c:pt idx="25" formatCode="General">
                  <c:v>5.4190335019984222E-3</c:v>
                </c:pt>
                <c:pt idx="26" formatCode="General">
                  <c:v>5.4741689028719202E-3</c:v>
                </c:pt>
                <c:pt idx="27" formatCode="General">
                  <c:v>5.5274729183433687E-3</c:v>
                </c:pt>
                <c:pt idx="28" formatCode="General">
                  <c:v>5.57837129125093E-3</c:v>
                </c:pt>
                <c:pt idx="29" formatCode="General">
                  <c:v>5.6265292377829209E-3</c:v>
                </c:pt>
                <c:pt idx="30" formatCode="General">
                  <c:v>5.6693136481369821E-3</c:v>
                </c:pt>
                <c:pt idx="31" formatCode="General">
                  <c:v>5.7157363504597592E-3</c:v>
                </c:pt>
                <c:pt idx="32" formatCode="General">
                  <c:v>5.7669426999372849E-3</c:v>
                </c:pt>
                <c:pt idx="33" formatCode="General">
                  <c:v>5.8172707935139449E-3</c:v>
                </c:pt>
                <c:pt idx="34" formatCode="General">
                  <c:v>5.8687726497460464E-3</c:v>
                </c:pt>
                <c:pt idx="35" formatCode="General">
                  <c:v>5.9215200082440526E-3</c:v>
                </c:pt>
                <c:pt idx="36" formatCode="General">
                  <c:v>5.9824582489760173E-3</c:v>
                </c:pt>
                <c:pt idx="37" formatCode="General">
                  <c:v>6.0529859960918534E-3</c:v>
                </c:pt>
                <c:pt idx="38" formatCode="General">
                  <c:v>6.1213491607992635E-3</c:v>
                </c:pt>
                <c:pt idx="39" formatCode="General">
                  <c:v>6.192075386449127E-3</c:v>
                </c:pt>
                <c:pt idx="40" formatCode="General">
                  <c:v>6.26574983058935E-3</c:v>
                </c:pt>
                <c:pt idx="41" formatCode="General">
                  <c:v>6.3454137705856832E-3</c:v>
                </c:pt>
                <c:pt idx="42" formatCode="General">
                  <c:v>6.4317313743210121E-3</c:v>
                </c:pt>
                <c:pt idx="43" formatCode="General">
                  <c:v>6.512055597450439E-3</c:v>
                </c:pt>
                <c:pt idx="44" formatCode="General">
                  <c:v>6.591968593353769E-3</c:v>
                </c:pt>
                <c:pt idx="45" formatCode="General">
                  <c:v>6.6707382948188731E-3</c:v>
                </c:pt>
                <c:pt idx="46" formatCode="General">
                  <c:v>6.7507151513611849E-3</c:v>
                </c:pt>
                <c:pt idx="47" formatCode="General">
                  <c:v>6.829518218606139E-3</c:v>
                </c:pt>
                <c:pt idx="48" formatCode="General">
                  <c:v>6.8986973311552539E-3</c:v>
                </c:pt>
                <c:pt idx="49" formatCode="General">
                  <c:v>6.961129088141573E-3</c:v>
                </c:pt>
                <c:pt idx="50" formatCode="General">
                  <c:v>7.0158642219986271E-3</c:v>
                </c:pt>
                <c:pt idx="51" formatCode="General">
                  <c:v>7.0671391702182371E-3</c:v>
                </c:pt>
                <c:pt idx="52" formatCode="General">
                  <c:v>7.1108042968957754E-3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9-4724-8BBF-9D1F05382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3289392"/>
        <c:axId val="723289784"/>
      </c:barChart>
      <c:catAx>
        <c:axId val="7232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23289784"/>
        <c:crosses val="autoZero"/>
        <c:auto val="1"/>
        <c:lblAlgn val="ctr"/>
        <c:lblOffset val="100"/>
        <c:noMultiLvlLbl val="0"/>
      </c:catAx>
      <c:valAx>
        <c:axId val="723289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crossAx val="72328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51317585301837276"/>
          <c:h val="0.347208094951170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'graf 10'!$A$3</c:f>
              <c:strCache>
                <c:ptCount val="1"/>
                <c:pt idx="0">
                  <c:v>Pokrytie inštitucionálnou starostlivosťou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10'!$B$2:$BB$2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10'!$B$3:$BB$3</c:f>
              <c:numCache>
                <c:formatCode>0%</c:formatCode>
                <c:ptCount val="53"/>
                <c:pt idx="0">
                  <c:v>0.14880083285939988</c:v>
                </c:pt>
                <c:pt idx="1">
                  <c:v>0.14942075134043803</c:v>
                </c:pt>
                <c:pt idx="2">
                  <c:v>0.15013690578053518</c:v>
                </c:pt>
                <c:pt idx="3">
                  <c:v>0.15089813429105522</c:v>
                </c:pt>
                <c:pt idx="4">
                  <c:v>0.15168741395516722</c:v>
                </c:pt>
                <c:pt idx="5">
                  <c:v>0.15254797153962144</c:v>
                </c:pt>
                <c:pt idx="6">
                  <c:v>0.15346516332896756</c:v>
                </c:pt>
                <c:pt idx="7">
                  <c:v>0.15449732779869907</c:v>
                </c:pt>
                <c:pt idx="8">
                  <c:v>0.15570529143958933</c:v>
                </c:pt>
                <c:pt idx="9">
                  <c:v>0.15703549127443092</c:v>
                </c:pt>
                <c:pt idx="10">
                  <c:v>0.15863484411483586</c:v>
                </c:pt>
                <c:pt idx="11">
                  <c:v>0.16023962390311569</c:v>
                </c:pt>
                <c:pt idx="12">
                  <c:v>0.16193357817869394</c:v>
                </c:pt>
                <c:pt idx="13">
                  <c:v>0.16373106708441462</c:v>
                </c:pt>
                <c:pt idx="14">
                  <c:v>0.16564907929797151</c:v>
                </c:pt>
                <c:pt idx="15">
                  <c:v>0.16771923870302904</c:v>
                </c:pt>
                <c:pt idx="16">
                  <c:v>0.16963341691820105</c:v>
                </c:pt>
                <c:pt idx="17">
                  <c:v>0.17153182856805671</c:v>
                </c:pt>
                <c:pt idx="18">
                  <c:v>0.17347001701621154</c:v>
                </c:pt>
                <c:pt idx="19">
                  <c:v>0.17549533677811693</c:v>
                </c:pt>
                <c:pt idx="20">
                  <c:v>0.17765379226501052</c:v>
                </c:pt>
                <c:pt idx="21">
                  <c:v>0.17963906392793005</c:v>
                </c:pt>
                <c:pt idx="22">
                  <c:v>0.1814573511070362</c:v>
                </c:pt>
                <c:pt idx="23">
                  <c:v>0.18344573205088427</c:v>
                </c:pt>
                <c:pt idx="24">
                  <c:v>0.1854250109181152</c:v>
                </c:pt>
                <c:pt idx="25">
                  <c:v>0.18712395073910765</c:v>
                </c:pt>
                <c:pt idx="26">
                  <c:v>0.18866444548216085</c:v>
                </c:pt>
                <c:pt idx="27">
                  <c:v>0.19009667561522725</c:v>
                </c:pt>
                <c:pt idx="28">
                  <c:v>0.1914934646743767</c:v>
                </c:pt>
                <c:pt idx="29">
                  <c:v>0.19282825407734422</c:v>
                </c:pt>
                <c:pt idx="30">
                  <c:v>0.19390873568552902</c:v>
                </c:pt>
                <c:pt idx="31">
                  <c:v>0.1949829508789454</c:v>
                </c:pt>
                <c:pt idx="32">
                  <c:v>0.1960951558471305</c:v>
                </c:pt>
                <c:pt idx="33">
                  <c:v>0.19721158346510692</c:v>
                </c:pt>
                <c:pt idx="34">
                  <c:v>0.19834532844833977</c:v>
                </c:pt>
                <c:pt idx="35">
                  <c:v>0.19944524695760818</c:v>
                </c:pt>
                <c:pt idx="36">
                  <c:v>0.20083054367105349</c:v>
                </c:pt>
                <c:pt idx="37">
                  <c:v>0.20256745808661644</c:v>
                </c:pt>
                <c:pt idx="38">
                  <c:v>0.20421636629718071</c:v>
                </c:pt>
                <c:pt idx="39">
                  <c:v>0.20590421417239263</c:v>
                </c:pt>
                <c:pt idx="40">
                  <c:v>0.20765338493450483</c:v>
                </c:pt>
                <c:pt idx="41">
                  <c:v>0.20956478061983569</c:v>
                </c:pt>
                <c:pt idx="42">
                  <c:v>0.21179039524659574</c:v>
                </c:pt>
                <c:pt idx="43">
                  <c:v>0.21395510848798374</c:v>
                </c:pt>
                <c:pt idx="44">
                  <c:v>0.21622029674298288</c:v>
                </c:pt>
                <c:pt idx="45">
                  <c:v>0.21866413348684421</c:v>
                </c:pt>
                <c:pt idx="46">
                  <c:v>0.22125564073102874</c:v>
                </c:pt>
                <c:pt idx="47">
                  <c:v>0.22392637477519398</c:v>
                </c:pt>
                <c:pt idx="48">
                  <c:v>0.22631748945816701</c:v>
                </c:pt>
                <c:pt idx="49">
                  <c:v>0.22858318276488743</c:v>
                </c:pt>
                <c:pt idx="50">
                  <c:v>0.23071349030771643</c:v>
                </c:pt>
                <c:pt idx="51">
                  <c:v>0.23273596596379656</c:v>
                </c:pt>
                <c:pt idx="52">
                  <c:v>0.23460624648169531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4-40AD-96B4-89B61307EB88}"/>
            </c:ext>
          </c:extLst>
        </c:ser>
        <c:ser>
          <c:idx val="5"/>
          <c:order val="1"/>
          <c:tx>
            <c:strRef>
              <c:f>'graf 10'!$A$4</c:f>
              <c:strCache>
                <c:ptCount val="1"/>
                <c:pt idx="0">
                  <c:v>Pokrytie formálnou domácou starostlivosťou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'graf 10'!$B$2:$BB$2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10'!$B$4:$BB$4</c:f>
              <c:numCache>
                <c:formatCode>0%</c:formatCode>
                <c:ptCount val="53"/>
                <c:pt idx="0">
                  <c:v>0.13798605905564534</c:v>
                </c:pt>
                <c:pt idx="1">
                  <c:v>0.13888432826800273</c:v>
                </c:pt>
                <c:pt idx="2">
                  <c:v>0.13984618689034092</c:v>
                </c:pt>
                <c:pt idx="3">
                  <c:v>0.14085032205598194</c:v>
                </c:pt>
                <c:pt idx="4">
                  <c:v>0.14179963955901703</c:v>
                </c:pt>
                <c:pt idx="5">
                  <c:v>0.142567249486865</c:v>
                </c:pt>
                <c:pt idx="6">
                  <c:v>0.14349735763872321</c:v>
                </c:pt>
                <c:pt idx="7">
                  <c:v>0.14454246337331936</c:v>
                </c:pt>
                <c:pt idx="8">
                  <c:v>0.14575806314021511</c:v>
                </c:pt>
                <c:pt idx="9">
                  <c:v>0.1470812357782218</c:v>
                </c:pt>
                <c:pt idx="10">
                  <c:v>0.14876559247276802</c:v>
                </c:pt>
                <c:pt idx="11">
                  <c:v>0.15055989225560781</c:v>
                </c:pt>
                <c:pt idx="12">
                  <c:v>0.15253153535920666</c:v>
                </c:pt>
                <c:pt idx="13">
                  <c:v>0.15472754326625132</c:v>
                </c:pt>
                <c:pt idx="14">
                  <c:v>0.15708267475889995</c:v>
                </c:pt>
                <c:pt idx="15">
                  <c:v>0.15962730265903513</c:v>
                </c:pt>
                <c:pt idx="16">
                  <c:v>0.16200547351859429</c:v>
                </c:pt>
                <c:pt idx="17">
                  <c:v>0.16448043747772995</c:v>
                </c:pt>
                <c:pt idx="18">
                  <c:v>0.16690399485556248</c:v>
                </c:pt>
                <c:pt idx="19">
                  <c:v>0.16955574885025002</c:v>
                </c:pt>
                <c:pt idx="20">
                  <c:v>0.17270505957669599</c:v>
                </c:pt>
                <c:pt idx="21">
                  <c:v>0.17566056938393063</c:v>
                </c:pt>
                <c:pt idx="22">
                  <c:v>0.17836632349627468</c:v>
                </c:pt>
                <c:pt idx="23">
                  <c:v>0.18143531264992327</c:v>
                </c:pt>
                <c:pt idx="24">
                  <c:v>0.18453771780081882</c:v>
                </c:pt>
                <c:pt idx="25">
                  <c:v>0.18728755153731733</c:v>
                </c:pt>
                <c:pt idx="26">
                  <c:v>0.18976501170917862</c:v>
                </c:pt>
                <c:pt idx="27">
                  <c:v>0.19204654053485579</c:v>
                </c:pt>
                <c:pt idx="28">
                  <c:v>0.1942767163816872</c:v>
                </c:pt>
                <c:pt idx="29">
                  <c:v>0.19634756485556262</c:v>
                </c:pt>
                <c:pt idx="30">
                  <c:v>0.19797769815785654</c:v>
                </c:pt>
                <c:pt idx="31">
                  <c:v>0.1994307215859363</c:v>
                </c:pt>
                <c:pt idx="32">
                  <c:v>0.20075416399207058</c:v>
                </c:pt>
                <c:pt idx="33">
                  <c:v>0.20213689321575892</c:v>
                </c:pt>
                <c:pt idx="34">
                  <c:v>0.20354079870558678</c:v>
                </c:pt>
                <c:pt idx="35">
                  <c:v>0.20480810103122182</c:v>
                </c:pt>
                <c:pt idx="36">
                  <c:v>0.20656764581530973</c:v>
                </c:pt>
                <c:pt idx="37">
                  <c:v>0.2088022560866355</c:v>
                </c:pt>
                <c:pt idx="38">
                  <c:v>0.21085608532286934</c:v>
                </c:pt>
                <c:pt idx="39">
                  <c:v>0.21290451052885326</c:v>
                </c:pt>
                <c:pt idx="40">
                  <c:v>0.21496896226408141</c:v>
                </c:pt>
                <c:pt idx="41">
                  <c:v>0.21723252940496973</c:v>
                </c:pt>
                <c:pt idx="42">
                  <c:v>0.22010077677003131</c:v>
                </c:pt>
                <c:pt idx="43">
                  <c:v>0.22296608933656739</c:v>
                </c:pt>
                <c:pt idx="44">
                  <c:v>0.22611246695809403</c:v>
                </c:pt>
                <c:pt idx="45">
                  <c:v>0.22971357003740597</c:v>
                </c:pt>
                <c:pt idx="46">
                  <c:v>0.23369695290449358</c:v>
                </c:pt>
                <c:pt idx="47">
                  <c:v>0.23800450947839752</c:v>
                </c:pt>
                <c:pt idx="48">
                  <c:v>0.24193387507046302</c:v>
                </c:pt>
                <c:pt idx="49">
                  <c:v>0.24576559821979951</c:v>
                </c:pt>
                <c:pt idx="50">
                  <c:v>0.24943741809396802</c:v>
                </c:pt>
                <c:pt idx="51">
                  <c:v>0.2529331917001264</c:v>
                </c:pt>
                <c:pt idx="52">
                  <c:v>0.25629052560292231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4-40AD-96B4-89B61307EB88}"/>
            </c:ext>
          </c:extLst>
        </c:ser>
        <c:ser>
          <c:idx val="0"/>
          <c:order val="2"/>
          <c:tx>
            <c:strRef>
              <c:f>'graf 10'!$A$5</c:f>
              <c:strCache>
                <c:ptCount val="1"/>
                <c:pt idx="0">
                  <c:v>Pokrytie neformálnou domácou starostlivosťou - peňažnými príspevkami</c:v>
                </c:pt>
              </c:strCache>
            </c:strRef>
          </c:tx>
          <c:spPr>
            <a:ln w="19050">
              <a:solidFill>
                <a:srgbClr val="81838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54-40AD-96B4-89B61307EB88}"/>
              </c:ext>
            </c:extLst>
          </c:dPt>
          <c:cat>
            <c:numRef>
              <c:f>'graf 10'!$B$2:$BB$2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10'!$B$5:$BB$5</c:f>
              <c:numCache>
                <c:formatCode>0%</c:formatCode>
                <c:ptCount val="53"/>
                <c:pt idx="0">
                  <c:v>0.27194580909936084</c:v>
                </c:pt>
                <c:pt idx="1">
                  <c:v>0.2719227571170505</c:v>
                </c:pt>
                <c:pt idx="2">
                  <c:v>0.27192936953209745</c:v>
                </c:pt>
                <c:pt idx="3">
                  <c:v>0.27202277575557765</c:v>
                </c:pt>
                <c:pt idx="4">
                  <c:v>0.27222771821782771</c:v>
                </c:pt>
                <c:pt idx="5">
                  <c:v>0.2731755568610818</c:v>
                </c:pt>
                <c:pt idx="6">
                  <c:v>0.27343858601848836</c:v>
                </c:pt>
                <c:pt idx="7">
                  <c:v>0.27377737812549108</c:v>
                </c:pt>
                <c:pt idx="8">
                  <c:v>0.27424040362307261</c:v>
                </c:pt>
                <c:pt idx="9">
                  <c:v>0.2747348968823134</c:v>
                </c:pt>
                <c:pt idx="10">
                  <c:v>0.27532290879031091</c:v>
                </c:pt>
                <c:pt idx="11">
                  <c:v>0.27587189125156303</c:v>
                </c:pt>
                <c:pt idx="12">
                  <c:v>0.27647603661111414</c:v>
                </c:pt>
                <c:pt idx="13">
                  <c:v>0.2771182184554476</c:v>
                </c:pt>
                <c:pt idx="14">
                  <c:v>0.27784809581452308</c:v>
                </c:pt>
                <c:pt idx="15">
                  <c:v>0.27877527814306219</c:v>
                </c:pt>
                <c:pt idx="16">
                  <c:v>0.27964947033386806</c:v>
                </c:pt>
                <c:pt idx="17">
                  <c:v>0.28056643320701247</c:v>
                </c:pt>
                <c:pt idx="18">
                  <c:v>0.28157287640817574</c:v>
                </c:pt>
                <c:pt idx="19">
                  <c:v>0.28266892286180179</c:v>
                </c:pt>
                <c:pt idx="20">
                  <c:v>0.28382687644403898</c:v>
                </c:pt>
                <c:pt idx="21">
                  <c:v>0.28487724117239727</c:v>
                </c:pt>
                <c:pt idx="22">
                  <c:v>0.28585446016452265</c:v>
                </c:pt>
                <c:pt idx="23">
                  <c:v>0.28694765690782803</c:v>
                </c:pt>
                <c:pt idx="24">
                  <c:v>0.28806309047029938</c:v>
                </c:pt>
                <c:pt idx="25">
                  <c:v>0.28903712270984355</c:v>
                </c:pt>
                <c:pt idx="26">
                  <c:v>0.28990700676660092</c:v>
                </c:pt>
                <c:pt idx="27">
                  <c:v>0.29066853833921197</c:v>
                </c:pt>
                <c:pt idx="28">
                  <c:v>0.29138957950618416</c:v>
                </c:pt>
                <c:pt idx="29">
                  <c:v>0.29205107116768336</c:v>
                </c:pt>
                <c:pt idx="30">
                  <c:v>0.29255667966861215</c:v>
                </c:pt>
                <c:pt idx="31">
                  <c:v>0.29306671998686257</c:v>
                </c:pt>
                <c:pt idx="32">
                  <c:v>0.29360729435019184</c:v>
                </c:pt>
                <c:pt idx="33">
                  <c:v>0.29418695568969422</c:v>
                </c:pt>
                <c:pt idx="34">
                  <c:v>0.29474771497064756</c:v>
                </c:pt>
                <c:pt idx="35">
                  <c:v>0.2952630873189479</c:v>
                </c:pt>
                <c:pt idx="36">
                  <c:v>0.29594075987395302</c:v>
                </c:pt>
                <c:pt idx="37">
                  <c:v>0.29679412711927433</c:v>
                </c:pt>
                <c:pt idx="38">
                  <c:v>0.29762582915961094</c:v>
                </c:pt>
                <c:pt idx="39">
                  <c:v>0.29851119507334051</c:v>
                </c:pt>
                <c:pt idx="40">
                  <c:v>0.29947079634315299</c:v>
                </c:pt>
                <c:pt idx="41">
                  <c:v>0.30055470184204308</c:v>
                </c:pt>
                <c:pt idx="42">
                  <c:v>0.30179627230443129</c:v>
                </c:pt>
                <c:pt idx="43">
                  <c:v>0.30296062045447369</c:v>
                </c:pt>
                <c:pt idx="44">
                  <c:v>0.30419044102255977</c:v>
                </c:pt>
                <c:pt idx="45">
                  <c:v>0.305492239045628</c:v>
                </c:pt>
                <c:pt idx="46">
                  <c:v>0.30685199120402962</c:v>
                </c:pt>
                <c:pt idx="47">
                  <c:v>0.308262590045776</c:v>
                </c:pt>
                <c:pt idx="48">
                  <c:v>0.30952060677754639</c:v>
                </c:pt>
                <c:pt idx="49">
                  <c:v>0.31067683607150059</c:v>
                </c:pt>
                <c:pt idx="50">
                  <c:v>0.31180912444338488</c:v>
                </c:pt>
                <c:pt idx="51">
                  <c:v>0.31291172087391728</c:v>
                </c:pt>
                <c:pt idx="52">
                  <c:v>0.3139780607893673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54-40AD-96B4-89B61307EB88}"/>
            </c:ext>
          </c:extLst>
        </c:ser>
        <c:ser>
          <c:idx val="1"/>
          <c:order val="3"/>
          <c:tx>
            <c:strRef>
              <c:f>'graf 10'!$A$6</c:f>
              <c:strCache>
                <c:ptCount val="1"/>
                <c:pt idx="0">
                  <c:v>Nepokryté osoby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10'!$B$2:$BB$2</c:f>
              <c:numCache>
                <c:formatCode>General</c:formatCode>
                <c:ptCount val="5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</c:numCache>
            </c:numRef>
          </c:cat>
          <c:val>
            <c:numRef>
              <c:f>'graf 10'!$B$6:$BB$6</c:f>
              <c:numCache>
                <c:formatCode>0%</c:formatCode>
                <c:ptCount val="53"/>
                <c:pt idx="0">
                  <c:v>0.44126729898559391</c:v>
                </c:pt>
                <c:pt idx="1">
                  <c:v>0.43977216327450874</c:v>
                </c:pt>
                <c:pt idx="2">
                  <c:v>0.43808753779702636</c:v>
                </c:pt>
                <c:pt idx="3">
                  <c:v>0.43622876789738524</c:v>
                </c:pt>
                <c:pt idx="4">
                  <c:v>0.4342852282679881</c:v>
                </c:pt>
                <c:pt idx="5">
                  <c:v>0.43170922211243185</c:v>
                </c:pt>
                <c:pt idx="6">
                  <c:v>0.42959889301382082</c:v>
                </c:pt>
                <c:pt idx="7">
                  <c:v>0.42718283070249052</c:v>
                </c:pt>
                <c:pt idx="8">
                  <c:v>0.42429624179712294</c:v>
                </c:pt>
                <c:pt idx="9">
                  <c:v>0.4211483760650338</c:v>
                </c:pt>
                <c:pt idx="10">
                  <c:v>0.41727665462208524</c:v>
                </c:pt>
                <c:pt idx="11">
                  <c:v>0.41332859258971355</c:v>
                </c:pt>
                <c:pt idx="12">
                  <c:v>0.40905884985098523</c:v>
                </c:pt>
                <c:pt idx="13">
                  <c:v>0.40442317119388649</c:v>
                </c:pt>
                <c:pt idx="14">
                  <c:v>0.39942015012860549</c:v>
                </c:pt>
                <c:pt idx="15">
                  <c:v>0.39387818049487355</c:v>
                </c:pt>
                <c:pt idx="16">
                  <c:v>0.3887116392293366</c:v>
                </c:pt>
                <c:pt idx="17">
                  <c:v>0.38342130074720088</c:v>
                </c:pt>
                <c:pt idx="18">
                  <c:v>0.37805311172005024</c:v>
                </c:pt>
                <c:pt idx="19">
                  <c:v>0.37227999150983132</c:v>
                </c:pt>
                <c:pt idx="20">
                  <c:v>0.36581427171425446</c:v>
                </c:pt>
                <c:pt idx="21">
                  <c:v>0.35982312551574192</c:v>
                </c:pt>
                <c:pt idx="22">
                  <c:v>0.35432186523216647</c:v>
                </c:pt>
                <c:pt idx="23">
                  <c:v>0.34817129839136451</c:v>
                </c:pt>
                <c:pt idx="24">
                  <c:v>0.34197418081076664</c:v>
                </c:pt>
                <c:pt idx="25">
                  <c:v>0.33655137501373145</c:v>
                </c:pt>
                <c:pt idx="26">
                  <c:v>0.33166353604205961</c:v>
                </c:pt>
                <c:pt idx="27">
                  <c:v>0.32718824551070513</c:v>
                </c:pt>
                <c:pt idx="28">
                  <c:v>0.32284023943775197</c:v>
                </c:pt>
                <c:pt idx="29">
                  <c:v>0.31877310989940977</c:v>
                </c:pt>
                <c:pt idx="30">
                  <c:v>0.31555688648800229</c:v>
                </c:pt>
                <c:pt idx="31">
                  <c:v>0.31251960754825575</c:v>
                </c:pt>
                <c:pt idx="32">
                  <c:v>0.30954338581060714</c:v>
                </c:pt>
                <c:pt idx="33">
                  <c:v>0.30646456762943985</c:v>
                </c:pt>
                <c:pt idx="34">
                  <c:v>0.30336615787542598</c:v>
                </c:pt>
                <c:pt idx="35">
                  <c:v>0.30048356469222198</c:v>
                </c:pt>
                <c:pt idx="36">
                  <c:v>0.29666105063968373</c:v>
                </c:pt>
                <c:pt idx="37">
                  <c:v>0.29183615870747376</c:v>
                </c:pt>
                <c:pt idx="38">
                  <c:v>0.28730171922033898</c:v>
                </c:pt>
                <c:pt idx="39">
                  <c:v>0.28268008022541358</c:v>
                </c:pt>
                <c:pt idx="40">
                  <c:v>0.27790685645826074</c:v>
                </c:pt>
                <c:pt idx="41">
                  <c:v>0.27264798813315144</c:v>
                </c:pt>
                <c:pt idx="42">
                  <c:v>0.26631255567894169</c:v>
                </c:pt>
                <c:pt idx="43">
                  <c:v>0.26011818172097517</c:v>
                </c:pt>
                <c:pt idx="44">
                  <c:v>0.25347679527636346</c:v>
                </c:pt>
                <c:pt idx="45">
                  <c:v>0.24613005743012184</c:v>
                </c:pt>
                <c:pt idx="46">
                  <c:v>0.23819541516044801</c:v>
                </c:pt>
                <c:pt idx="47">
                  <c:v>0.22980652570063256</c:v>
                </c:pt>
                <c:pt idx="48">
                  <c:v>0.2222280286938236</c:v>
                </c:pt>
                <c:pt idx="49">
                  <c:v>0.21497438294381252</c:v>
                </c:pt>
                <c:pt idx="50">
                  <c:v>0.2080399671549307</c:v>
                </c:pt>
                <c:pt idx="51">
                  <c:v>0.20141912146215973</c:v>
                </c:pt>
                <c:pt idx="52">
                  <c:v>0.19512516712601499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54-40AD-96B4-89B61307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90568"/>
        <c:axId val="723290960"/>
      </c:lineChart>
      <c:catAx>
        <c:axId val="723290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23290960"/>
        <c:crosses val="autoZero"/>
        <c:auto val="1"/>
        <c:lblAlgn val="ctr"/>
        <c:lblOffset val="100"/>
        <c:noMultiLvlLbl val="0"/>
      </c:catAx>
      <c:valAx>
        <c:axId val="723290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3290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420460</xdr:colOff>
      <xdr:row>3</xdr:row>
      <xdr:rowOff>-1</xdr:rowOff>
    </xdr:from>
    <xdr:to>
      <xdr:col>20</xdr:col>
      <xdr:colOff>96611</xdr:colOff>
      <xdr:row>33</xdr:row>
      <xdr:rowOff>148318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7</xdr:row>
      <xdr:rowOff>114300</xdr:rowOff>
    </xdr:from>
    <xdr:to>
      <xdr:col>16</xdr:col>
      <xdr:colOff>225426</xdr:colOff>
      <xdr:row>31</xdr:row>
      <xdr:rowOff>63501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8</xdr:row>
      <xdr:rowOff>142875</xdr:rowOff>
    </xdr:from>
    <xdr:to>
      <xdr:col>10</xdr:col>
      <xdr:colOff>295275</xdr:colOff>
      <xdr:row>23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8</xdr:row>
      <xdr:rowOff>0</xdr:rowOff>
    </xdr:from>
    <xdr:to>
      <xdr:col>11</xdr:col>
      <xdr:colOff>371475</xdr:colOff>
      <xdr:row>23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9</xdr:row>
      <xdr:rowOff>9525</xdr:rowOff>
    </xdr:from>
    <xdr:to>
      <xdr:col>12</xdr:col>
      <xdr:colOff>628650</xdr:colOff>
      <xdr:row>28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297656</xdr:colOff>
      <xdr:row>3</xdr:row>
      <xdr:rowOff>145256</xdr:rowOff>
    </xdr:from>
    <xdr:to>
      <xdr:col>16</xdr:col>
      <xdr:colOff>511969</xdr:colOff>
      <xdr:row>19</xdr:row>
      <xdr:rowOff>154781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664367</xdr:colOff>
      <xdr:row>4</xdr:row>
      <xdr:rowOff>64295</xdr:rowOff>
    </xdr:from>
    <xdr:to>
      <xdr:col>16</xdr:col>
      <xdr:colOff>595311</xdr:colOff>
      <xdr:row>21</xdr:row>
      <xdr:rowOff>119063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421820</xdr:colOff>
      <xdr:row>6</xdr:row>
      <xdr:rowOff>108859</xdr:rowOff>
    </xdr:from>
    <xdr:to>
      <xdr:col>14</xdr:col>
      <xdr:colOff>299357</xdr:colOff>
      <xdr:row>26</xdr:row>
      <xdr:rowOff>149679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6</xdr:row>
      <xdr:rowOff>130968</xdr:rowOff>
    </xdr:from>
    <xdr:to>
      <xdr:col>12</xdr:col>
      <xdr:colOff>23812</xdr:colOff>
      <xdr:row>22</xdr:row>
      <xdr:rowOff>16668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5</xdr:row>
      <xdr:rowOff>133350</xdr:rowOff>
    </xdr:from>
    <xdr:to>
      <xdr:col>8</xdr:col>
      <xdr:colOff>663575</xdr:colOff>
      <xdr:row>21</xdr:row>
      <xdr:rowOff>152400</xdr:rowOff>
    </xdr:to>
    <xdr:graphicFrame macro="">
      <xdr:nvGraphicFramePr>
        <xdr:cNvPr id="3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628649</xdr:colOff>
      <xdr:row>4</xdr:row>
      <xdr:rowOff>14286</xdr:rowOff>
    </xdr:from>
    <xdr:to>
      <xdr:col>9</xdr:col>
      <xdr:colOff>542924</xdr:colOff>
      <xdr:row>20</xdr:row>
      <xdr:rowOff>114299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8</xdr:row>
      <xdr:rowOff>66675</xdr:rowOff>
    </xdr:from>
    <xdr:to>
      <xdr:col>10</xdr:col>
      <xdr:colOff>157841</xdr:colOff>
      <xdr:row>26</xdr:row>
      <xdr:rowOff>89807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</xdr:row>
      <xdr:rowOff>19050</xdr:rowOff>
    </xdr:from>
    <xdr:to>
      <xdr:col>13</xdr:col>
      <xdr:colOff>488495</xdr:colOff>
      <xdr:row>28</xdr:row>
      <xdr:rowOff>10431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5</xdr:row>
      <xdr:rowOff>57150</xdr:rowOff>
    </xdr:from>
    <xdr:to>
      <xdr:col>9</xdr:col>
      <xdr:colOff>314325</xdr:colOff>
      <xdr:row>20</xdr:row>
      <xdr:rowOff>85725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8</xdr:row>
      <xdr:rowOff>95250</xdr:rowOff>
    </xdr:from>
    <xdr:to>
      <xdr:col>11</xdr:col>
      <xdr:colOff>142875</xdr:colOff>
      <xdr:row>24</xdr:row>
      <xdr:rowOff>100012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8</xdr:row>
      <xdr:rowOff>114300</xdr:rowOff>
    </xdr:from>
    <xdr:to>
      <xdr:col>10</xdr:col>
      <xdr:colOff>0</xdr:colOff>
      <xdr:row>23</xdr:row>
      <xdr:rowOff>142875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7</xdr:row>
      <xdr:rowOff>123825</xdr:rowOff>
    </xdr:from>
    <xdr:to>
      <xdr:col>10</xdr:col>
      <xdr:colOff>285750</xdr:colOff>
      <xdr:row>22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4_STRUKTURAL\4_6_Projekty\LTC%20projekt\v&#253;sledky%20projekci&#237;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4_STRUKTURAL\4_6_Projekty\LTC%20projekt\hdp%20porovnanie%20projekcii%2018vs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ft to formal"/>
      <sheetName val="base"/>
      <sheetName val="pharma"/>
      <sheetName val="NMS"/>
      <sheetName val="priemerná mzda"/>
      <sheetName val="porovnanie projekcií"/>
    </sheetNames>
    <sheetDataSet>
      <sheetData sheetId="0">
        <row r="3">
          <cell r="B3">
            <v>0.76420873142128654</v>
          </cell>
          <cell r="C3">
            <v>0.85432975134073552</v>
          </cell>
          <cell r="D3">
            <v>0.9448724368209378</v>
          </cell>
          <cell r="E3">
            <v>0.9752085351444274</v>
          </cell>
          <cell r="F3">
            <v>0.99986582915422095</v>
          </cell>
          <cell r="G3">
            <v>1.0396652503395147</v>
          </cell>
          <cell r="H3">
            <v>1.0705666110210093</v>
          </cell>
          <cell r="I3">
            <v>1.1018103227549969</v>
          </cell>
          <cell r="J3">
            <v>1.1351150969785591</v>
          </cell>
          <cell r="K3">
            <v>1.1705115940528084</v>
          </cell>
          <cell r="L3">
            <v>1.2088096991712043</v>
          </cell>
          <cell r="M3">
            <v>1.2477377472926943</v>
          </cell>
          <cell r="N3">
            <v>1.2885128638092169</v>
          </cell>
          <cell r="O3">
            <v>1.3311112025081109</v>
          </cell>
          <cell r="P3">
            <v>1.3756371996487651</v>
          </cell>
          <cell r="Q3">
            <v>1.4219265841131674</v>
          </cell>
          <cell r="R3">
            <v>1.4675981998874439</v>
          </cell>
          <cell r="S3">
            <v>1.5141558317996449</v>
          </cell>
          <cell r="T3">
            <v>1.5621589511785687</v>
          </cell>
          <cell r="U3">
            <v>1.6121042423714469</v>
          </cell>
          <cell r="V3">
            <v>1.6628608145855757</v>
          </cell>
          <cell r="W3">
            <v>1.7127952611004125</v>
          </cell>
          <cell r="X3">
            <v>1.7620367137950406</v>
          </cell>
          <cell r="Y3">
            <v>1.8129514591282709</v>
          </cell>
          <cell r="Z3">
            <v>1.8639258647550183</v>
          </cell>
          <cell r="AA3">
            <v>1.911948430663718</v>
          </cell>
          <cell r="AB3">
            <v>1.9598329390105897</v>
          </cell>
          <cell r="AC3">
            <v>2.0081960583778411</v>
          </cell>
          <cell r="AD3">
            <v>2.0565465668752294</v>
          </cell>
          <cell r="AE3">
            <v>2.1048524842120671</v>
          </cell>
          <cell r="AF3">
            <v>2.1509075007493603</v>
          </cell>
          <cell r="AG3">
            <v>2.1991471966942222</v>
          </cell>
          <cell r="AH3">
            <v>2.2500284719066821</v>
          </cell>
          <cell r="AI3">
            <v>2.3006099313304702</v>
          </cell>
          <cell r="AJ3">
            <v>2.3521122457508534</v>
          </cell>
          <cell r="AK3">
            <v>2.404031449541697</v>
          </cell>
          <cell r="AL3">
            <v>2.460189445445502</v>
          </cell>
          <cell r="AM3">
            <v>2.5213913914802646</v>
          </cell>
          <cell r="AN3">
            <v>2.579789505138077</v>
          </cell>
          <cell r="AO3">
            <v>2.6373093170009492</v>
          </cell>
          <cell r="AP3">
            <v>2.694223056559188</v>
          </cell>
          <cell r="AQ3">
            <v>2.7526926449978002</v>
          </cell>
          <cell r="AR3">
            <v>2.8142218473390974</v>
          </cell>
          <cell r="AS3">
            <v>2.8719802873581899</v>
          </cell>
          <cell r="AT3">
            <v>2.9286590187576871</v>
          </cell>
          <cell r="AU3">
            <v>2.9845991203458464</v>
          </cell>
          <cell r="AV3">
            <v>3.0410834819430286</v>
          </cell>
          <cell r="AW3">
            <v>3.0964515711028278</v>
          </cell>
          <cell r="AX3">
            <v>3.1454954247398463</v>
          </cell>
          <cell r="AY3">
            <v>3.1910777763476639</v>
          </cell>
          <cell r="AZ3">
            <v>3.2319514501558526</v>
          </cell>
          <cell r="BA3">
            <v>3.2707727400468096</v>
          </cell>
          <cell r="BB3">
            <v>3.3055580371790261</v>
          </cell>
        </row>
        <row r="47">
          <cell r="B47">
            <v>2018</v>
          </cell>
          <cell r="C47">
            <v>2019</v>
          </cell>
          <cell r="D47">
            <v>2020</v>
          </cell>
          <cell r="E47">
            <v>2021</v>
          </cell>
          <cell r="F47">
            <v>2022</v>
          </cell>
          <cell r="G47">
            <v>2023</v>
          </cell>
          <cell r="H47">
            <v>2024</v>
          </cell>
          <cell r="I47">
            <v>2025</v>
          </cell>
          <cell r="J47">
            <v>2026</v>
          </cell>
          <cell r="K47">
            <v>2027</v>
          </cell>
          <cell r="L47">
            <v>2028</v>
          </cell>
          <cell r="M47">
            <v>2029</v>
          </cell>
          <cell r="N47">
            <v>2030</v>
          </cell>
          <cell r="O47">
            <v>2031</v>
          </cell>
          <cell r="P47">
            <v>2032</v>
          </cell>
          <cell r="Q47">
            <v>2033</v>
          </cell>
          <cell r="R47">
            <v>2034</v>
          </cell>
          <cell r="S47">
            <v>2035</v>
          </cell>
          <cell r="T47">
            <v>2036</v>
          </cell>
          <cell r="U47">
            <v>2037</v>
          </cell>
          <cell r="V47">
            <v>2038</v>
          </cell>
          <cell r="W47">
            <v>2039</v>
          </cell>
          <cell r="X47">
            <v>2040</v>
          </cell>
          <cell r="Y47">
            <v>2041</v>
          </cell>
          <cell r="Z47">
            <v>2042</v>
          </cell>
          <cell r="AA47">
            <v>2043</v>
          </cell>
          <cell r="AB47">
            <v>2044</v>
          </cell>
          <cell r="AC47">
            <v>2045</v>
          </cell>
          <cell r="AD47">
            <v>2046</v>
          </cell>
          <cell r="AE47">
            <v>2047</v>
          </cell>
          <cell r="AF47">
            <v>2048</v>
          </cell>
          <cell r="AG47">
            <v>2049</v>
          </cell>
          <cell r="AH47">
            <v>2050</v>
          </cell>
          <cell r="AI47">
            <v>2051</v>
          </cell>
          <cell r="AJ47">
            <v>2052</v>
          </cell>
          <cell r="AK47">
            <v>2053</v>
          </cell>
          <cell r="AL47">
            <v>2054</v>
          </cell>
          <cell r="AM47">
            <v>2055</v>
          </cell>
          <cell r="AN47">
            <v>2056</v>
          </cell>
          <cell r="AO47">
            <v>2057</v>
          </cell>
          <cell r="AP47">
            <v>2058</v>
          </cell>
          <cell r="AQ47">
            <v>2059</v>
          </cell>
          <cell r="AR47">
            <v>2060</v>
          </cell>
          <cell r="AS47">
            <v>2061</v>
          </cell>
          <cell r="AT47">
            <v>2062</v>
          </cell>
          <cell r="AU47">
            <v>2063</v>
          </cell>
          <cell r="AV47">
            <v>2064</v>
          </cell>
          <cell r="AW47">
            <v>2065</v>
          </cell>
          <cell r="AX47">
            <v>2066</v>
          </cell>
          <cell r="AY47">
            <v>2067</v>
          </cell>
          <cell r="AZ47">
            <v>2068</v>
          </cell>
          <cell r="BA47">
            <v>2069</v>
          </cell>
          <cell r="BB47">
            <v>2070</v>
          </cell>
        </row>
        <row r="48">
          <cell r="A48" t="str">
            <v>Pokrytie inštitucionálnou starostlivosťou</v>
          </cell>
          <cell r="B48">
            <v>0.14880083285939988</v>
          </cell>
          <cell r="C48">
            <v>0.15054939549914395</v>
          </cell>
          <cell r="D48">
            <v>0.15239290349365406</v>
          </cell>
          <cell r="E48">
            <v>0.15427999827786887</v>
          </cell>
          <cell r="F48">
            <v>0.15619448591199006</v>
          </cell>
          <cell r="G48">
            <v>0.15818292872639655</v>
          </cell>
          <cell r="H48">
            <v>0.16022541371181023</v>
          </cell>
          <cell r="I48">
            <v>0.16238145647898897</v>
          </cell>
          <cell r="J48">
            <v>0.16471292848388233</v>
          </cell>
          <cell r="K48">
            <v>0.167165400085238</v>
          </cell>
          <cell r="L48">
            <v>0.16988247578678187</v>
          </cell>
          <cell r="M48">
            <v>0.17260125838835796</v>
          </cell>
          <cell r="N48">
            <v>0.17540639234514502</v>
          </cell>
          <cell r="O48">
            <v>0.17831120802592856</v>
          </cell>
          <cell r="P48">
            <v>0.18133237456749915</v>
          </cell>
          <cell r="Q48">
            <v>0.18450314799051637</v>
          </cell>
          <cell r="R48">
            <v>0.18751696110907912</v>
          </cell>
          <cell r="S48">
            <v>0.1905120576601165</v>
          </cell>
          <cell r="T48">
            <v>0.19354553370152616</v>
          </cell>
          <cell r="U48">
            <v>0.19666260949069275</v>
          </cell>
          <cell r="V48">
            <v>0.19990402787709272</v>
          </cell>
          <cell r="W48">
            <v>0.20297280208061994</v>
          </cell>
          <cell r="X48">
            <v>0.20587650087821616</v>
          </cell>
          <cell r="Y48">
            <v>0.20894341638047317</v>
          </cell>
          <cell r="Z48">
            <v>0.2119983845015069</v>
          </cell>
          <cell r="AA48">
            <v>0.21477510368397223</v>
          </cell>
          <cell r="AB48">
            <v>0.21739285028759728</v>
          </cell>
          <cell r="AC48">
            <v>0.21990343872983734</v>
          </cell>
          <cell r="AD48">
            <v>0.22237912222399106</v>
          </cell>
          <cell r="AE48">
            <v>0.22479532298234731</v>
          </cell>
          <cell r="AF48">
            <v>0.22696461427804032</v>
          </cell>
          <cell r="AG48">
            <v>0.2291320411085748</v>
          </cell>
          <cell r="AH48">
            <v>0.23133893028015484</v>
          </cell>
          <cell r="AI48">
            <v>0.23354856176735506</v>
          </cell>
          <cell r="AJ48">
            <v>0.23577270902670422</v>
          </cell>
          <cell r="AK48">
            <v>0.23796252295814244</v>
          </cell>
          <cell r="AL48">
            <v>0.24042626787696969</v>
          </cell>
          <cell r="AM48">
            <v>0.24322827268926442</v>
          </cell>
          <cell r="AN48">
            <v>0.24593980202826116</v>
          </cell>
          <cell r="AO48">
            <v>0.24868649896919126</v>
          </cell>
          <cell r="AP48">
            <v>0.25149227840893518</v>
          </cell>
          <cell r="AQ48">
            <v>0.25445467564204977</v>
          </cell>
          <cell r="AR48">
            <v>0.25771632290865593</v>
          </cell>
          <cell r="AS48">
            <v>0.26091777873578742</v>
          </cell>
          <cell r="AT48">
            <v>0.26420963861183799</v>
          </cell>
          <cell r="AU48">
            <v>0.26766593046197013</v>
          </cell>
          <cell r="AV48">
            <v>0.27125881129757345</v>
          </cell>
          <cell r="AW48">
            <v>0.27491897994180653</v>
          </cell>
          <cell r="AX48">
            <v>0.27830277143118404</v>
          </cell>
          <cell r="AY48">
            <v>0.28156130166793497</v>
          </cell>
          <cell r="AZ48">
            <v>0.28468404056775731</v>
          </cell>
          <cell r="BA48">
            <v>0.287699914520542</v>
          </cell>
          <cell r="BB48">
            <v>0.29056152769124916</v>
          </cell>
        </row>
        <row r="49">
          <cell r="A49" t="str">
            <v>Pokrytie domácou starostlivosťou</v>
          </cell>
          <cell r="B49">
            <v>0.13798605905564534</v>
          </cell>
          <cell r="C49">
            <v>0.1398516841092968</v>
          </cell>
          <cell r="D49">
            <v>0.14178218917722205</v>
          </cell>
          <cell r="E49">
            <v>0.14375645806916826</v>
          </cell>
          <cell r="F49">
            <v>0.14567656760219419</v>
          </cell>
          <cell r="G49">
            <v>0.14741229230008987</v>
          </cell>
          <cell r="H49">
            <v>0.14931310725588051</v>
          </cell>
          <cell r="I49">
            <v>0.15133033469302948</v>
          </cell>
          <cell r="J49">
            <v>0.15351842609592203</v>
          </cell>
          <cell r="K49">
            <v>0.15581532696741468</v>
          </cell>
          <cell r="L49">
            <v>0.15847796080082202</v>
          </cell>
          <cell r="M49">
            <v>0.16125425777036548</v>
          </cell>
          <cell r="N49">
            <v>0.16421072119275554</v>
          </cell>
          <cell r="O49">
            <v>0.16739540232473732</v>
          </cell>
          <cell r="P49">
            <v>0.17074337948937229</v>
          </cell>
          <cell r="Q49">
            <v>0.17428339337154777</v>
          </cell>
          <cell r="R49">
            <v>0.17765792932771612</v>
          </cell>
          <cell r="S49">
            <v>0.1811322083856701</v>
          </cell>
          <cell r="T49">
            <v>0.18455647817024778</v>
          </cell>
          <cell r="U49">
            <v>0.18821247613767411</v>
          </cell>
          <cell r="V49">
            <v>0.19237482396461372</v>
          </cell>
          <cell r="W49">
            <v>0.19634283123124066</v>
          </cell>
          <cell r="X49">
            <v>0.20005917372509463</v>
          </cell>
          <cell r="Y49">
            <v>0.20414562832033414</v>
          </cell>
          <cell r="Z49">
            <v>0.20826834421742693</v>
          </cell>
          <cell r="AA49">
            <v>0.21203639859245257</v>
          </cell>
          <cell r="AB49">
            <v>0.21553260690374207</v>
          </cell>
          <cell r="AC49">
            <v>0.21883177742024551</v>
          </cell>
          <cell r="AD49">
            <v>0.22207905883207271</v>
          </cell>
          <cell r="AE49">
            <v>0.22516449595055929</v>
          </cell>
          <cell r="AF49">
            <v>0.22780181956534512</v>
          </cell>
          <cell r="AG49">
            <v>0.23025763135630684</v>
          </cell>
          <cell r="AH49">
            <v>0.23258238955904612</v>
          </cell>
          <cell r="AI49">
            <v>0.23496791491351066</v>
          </cell>
          <cell r="AJ49">
            <v>0.2373774181272221</v>
          </cell>
          <cell r="AK49">
            <v>0.23965082503068741</v>
          </cell>
          <cell r="AL49">
            <v>0.24242792160939333</v>
          </cell>
          <cell r="AM49">
            <v>0.24569344148398728</v>
          </cell>
          <cell r="AN49">
            <v>0.24878064959178869</v>
          </cell>
          <cell r="AO49">
            <v>0.25186622573205436</v>
          </cell>
          <cell r="AP49">
            <v>0.25497006878965078</v>
          </cell>
          <cell r="AQ49">
            <v>0.25827863438275539</v>
          </cell>
          <cell r="AR49">
            <v>0.26220684910797082</v>
          </cell>
          <cell r="AS49">
            <v>0.26613141908876342</v>
          </cell>
          <cell r="AT49">
            <v>0.27034712508923864</v>
          </cell>
          <cell r="AU49">
            <v>0.27503177306227977</v>
          </cell>
          <cell r="AV49">
            <v>0.28010978233794859</v>
          </cell>
          <cell r="AW49">
            <v>0.28552390431178465</v>
          </cell>
          <cell r="AX49">
            <v>0.29055659309744575</v>
          </cell>
          <cell r="AY49">
            <v>0.29549147931675163</v>
          </cell>
          <cell r="AZ49">
            <v>0.30026686783392675</v>
          </cell>
          <cell r="BA49">
            <v>0.30486524314338059</v>
          </cell>
          <cell r="BB49">
            <v>0.30932724439336806</v>
          </cell>
        </row>
        <row r="50">
          <cell r="A50" t="str">
            <v>Pokrytie peňažnými príspevkami</v>
          </cell>
          <cell r="B50">
            <v>0.27194580909936084</v>
          </cell>
          <cell r="C50">
            <v>0.2719227571170505</v>
          </cell>
          <cell r="D50">
            <v>0.27192936953209745</v>
          </cell>
          <cell r="E50">
            <v>0.27202277575557765</v>
          </cell>
          <cell r="F50">
            <v>0.27222771821782771</v>
          </cell>
          <cell r="G50">
            <v>0.2731755568610818</v>
          </cell>
          <cell r="H50">
            <v>0.27343858601848836</v>
          </cell>
          <cell r="I50">
            <v>0.27377737812549108</v>
          </cell>
          <cell r="J50">
            <v>0.27424040362307261</v>
          </cell>
          <cell r="K50">
            <v>0.2747348968823134</v>
          </cell>
          <cell r="L50">
            <v>0.27532290879031091</v>
          </cell>
          <cell r="M50">
            <v>0.27587189125156303</v>
          </cell>
          <cell r="N50">
            <v>0.27647603661111414</v>
          </cell>
          <cell r="O50">
            <v>0.2771182184554476</v>
          </cell>
          <cell r="P50">
            <v>0.27784809581452308</v>
          </cell>
          <cell r="Q50">
            <v>0.27877527814306219</v>
          </cell>
          <cell r="R50">
            <v>0.27964947033386806</v>
          </cell>
          <cell r="S50">
            <v>0.28056643320701247</v>
          </cell>
          <cell r="T50">
            <v>0.28157287640817574</v>
          </cell>
          <cell r="U50">
            <v>0.28266892286180179</v>
          </cell>
          <cell r="V50">
            <v>0.28382687644403898</v>
          </cell>
          <cell r="W50">
            <v>0.28487724117239727</v>
          </cell>
          <cell r="X50">
            <v>0.28585446016452265</v>
          </cell>
          <cell r="Y50">
            <v>0.28694765690782803</v>
          </cell>
          <cell r="Z50">
            <v>0.28806309047029938</v>
          </cell>
          <cell r="AA50">
            <v>0.28903712270984355</v>
          </cell>
          <cell r="AB50">
            <v>0.28990700676660092</v>
          </cell>
          <cell r="AC50">
            <v>0.29066853833921197</v>
          </cell>
          <cell r="AD50">
            <v>0.29138957950618416</v>
          </cell>
          <cell r="AE50">
            <v>0.29205107116768336</v>
          </cell>
          <cell r="AF50">
            <v>0.29255667966861215</v>
          </cell>
          <cell r="AG50">
            <v>0.29306671998686257</v>
          </cell>
          <cell r="AH50">
            <v>0.29360729435019184</v>
          </cell>
          <cell r="AI50">
            <v>0.29418695568969422</v>
          </cell>
          <cell r="AJ50">
            <v>0.29474771497064756</v>
          </cell>
          <cell r="AK50">
            <v>0.2952630873189479</v>
          </cell>
          <cell r="AL50">
            <v>0.29594075987395302</v>
          </cell>
          <cell r="AM50">
            <v>0.29679412711927433</v>
          </cell>
          <cell r="AN50">
            <v>0.29762582915961094</v>
          </cell>
          <cell r="AO50">
            <v>0.29851119507334051</v>
          </cell>
          <cell r="AP50">
            <v>0.29947079634315299</v>
          </cell>
          <cell r="AQ50">
            <v>0.30055470184204308</v>
          </cell>
          <cell r="AR50">
            <v>0.30179627230443129</v>
          </cell>
          <cell r="AS50">
            <v>0.30296062045447369</v>
          </cell>
          <cell r="AT50">
            <v>0.30419044102255977</v>
          </cell>
          <cell r="AU50">
            <v>0.305492239045628</v>
          </cell>
          <cell r="AV50">
            <v>0.30685199120402962</v>
          </cell>
          <cell r="AW50">
            <v>0.308262590045776</v>
          </cell>
          <cell r="AX50">
            <v>0.30952060677754639</v>
          </cell>
          <cell r="AY50">
            <v>0.31067683607150059</v>
          </cell>
          <cell r="AZ50">
            <v>0.31180912444338488</v>
          </cell>
          <cell r="BA50">
            <v>0.31291172087391728</v>
          </cell>
          <cell r="BB50">
            <v>0.3139780607893673</v>
          </cell>
        </row>
        <row r="51">
          <cell r="A51" t="str">
            <v>Nepokryté osoby</v>
          </cell>
          <cell r="B51">
            <v>0.44126729898559391</v>
          </cell>
          <cell r="C51">
            <v>0.43767616327450887</v>
          </cell>
          <cell r="D51">
            <v>0.43389553779702644</v>
          </cell>
          <cell r="E51">
            <v>0.42994076789738522</v>
          </cell>
          <cell r="F51">
            <v>0.42590122826798804</v>
          </cell>
          <cell r="G51">
            <v>0.42122922211243174</v>
          </cell>
          <cell r="H51">
            <v>0.41702289301382084</v>
          </cell>
          <cell r="I51">
            <v>0.41251083070249056</v>
          </cell>
          <cell r="J51">
            <v>0.40752824179712299</v>
          </cell>
          <cell r="K51">
            <v>0.40228437606503392</v>
          </cell>
          <cell r="L51">
            <v>0.39631665462208526</v>
          </cell>
          <cell r="M51">
            <v>0.39027259258971359</v>
          </cell>
          <cell r="N51">
            <v>0.38390684985098528</v>
          </cell>
          <cell r="O51">
            <v>0.37717517119388649</v>
          </cell>
          <cell r="P51">
            <v>0.3700761501286054</v>
          </cell>
          <cell r="Q51">
            <v>0.36243818049487364</v>
          </cell>
          <cell r="R51">
            <v>0.3551756392293367</v>
          </cell>
          <cell r="S51">
            <v>0.34778930074720094</v>
          </cell>
          <cell r="T51">
            <v>0.3403251117200502</v>
          </cell>
          <cell r="U51">
            <v>0.33245599150983135</v>
          </cell>
          <cell r="V51">
            <v>0.32389427171425456</v>
          </cell>
          <cell r="W51">
            <v>0.31580712551574214</v>
          </cell>
          <cell r="X51">
            <v>0.30820986523216654</v>
          </cell>
          <cell r="Y51">
            <v>0.29996329839136471</v>
          </cell>
          <cell r="Z51">
            <v>0.29167018081076684</v>
          </cell>
          <cell r="AA51">
            <v>0.28415137501373156</v>
          </cell>
          <cell r="AB51">
            <v>0.27716753604205968</v>
          </cell>
          <cell r="AC51">
            <v>0.27059624551070521</v>
          </cell>
          <cell r="AD51">
            <v>0.26415223943775207</v>
          </cell>
          <cell r="AE51">
            <v>0.25798910989940987</v>
          </cell>
          <cell r="AF51">
            <v>0.25267688648800241</v>
          </cell>
          <cell r="AG51">
            <v>0.24754360754825577</v>
          </cell>
          <cell r="AH51">
            <v>0.24247138581060729</v>
          </cell>
          <cell r="AI51">
            <v>0.23729656762944001</v>
          </cell>
          <cell r="AJ51">
            <v>0.23210215787542612</v>
          </cell>
          <cell r="AK51">
            <v>0.22712356469222231</v>
          </cell>
          <cell r="AL51">
            <v>0.22120505063968401</v>
          </cell>
          <cell r="AM51">
            <v>0.21428415870747405</v>
          </cell>
          <cell r="AN51">
            <v>0.20765371922033921</v>
          </cell>
          <cell r="AO51">
            <v>0.20093608022541393</v>
          </cell>
          <cell r="AP51">
            <v>0.19406685645826102</v>
          </cell>
          <cell r="AQ51">
            <v>0.18671198813315171</v>
          </cell>
          <cell r="AR51">
            <v>0.17828055567894188</v>
          </cell>
          <cell r="AS51">
            <v>0.16999018172097544</v>
          </cell>
          <cell r="AT51">
            <v>0.1612527952763636</v>
          </cell>
          <cell r="AU51">
            <v>0.1518100574301221</v>
          </cell>
          <cell r="AV51">
            <v>0.14177941516044831</v>
          </cell>
          <cell r="AW51">
            <v>0.13129452570063277</v>
          </cell>
          <cell r="AX51">
            <v>0.12162002869382374</v>
          </cell>
          <cell r="AY51">
            <v>0.11227038294381268</v>
          </cell>
          <cell r="AZ51">
            <v>0.103239967154931</v>
          </cell>
          <cell r="BA51">
            <v>9.452312146216009E-2</v>
          </cell>
          <cell r="BB51">
            <v>8.6133167126015597E-2</v>
          </cell>
        </row>
      </sheetData>
      <sheetData sheetId="1">
        <row r="2">
          <cell r="B2">
            <v>0.76420873142128654</v>
          </cell>
          <cell r="C2">
            <v>0.85054126322200185</v>
          </cell>
          <cell r="D2">
            <v>0.9365994100803684</v>
          </cell>
          <cell r="E2">
            <v>0.9626372071731597</v>
          </cell>
          <cell r="F2">
            <v>0.98272309938167934</v>
          </cell>
          <cell r="G2">
            <v>1.0174682184349804</v>
          </cell>
          <cell r="H2">
            <v>1.0431603770434597</v>
          </cell>
          <cell r="I2">
            <v>1.0690004483223583</v>
          </cell>
          <cell r="J2">
            <v>1.096637922748388</v>
          </cell>
          <cell r="K2">
            <v>1.1260856184497463</v>
          </cell>
          <cell r="L2">
            <v>1.158172945088334</v>
          </cell>
          <cell r="M2">
            <v>1.1906573352654506</v>
          </cell>
          <cell r="N2">
            <v>1.2247145092557581</v>
          </cell>
          <cell r="O2">
            <v>1.2603268756407149</v>
          </cell>
          <cell r="P2">
            <v>1.2976033263727207</v>
          </cell>
          <cell r="Q2">
            <v>1.3364104097992462</v>
          </cell>
          <cell r="R2">
            <v>1.3743765048681968</v>
          </cell>
          <cell r="S2">
            <v>1.4129601126029914</v>
          </cell>
          <cell r="T2">
            <v>1.4526921330854607</v>
          </cell>
          <cell r="U2">
            <v>1.4940661040895891</v>
          </cell>
          <cell r="V2">
            <v>1.5360902289485481</v>
          </cell>
          <cell r="W2">
            <v>1.5770450450790545</v>
          </cell>
          <cell r="X2">
            <v>1.6170299571710893</v>
          </cell>
          <cell r="Y2">
            <v>1.6584952016749339</v>
          </cell>
          <cell r="Z2">
            <v>1.6998318116609634</v>
          </cell>
          <cell r="AA2">
            <v>1.7381040629387001</v>
          </cell>
          <cell r="AB2">
            <v>1.7759372458568246</v>
          </cell>
          <cell r="AC2">
            <v>1.8138887924105456</v>
          </cell>
          <cell r="AD2">
            <v>1.8515923744767775</v>
          </cell>
          <cell r="AE2">
            <v>1.888969432592905</v>
          </cell>
          <cell r="AF2">
            <v>1.9238601235270405</v>
          </cell>
          <cell r="AG2">
            <v>1.96044217322633</v>
          </cell>
          <cell r="AH2">
            <v>1.9991644957688495</v>
          </cell>
          <cell r="AI2">
            <v>2.0374488302929405</v>
          </cell>
          <cell r="AJ2">
            <v>2.0763781975959863</v>
          </cell>
          <cell r="AK2">
            <v>2.1154384285295995</v>
          </cell>
          <cell r="AL2">
            <v>2.1584500073912678</v>
          </cell>
          <cell r="AM2">
            <v>2.2062050394751602</v>
          </cell>
          <cell r="AN2">
            <v>2.2513107311807619</v>
          </cell>
          <cell r="AO2">
            <v>2.2956458821410402</v>
          </cell>
          <cell r="AP2">
            <v>2.3394867787702105</v>
          </cell>
          <cell r="AQ2">
            <v>2.3848689794430449</v>
          </cell>
          <cell r="AR2">
            <v>2.4333870910318565</v>
          </cell>
          <cell r="AS2">
            <v>2.4785291953876332</v>
          </cell>
          <cell r="AT2">
            <v>2.5229481993166187</v>
          </cell>
          <cell r="AU2">
            <v>2.5670940048487982</v>
          </cell>
          <cell r="AV2">
            <v>2.6120062840513865</v>
          </cell>
          <cell r="AW2">
            <v>2.6561940609263042</v>
          </cell>
          <cell r="AX2">
            <v>2.6945234044582791</v>
          </cell>
          <cell r="AY2">
            <v>2.7296838720372505</v>
          </cell>
          <cell r="AZ2">
            <v>2.760621379408184</v>
          </cell>
          <cell r="BA2">
            <v>2.7896107309829477</v>
          </cell>
          <cell r="BB2">
            <v>2.8149291837699764</v>
          </cell>
        </row>
      </sheetData>
      <sheetData sheetId="2">
        <row r="2">
          <cell r="B2">
            <v>0.76420873142128676</v>
          </cell>
          <cell r="C2">
            <v>0.85208162378035879</v>
          </cell>
          <cell r="D2">
            <v>0.94010426140376036</v>
          </cell>
          <cell r="E2">
            <v>0.96786695286237134</v>
          </cell>
          <cell r="F2">
            <v>0.98997222020439424</v>
          </cell>
          <cell r="G2">
            <v>1.0261174456722588</v>
          </cell>
          <cell r="H2">
            <v>1.0545577701502729</v>
          </cell>
          <cell r="I2">
            <v>1.083324765365796</v>
          </cell>
          <cell r="J2">
            <v>1.114309615268972</v>
          </cell>
          <cell r="K2">
            <v>1.1474398512290571</v>
          </cell>
          <cell r="L2">
            <v>1.1836094848918157</v>
          </cell>
          <cell r="M2">
            <v>1.220245662461638</v>
          </cell>
          <cell r="N2">
            <v>1.258538779534591</v>
          </cell>
          <cell r="O2">
            <v>1.2986045538655395</v>
          </cell>
          <cell r="P2">
            <v>1.340393135286829</v>
          </cell>
          <cell r="Q2">
            <v>1.3837782869846187</v>
          </cell>
          <cell r="R2">
            <v>1.426155979249518</v>
          </cell>
          <cell r="S2">
            <v>1.4690070631616456</v>
          </cell>
          <cell r="T2">
            <v>1.5130031551675178</v>
          </cell>
          <cell r="U2">
            <v>1.5586805812692408</v>
          </cell>
          <cell r="V2">
            <v>1.6049463143135621</v>
          </cell>
          <cell r="W2">
            <v>1.6501630930979641</v>
          </cell>
          <cell r="X2">
            <v>1.6943987612826994</v>
          </cell>
          <cell r="Y2">
            <v>1.7403473904987592</v>
          </cell>
          <cell r="Z2">
            <v>1.786139016449374</v>
          </cell>
          <cell r="AA2">
            <v>1.8285743624865676</v>
          </cell>
          <cell r="AB2">
            <v>1.8706194624081569</v>
          </cell>
          <cell r="AC2">
            <v>1.9130181386675036</v>
          </cell>
          <cell r="AD2">
            <v>1.9551885899078896</v>
          </cell>
          <cell r="AE2">
            <v>1.997244588053396</v>
          </cell>
          <cell r="AF2">
            <v>2.0368728379930277</v>
          </cell>
          <cell r="AG2">
            <v>2.0785894373755647</v>
          </cell>
          <cell r="AH2">
            <v>2.1229283144931768</v>
          </cell>
          <cell r="AI2">
            <v>2.1666589491156412</v>
          </cell>
          <cell r="AJ2">
            <v>2.2112079464245844</v>
          </cell>
          <cell r="AK2">
            <v>2.2560205869738459</v>
          </cell>
          <cell r="AL2">
            <v>2.3052186084368134</v>
          </cell>
          <cell r="AM2">
            <v>2.3599000784582747</v>
          </cell>
          <cell r="AN2">
            <v>2.4115958283489847</v>
          </cell>
          <cell r="AO2">
            <v>2.4622920132655199</v>
          </cell>
          <cell r="AP2">
            <v>2.5124966801742064</v>
          </cell>
          <cell r="AQ2">
            <v>2.5644129556728701</v>
          </cell>
          <cell r="AR2">
            <v>2.6198951834954314</v>
          </cell>
          <cell r="AS2">
            <v>2.6716773025008829</v>
          </cell>
          <cell r="AT2">
            <v>2.7226326933338325</v>
          </cell>
          <cell r="AU2">
            <v>2.7730885611753728</v>
          </cell>
          <cell r="AV2">
            <v>2.8243412143261417</v>
          </cell>
          <cell r="AW2">
            <v>2.8745393695638048</v>
          </cell>
          <cell r="AX2">
            <v>2.9181484932583279</v>
          </cell>
          <cell r="AY2">
            <v>2.958257347008912</v>
          </cell>
          <cell r="AZ2">
            <v>2.9934730446874416</v>
          </cell>
          <cell r="BA2">
            <v>3.0262896151077125</v>
          </cell>
          <cell r="BB2">
            <v>3.0545509577271144</v>
          </cell>
        </row>
      </sheetData>
      <sheetData sheetId="3">
        <row r="2">
          <cell r="B2">
            <v>0.76420873142128676</v>
          </cell>
          <cell r="C2">
            <v>0.84924039932748274</v>
          </cell>
          <cell r="D2">
            <v>0.93375796092285479</v>
          </cell>
          <cell r="E2">
            <v>0.95847156362802588</v>
          </cell>
          <cell r="F2">
            <v>0.97711998230889807</v>
          </cell>
          <cell r="G2">
            <v>1.0114895291488539</v>
          </cell>
          <cell r="H2">
            <v>1.03527109128509</v>
          </cell>
          <cell r="I2">
            <v>1.0587981503464399</v>
          </cell>
          <cell r="J2">
            <v>1.0837984088507062</v>
          </cell>
          <cell r="K2">
            <v>1.1103104110049855</v>
          </cell>
          <cell r="L2">
            <v>1.1388512738508023</v>
          </cell>
          <cell r="M2">
            <v>1.1676582455990936</v>
          </cell>
          <cell r="N2">
            <v>1.1977874810186806</v>
          </cell>
          <cell r="O2">
            <v>1.2290483184453824</v>
          </cell>
          <cell r="P2">
            <v>1.2615377434974493</v>
          </cell>
          <cell r="Q2">
            <v>1.295048685486186</v>
          </cell>
          <cell r="R2">
            <v>1.3277310284985819</v>
          </cell>
          <cell r="S2">
            <v>1.361014156908769</v>
          </cell>
          <cell r="T2">
            <v>1.3953683057391419</v>
          </cell>
          <cell r="U2">
            <v>1.4311751852945462</v>
          </cell>
          <cell r="V2">
            <v>1.4676568598163189</v>
          </cell>
          <cell r="W2">
            <v>1.5033209930821145</v>
          </cell>
          <cell r="X2">
            <v>1.5382685473865632</v>
          </cell>
          <cell r="Y2">
            <v>1.5744321913757582</v>
          </cell>
          <cell r="Z2">
            <v>1.6106050197112194</v>
          </cell>
          <cell r="AA2">
            <v>1.6441272931555155</v>
          </cell>
          <cell r="AB2">
            <v>1.6772625847598568</v>
          </cell>
          <cell r="AC2">
            <v>1.7104798157241414</v>
          </cell>
          <cell r="AD2">
            <v>1.743341298754451</v>
          </cell>
          <cell r="AE2">
            <v>1.7758866232943371</v>
          </cell>
          <cell r="AF2">
            <v>1.806411396277209</v>
          </cell>
          <cell r="AG2">
            <v>1.8383159082064</v>
          </cell>
          <cell r="AH2">
            <v>1.8720487394811118</v>
          </cell>
          <cell r="AI2">
            <v>1.9054741031806786</v>
          </cell>
          <cell r="AJ2">
            <v>1.9392487354932491</v>
          </cell>
          <cell r="AK2">
            <v>1.973045479510543</v>
          </cell>
          <cell r="AL2">
            <v>2.0101306198359521</v>
          </cell>
          <cell r="AM2">
            <v>2.0510334915528632</v>
          </cell>
          <cell r="AN2">
            <v>2.0896732587288032</v>
          </cell>
          <cell r="AO2">
            <v>2.1275584467792612</v>
          </cell>
          <cell r="AP2">
            <v>2.1646860418454743</v>
          </cell>
          <cell r="AQ2">
            <v>2.2029717006852496</v>
          </cell>
          <cell r="AR2">
            <v>2.2434351258375154</v>
          </cell>
          <cell r="AS2">
            <v>2.2809081873598767</v>
          </cell>
          <cell r="AT2">
            <v>2.3176780269934265</v>
          </cell>
          <cell r="AU2">
            <v>2.3540930827741771</v>
          </cell>
          <cell r="AV2">
            <v>2.3910586705014225</v>
          </cell>
          <cell r="AW2">
            <v>2.4272874409875635</v>
          </cell>
          <cell r="AX2">
            <v>2.4585176681587115</v>
          </cell>
          <cell r="AY2">
            <v>2.48705957281804</v>
          </cell>
          <cell r="AZ2">
            <v>2.512033003103979</v>
          </cell>
          <cell r="BA2">
            <v>2.5354374132644715</v>
          </cell>
          <cell r="BB2">
            <v>2.5559179195034099</v>
          </cell>
        </row>
      </sheetData>
      <sheetData sheetId="4">
        <row r="2">
          <cell r="B2">
            <v>0.76420873142128654</v>
          </cell>
          <cell r="C2">
            <v>0.85054126322200185</v>
          </cell>
          <cell r="D2">
            <v>0.9365994100803684</v>
          </cell>
          <cell r="E2">
            <v>0.9626372071731597</v>
          </cell>
          <cell r="F2">
            <v>0.97288000430978283</v>
          </cell>
          <cell r="G2">
            <v>1.0006486809290496</v>
          </cell>
          <cell r="H2">
            <v>1.0203971077500809</v>
          </cell>
          <cell r="I2">
            <v>1.0466346464182674</v>
          </cell>
          <cell r="J2">
            <v>1.0757952406502242</v>
          </cell>
          <cell r="K2">
            <v>1.1072275892849299</v>
          </cell>
          <cell r="L2">
            <v>1.1412948994516543</v>
          </cell>
          <cell r="M2">
            <v>1.1755575446002875</v>
          </cell>
          <cell r="N2">
            <v>1.212210493576718</v>
          </cell>
          <cell r="O2">
            <v>1.2497370595813753</v>
          </cell>
          <cell r="P2">
            <v>1.2887784436287066</v>
          </cell>
          <cell r="Q2">
            <v>1.3292338917373525</v>
          </cell>
          <cell r="R2">
            <v>1.3688263072670173</v>
          </cell>
          <cell r="S2">
            <v>1.4092314142657223</v>
          </cell>
          <cell r="T2">
            <v>1.4511391946155277</v>
          </cell>
          <cell r="U2">
            <v>1.4950812199498549</v>
          </cell>
          <cell r="V2">
            <v>1.5397499671248709</v>
          </cell>
          <cell r="W2">
            <v>1.5835551752949015</v>
          </cell>
          <cell r="X2">
            <v>1.6265070415195557</v>
          </cell>
          <cell r="Y2">
            <v>1.6710873851335857</v>
          </cell>
          <cell r="Z2">
            <v>1.7156814577978727</v>
          </cell>
          <cell r="AA2">
            <v>1.7573504991454798</v>
          </cell>
          <cell r="AB2">
            <v>1.7986852171791166</v>
          </cell>
          <cell r="AC2">
            <v>1.8402748014503219</v>
          </cell>
          <cell r="AD2">
            <v>1.8819741237177303</v>
          </cell>
          <cell r="AE2">
            <v>1.9235044259074776</v>
          </cell>
          <cell r="AF2">
            <v>1.9626739861915616</v>
          </cell>
          <cell r="AG2">
            <v>2.0036728051557402</v>
          </cell>
          <cell r="AH2">
            <v>2.0469159765657365</v>
          </cell>
          <cell r="AI2">
            <v>2.0897619750637628</v>
          </cell>
          <cell r="AJ2">
            <v>2.1331807775291431</v>
          </cell>
          <cell r="AK2">
            <v>2.1766611644227853</v>
          </cell>
          <cell r="AL2">
            <v>2.2237770492375004</v>
          </cell>
          <cell r="AM2">
            <v>2.2753093651710818</v>
          </cell>
          <cell r="AN2">
            <v>2.3237199633469889</v>
          </cell>
          <cell r="AO2">
            <v>2.3707593125465527</v>
          </cell>
          <cell r="AP2">
            <v>2.4167239586534328</v>
          </cell>
          <cell r="AQ2">
            <v>2.4636912772323765</v>
          </cell>
          <cell r="AR2">
            <v>2.5132831766845931</v>
          </cell>
          <cell r="AS2">
            <v>2.5589600234702541</v>
          </cell>
          <cell r="AT2">
            <v>2.603470338502571</v>
          </cell>
          <cell r="AU2">
            <v>2.6471978600692445</v>
          </cell>
          <cell r="AV2">
            <v>2.6912632256622442</v>
          </cell>
          <cell r="AW2">
            <v>2.734331657288477</v>
          </cell>
          <cell r="AX2">
            <v>2.7714315996688366</v>
          </cell>
          <cell r="AY2">
            <v>2.805358998285636</v>
          </cell>
          <cell r="AZ2">
            <v>2.8351256473550874</v>
          </cell>
          <cell r="BA2">
            <v>2.8630844425613082</v>
          </cell>
          <cell r="BB2">
            <v>2.8875695565883359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ecAssumptions21vs18"/>
      <sheetName val="nominal hdp"/>
      <sheetName val="wage"/>
    </sheetNames>
    <sheetDataSet>
      <sheetData sheetId="0"/>
      <sheetData sheetId="1"/>
      <sheetData sheetId="2">
        <row r="60">
          <cell r="B60">
            <v>2019</v>
          </cell>
          <cell r="C60">
            <v>2020</v>
          </cell>
          <cell r="D60">
            <v>2021</v>
          </cell>
          <cell r="E60">
            <v>2022</v>
          </cell>
          <cell r="F60">
            <v>2023</v>
          </cell>
          <cell r="G60">
            <v>2024</v>
          </cell>
          <cell r="H60">
            <v>2025</v>
          </cell>
          <cell r="I60">
            <v>2026</v>
          </cell>
          <cell r="J60">
            <v>2027</v>
          </cell>
          <cell r="K60">
            <v>2028</v>
          </cell>
          <cell r="L60">
            <v>2029</v>
          </cell>
          <cell r="M60">
            <v>2030</v>
          </cell>
          <cell r="N60">
            <v>2031</v>
          </cell>
          <cell r="O60">
            <v>2032</v>
          </cell>
          <cell r="P60">
            <v>2033</v>
          </cell>
          <cell r="Q60">
            <v>2034</v>
          </cell>
          <cell r="R60">
            <v>2035</v>
          </cell>
          <cell r="S60">
            <v>2036</v>
          </cell>
          <cell r="T60">
            <v>2037</v>
          </cell>
          <cell r="U60">
            <v>2038</v>
          </cell>
          <cell r="V60">
            <v>2039</v>
          </cell>
          <cell r="W60">
            <v>2040</v>
          </cell>
          <cell r="X60">
            <v>2041</v>
          </cell>
          <cell r="Y60">
            <v>2042</v>
          </cell>
          <cell r="Z60">
            <v>2043</v>
          </cell>
          <cell r="AA60">
            <v>2044</v>
          </cell>
          <cell r="AB60">
            <v>2045</v>
          </cell>
          <cell r="AC60">
            <v>2046</v>
          </cell>
          <cell r="AD60">
            <v>2047</v>
          </cell>
          <cell r="AE60">
            <v>2048</v>
          </cell>
          <cell r="AF60">
            <v>2049</v>
          </cell>
          <cell r="AG60">
            <v>2050</v>
          </cell>
          <cell r="AH60">
            <v>2051</v>
          </cell>
          <cell r="AI60">
            <v>2052</v>
          </cell>
          <cell r="AJ60">
            <v>2053</v>
          </cell>
          <cell r="AK60">
            <v>2054</v>
          </cell>
          <cell r="AL60">
            <v>2055</v>
          </cell>
          <cell r="AM60">
            <v>2056</v>
          </cell>
          <cell r="AN60">
            <v>2057</v>
          </cell>
          <cell r="AO60">
            <v>2058</v>
          </cell>
          <cell r="AP60">
            <v>2059</v>
          </cell>
          <cell r="AQ60">
            <v>2060</v>
          </cell>
          <cell r="AR60">
            <v>2061</v>
          </cell>
          <cell r="AS60">
            <v>2062</v>
          </cell>
          <cell r="AT60">
            <v>2063</v>
          </cell>
          <cell r="AU60">
            <v>2064</v>
          </cell>
          <cell r="AV60">
            <v>2065</v>
          </cell>
          <cell r="AW60">
            <v>2066</v>
          </cell>
          <cell r="AX60">
            <v>2067</v>
          </cell>
          <cell r="AY60">
            <v>2068</v>
          </cell>
          <cell r="AZ60">
            <v>2069</v>
          </cell>
          <cell r="BA60">
            <v>2070</v>
          </cell>
        </row>
        <row r="61">
          <cell r="A61" t="str">
            <v>Rast priemernej mzdy</v>
          </cell>
          <cell r="B61">
            <v>7.7986179664363275E-2</v>
          </cell>
          <cell r="C61">
            <v>2.7813699746442211E-2</v>
          </cell>
          <cell r="D61">
            <v>2.4718172476542621E-2</v>
          </cell>
          <cell r="E61">
            <v>3.3339615554928148E-2</v>
          </cell>
          <cell r="F61">
            <v>3.9448849717624856E-2</v>
          </cell>
          <cell r="G61">
            <v>4.2985015082691369E-2</v>
          </cell>
          <cell r="H61">
            <v>4.513510054423775E-2</v>
          </cell>
          <cell r="I61">
            <v>4.6179495756847766E-2</v>
          </cell>
          <cell r="J61">
            <v>4.6763812425963724E-2</v>
          </cell>
          <cell r="K61">
            <v>4.6855974184198956E-2</v>
          </cell>
          <cell r="L61">
            <v>4.6977834354468229E-2</v>
          </cell>
          <cell r="M61">
            <v>4.5542633151743672E-2</v>
          </cell>
          <cell r="N61">
            <v>4.5087047019942705E-2</v>
          </cell>
          <cell r="O61">
            <v>4.4629679813948719E-2</v>
          </cell>
          <cell r="P61">
            <v>4.4214439707454201E-2</v>
          </cell>
          <cell r="Q61">
            <v>4.3822391333850907E-2</v>
          </cell>
          <cell r="R61">
            <v>4.3530541590810934E-2</v>
          </cell>
          <cell r="S61">
            <v>4.3203696024457505E-2</v>
          </cell>
          <cell r="T61">
            <v>4.2806603646794672E-2</v>
          </cell>
          <cell r="U61">
            <v>4.257707402923061E-2</v>
          </cell>
          <cell r="V61">
            <v>4.2331900032135605E-2</v>
          </cell>
          <cell r="W61">
            <v>4.2291158832262976E-2</v>
          </cell>
          <cell r="X61">
            <v>4.2254726870776249E-2</v>
          </cell>
          <cell r="Y61">
            <v>4.2226577003419141E-2</v>
          </cell>
          <cell r="Z61">
            <v>4.2182944781246956E-2</v>
          </cell>
          <cell r="AA61">
            <v>4.2135279040874662E-2</v>
          </cell>
          <cell r="AB61">
            <v>4.2093377000187004E-2</v>
          </cell>
          <cell r="AC61">
            <v>4.1839676377212642E-2</v>
          </cell>
          <cell r="AD61">
            <v>4.1589725205599448E-2</v>
          </cell>
          <cell r="AE61">
            <v>4.1339700547096347E-2</v>
          </cell>
          <cell r="AF61">
            <v>4.1088680004895517E-2</v>
          </cell>
          <cell r="AG61">
            <v>4.084656646776641E-2</v>
          </cell>
          <cell r="AH61">
            <v>4.0596752592711338E-2</v>
          </cell>
          <cell r="AI61">
            <v>4.0337717375711346E-2</v>
          </cell>
          <cell r="AJ61">
            <v>4.0079307199195835E-2</v>
          </cell>
          <cell r="AK61">
            <v>3.9817957117116221E-2</v>
          </cell>
          <cell r="AL61">
            <v>3.9551671827147583E-2</v>
          </cell>
          <cell r="AM61">
            <v>3.9286724916579585E-2</v>
          </cell>
          <cell r="AN61">
            <v>3.9019060027239538E-2</v>
          </cell>
          <cell r="AO61">
            <v>3.8751939926965795E-2</v>
          </cell>
          <cell r="AP61">
            <v>3.8484971402479973E-2</v>
          </cell>
          <cell r="AQ61">
            <v>3.8221029097953219E-2</v>
          </cell>
          <cell r="AR61">
            <v>3.796366565015119E-2</v>
          </cell>
          <cell r="AS61">
            <v>3.7707660348525796E-2</v>
          </cell>
          <cell r="AT61">
            <v>3.7445078246346686E-2</v>
          </cell>
          <cell r="AU61">
            <v>3.7179359354014618E-2</v>
          </cell>
          <cell r="AV61">
            <v>3.6928048704680805E-2</v>
          </cell>
          <cell r="AW61">
            <v>3.6680471791625813E-2</v>
          </cell>
          <cell r="AX61">
            <v>3.6438924585163512E-2</v>
          </cell>
          <cell r="AY61">
            <v>3.6201366987285377E-2</v>
          </cell>
          <cell r="AZ61">
            <v>3.5953398185162078E-2</v>
          </cell>
          <cell r="BA61">
            <v>3.5706924898553316E-2</v>
          </cell>
        </row>
        <row r="62">
          <cell r="A62" t="str">
            <v>Rast HDP na obyvateľa</v>
          </cell>
          <cell r="B62">
            <v>4.8260039330951576E-2</v>
          </cell>
          <cell r="C62">
            <v>-4.7809278435963831E-2</v>
          </cell>
          <cell r="D62">
            <v>7.8811759141120152E-2</v>
          </cell>
          <cell r="E62">
            <v>3.4658765421043514E-2</v>
          </cell>
          <cell r="F62">
            <v>3.5351705878543305E-2</v>
          </cell>
          <cell r="G62">
            <v>3.8639183887035244E-2</v>
          </cell>
          <cell r="H62">
            <v>3.7007310855649234E-2</v>
          </cell>
          <cell r="I62">
            <v>3.7625440849033964E-2</v>
          </cell>
          <cell r="J62">
            <v>3.8234754732608289E-2</v>
          </cell>
          <cell r="K62">
            <v>3.9280646155842591E-2</v>
          </cell>
          <cell r="L62">
            <v>4.0146611481421512E-2</v>
          </cell>
          <cell r="M62">
            <v>3.9088212111416665E-2</v>
          </cell>
          <cell r="N62">
            <v>3.9078350434216924E-2</v>
          </cell>
          <cell r="O62">
            <v>3.9166069129419556E-2</v>
          </cell>
          <cell r="P62">
            <v>3.9160009353842895E-2</v>
          </cell>
          <cell r="Q62">
            <v>3.9043730712001956E-2</v>
          </cell>
          <cell r="R62">
            <v>3.8347766721093857E-2</v>
          </cell>
          <cell r="S62">
            <v>3.7539995095887013E-2</v>
          </cell>
          <cell r="T62">
            <v>3.6601542041121427E-2</v>
          </cell>
          <cell r="U62">
            <v>3.6028135976547748E-2</v>
          </cell>
          <cell r="V62">
            <v>3.5607083691706176E-2</v>
          </cell>
          <cell r="W62">
            <v>3.5205403819179804E-2</v>
          </cell>
          <cell r="X62">
            <v>3.5016369658542601E-2</v>
          </cell>
          <cell r="Y62">
            <v>3.4907988686998292E-2</v>
          </cell>
          <cell r="Z62">
            <v>3.4886477178690534E-2</v>
          </cell>
          <cell r="AA62">
            <v>3.4842937541562424E-2</v>
          </cell>
          <cell r="AB62">
            <v>3.4684204918257411E-2</v>
          </cell>
          <cell r="AC62">
            <v>3.4305823049803674E-2</v>
          </cell>
          <cell r="AD62">
            <v>3.3922761888887765E-2</v>
          </cell>
          <cell r="AE62">
            <v>3.3658802343995875E-2</v>
          </cell>
          <cell r="AF62">
            <v>3.338284802134428E-2</v>
          </cell>
          <cell r="AG62">
            <v>3.3200964616093565E-2</v>
          </cell>
          <cell r="AH62">
            <v>3.3109994696190137E-2</v>
          </cell>
          <cell r="AI62">
            <v>3.3162219867978848E-2</v>
          </cell>
          <cell r="AJ62">
            <v>3.3222675642657018E-2</v>
          </cell>
          <cell r="AK62">
            <v>3.3666247669221772E-2</v>
          </cell>
          <cell r="AL62">
            <v>3.4110339927803324E-2</v>
          </cell>
          <cell r="AM62">
            <v>3.4746366012072816E-2</v>
          </cell>
          <cell r="AN62">
            <v>3.5579971939533328E-2</v>
          </cell>
          <cell r="AO62">
            <v>3.6342158022918403E-2</v>
          </cell>
          <cell r="AP62">
            <v>3.7003607222538593E-2</v>
          </cell>
          <cell r="AQ62">
            <v>3.7529654738449603E-2</v>
          </cell>
          <cell r="AR62">
            <v>3.7965671830968439E-2</v>
          </cell>
          <cell r="AS62">
            <v>3.8322577200110786E-2</v>
          </cell>
          <cell r="AT62">
            <v>3.8684482506690765E-2</v>
          </cell>
          <cell r="AU62">
            <v>3.8931853879694112E-2</v>
          </cell>
          <cell r="AV62">
            <v>3.8972768028741944E-2</v>
          </cell>
          <cell r="AW62">
            <v>3.8811136846639283E-2</v>
          </cell>
          <cell r="AX62">
            <v>3.849016859262111E-2</v>
          </cell>
          <cell r="AY62">
            <v>3.8137130412496445E-2</v>
          </cell>
          <cell r="AZ62">
            <v>3.7709449011989804E-2</v>
          </cell>
          <cell r="BA62">
            <v>3.7152545091396982E-2</v>
          </cell>
        </row>
        <row r="63">
          <cell r="A63" t="str">
            <v>Rast HDP na pracovníka</v>
          </cell>
          <cell r="B63">
            <v>4.2232286347291925E-2</v>
          </cell>
          <cell r="C63">
            <v>1.9800187055805107E-3</v>
          </cell>
          <cell r="D63">
            <v>4.3007629723026852E-2</v>
          </cell>
          <cell r="E63">
            <v>4.2659013289442438E-2</v>
          </cell>
          <cell r="F63">
            <v>4.8603778626387983E-2</v>
          </cell>
          <cell r="G63">
            <v>5.2128555622011019E-2</v>
          </cell>
          <cell r="H63">
            <v>4.6800957460834569E-2</v>
          </cell>
          <cell r="I63">
            <v>4.7105044853910316E-2</v>
          </cell>
          <cell r="J63">
            <v>4.7318802958465911E-2</v>
          </cell>
          <cell r="K63">
            <v>4.7232393417415475E-2</v>
          </cell>
          <cell r="L63">
            <v>4.7270356425674898E-2</v>
          </cell>
          <cell r="M63">
            <v>4.5835734675820028E-2</v>
          </cell>
          <cell r="N63">
            <v>4.5352624173831568E-2</v>
          </cell>
          <cell r="O63">
            <v>4.4856108965238173E-2</v>
          </cell>
          <cell r="P63">
            <v>4.4414185132416462E-2</v>
          </cell>
          <cell r="Q63">
            <v>4.4007575635613527E-2</v>
          </cell>
          <cell r="R63">
            <v>4.371208735749299E-2</v>
          </cell>
          <cell r="S63">
            <v>4.3368959301812948E-2</v>
          </cell>
          <cell r="T63">
            <v>4.2977267902143845E-2</v>
          </cell>
          <cell r="U63">
            <v>4.2776579520029445E-2</v>
          </cell>
          <cell r="V63">
            <v>4.2539398710470522E-2</v>
          </cell>
          <cell r="W63">
            <v>4.2504129626546705E-2</v>
          </cell>
          <cell r="X63">
            <v>4.2462104617665863E-2</v>
          </cell>
          <cell r="Y63">
            <v>4.2417502360563519E-2</v>
          </cell>
          <cell r="Z63">
            <v>4.2370072374436685E-2</v>
          </cell>
          <cell r="AA63">
            <v>4.2323149138661531E-2</v>
          </cell>
          <cell r="AB63">
            <v>4.2279568603045936E-2</v>
          </cell>
          <cell r="AC63">
            <v>4.2030035944900845E-2</v>
          </cell>
          <cell r="AD63">
            <v>4.1780425150732325E-2</v>
          </cell>
          <cell r="AE63">
            <v>4.1527493310246966E-2</v>
          </cell>
          <cell r="AF63">
            <v>4.1274881413351228E-2</v>
          </cell>
          <cell r="AG63">
            <v>4.1019740797910265E-2</v>
          </cell>
          <cell r="AH63">
            <v>4.0762321115960454E-2</v>
          </cell>
          <cell r="AI63">
            <v>4.0501204434203464E-2</v>
          </cell>
          <cell r="AJ63">
            <v>4.0240213594444629E-2</v>
          </cell>
          <cell r="AK63">
            <v>3.9969348458922305E-2</v>
          </cell>
          <cell r="AL63">
            <v>3.969908005671452E-2</v>
          </cell>
          <cell r="AM63">
            <v>3.9424333253775368E-2</v>
          </cell>
          <cell r="AN63">
            <v>3.9145479383593029E-2</v>
          </cell>
          <cell r="AO63">
            <v>3.8869070016135154E-2</v>
          </cell>
          <cell r="AP63">
            <v>3.8596006444490794E-2</v>
          </cell>
          <cell r="AQ63">
            <v>3.832684707931211E-2</v>
          </cell>
          <cell r="AR63">
            <v>3.8060307436022622E-2</v>
          </cell>
          <cell r="AS63">
            <v>3.7795987193779856E-2</v>
          </cell>
          <cell r="AT63">
            <v>3.7531757875590044E-2</v>
          </cell>
          <cell r="AU63">
            <v>3.7270217019613971E-2</v>
          </cell>
          <cell r="AV63">
            <v>3.7013492113802116E-2</v>
          </cell>
          <cell r="AW63">
            <v>3.676099437057978E-2</v>
          </cell>
          <cell r="AX63">
            <v>3.6511666219364747E-2</v>
          </cell>
          <cell r="AY63">
            <v>3.6262503387789025E-2</v>
          </cell>
          <cell r="AZ63">
            <v>3.6014439188364111E-2</v>
          </cell>
          <cell r="BA63">
            <v>3.5768551241180946E-2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"/>
  <sheetViews>
    <sheetView tabSelected="1" zoomScale="80" zoomScaleNormal="80" workbookViewId="0">
      <selection activeCell="G36" sqref="G36"/>
    </sheetView>
  </sheetViews>
  <sheetFormatPr defaultRowHeight="14.25" x14ac:dyDescent="0.2"/>
  <cols>
    <col min="1" max="16384" width="9" style="1"/>
  </cols>
  <sheetData>
    <row r="2" spans="2:17" ht="15" x14ac:dyDescent="0.25">
      <c r="B2" s="5" t="s">
        <v>117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5" x14ac:dyDescent="0.25">
      <c r="B3" s="4" t="s">
        <v>116</v>
      </c>
      <c r="C3" s="2" t="s">
        <v>123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5" x14ac:dyDescent="0.25">
      <c r="B4" s="4" t="s">
        <v>115</v>
      </c>
      <c r="C4" s="2" t="s">
        <v>124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5" x14ac:dyDescent="0.25">
      <c r="B5" s="4" t="s">
        <v>114</v>
      </c>
      <c r="C5" s="2" t="s">
        <v>125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15" x14ac:dyDescent="0.25">
      <c r="B6" s="4" t="s">
        <v>113</v>
      </c>
      <c r="C6" s="2" t="s">
        <v>126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5" x14ac:dyDescent="0.25">
      <c r="B7" s="4" t="s">
        <v>112</v>
      </c>
      <c r="C7" s="2" t="s">
        <v>127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15" x14ac:dyDescent="0.25">
      <c r="B8" s="4" t="s">
        <v>111</v>
      </c>
      <c r="C8" s="2" t="s">
        <v>128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15" x14ac:dyDescent="0.25">
      <c r="B9" s="4" t="s">
        <v>110</v>
      </c>
      <c r="C9" s="2" t="s">
        <v>129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ht="15" x14ac:dyDescent="0.25">
      <c r="B10" s="4" t="s">
        <v>109</v>
      </c>
      <c r="C10" s="2" t="s">
        <v>130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ht="15" x14ac:dyDescent="0.25">
      <c r="B11" s="4" t="s">
        <v>108</v>
      </c>
      <c r="C11" s="2" t="s">
        <v>131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ht="15" x14ac:dyDescent="0.25">
      <c r="B12" s="4" t="s">
        <v>107</v>
      </c>
      <c r="C12" s="2" t="s">
        <v>132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ht="15" x14ac:dyDescent="0.25">
      <c r="B13" s="4" t="s">
        <v>106</v>
      </c>
      <c r="C13" s="2" t="s">
        <v>133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ht="15" x14ac:dyDescent="0.25">
      <c r="B14" s="4" t="s">
        <v>105</v>
      </c>
      <c r="C14" s="2" t="s">
        <v>133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ht="15" x14ac:dyDescent="0.25">
      <c r="B15" s="4" t="s">
        <v>104</v>
      </c>
      <c r="C15" s="2" t="s">
        <v>134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ht="15" x14ac:dyDescent="0.25">
      <c r="B16" s="4" t="s">
        <v>118</v>
      </c>
      <c r="C16" s="2" t="s">
        <v>135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5" x14ac:dyDescent="0.25">
      <c r="B17" s="4" t="s">
        <v>119</v>
      </c>
      <c r="C17" s="2" t="s">
        <v>136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ht="15" x14ac:dyDescent="0.25">
      <c r="B18" s="4" t="s">
        <v>120</v>
      </c>
      <c r="C18" s="2" t="s">
        <v>137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15" x14ac:dyDescent="0.25">
      <c r="B19" s="4" t="s">
        <v>121</v>
      </c>
      <c r="C19" s="2" t="s">
        <v>138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</sheetData>
  <hyperlinks>
    <hyperlink ref="B3" location="'graf 1'!A1" display="Graf 1"/>
    <hyperlink ref="B4" location="'graf 2'!A1" display="Graf 2"/>
    <hyperlink ref="B5" location="'graf 4'!A1" display="Graf 4"/>
    <hyperlink ref="B6" location="'graf 5'!A1" display="Graf 5"/>
    <hyperlink ref="B7" location="'graf 6'!A1" display="Graf 6"/>
    <hyperlink ref="B8" location="'graf 7'!A1" display="Graf 7"/>
    <hyperlink ref="B9" location="'graf 8'!A1" display="Graf 8"/>
    <hyperlink ref="B10" location="'graf 9'!A1" display="Graf 9"/>
    <hyperlink ref="B11" location="'graf 10'!A1" display="Graf 10"/>
    <hyperlink ref="B12" location="'graf 11'!A1" display="Graf 11"/>
    <hyperlink ref="B13" location="'graf 12'!A1" display="Graf 12"/>
    <hyperlink ref="B14" location="'graf 13'!A1" display="Graf 13"/>
    <hyperlink ref="B15" location="'graf 14'!A1" display="Graf 14"/>
    <hyperlink ref="B16" location="'graf 15'!A1" display="Graf 15"/>
    <hyperlink ref="B17" location="'graf 16'!A1" display="Graf 16"/>
    <hyperlink ref="B18" location="'graf 17'!A1" display="Graf 17"/>
    <hyperlink ref="B19" location="'graf 18'!A1" display="Graf 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"/>
  <sheetViews>
    <sheetView zoomScale="70" zoomScaleNormal="70" workbookViewId="0"/>
  </sheetViews>
  <sheetFormatPr defaultRowHeight="14.25" x14ac:dyDescent="0.2"/>
  <cols>
    <col min="1" max="1" width="29.5" style="8" customWidth="1"/>
    <col min="2" max="16384" width="9" style="8"/>
  </cols>
  <sheetData>
    <row r="1" spans="1:54" ht="15" x14ac:dyDescent="0.25">
      <c r="A1" s="6" t="s">
        <v>131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69</v>
      </c>
      <c r="B3" s="17">
        <v>0.14880083285939988</v>
      </c>
      <c r="C3" s="17">
        <v>0.14942075134043803</v>
      </c>
      <c r="D3" s="17">
        <v>0.15013690578053518</v>
      </c>
      <c r="E3" s="17">
        <v>0.15089813429105522</v>
      </c>
      <c r="F3" s="17">
        <v>0.15168741395516722</v>
      </c>
      <c r="G3" s="17">
        <v>0.15254797153962144</v>
      </c>
      <c r="H3" s="17">
        <v>0.15346516332896756</v>
      </c>
      <c r="I3" s="17">
        <v>0.15449732779869907</v>
      </c>
      <c r="J3" s="17">
        <v>0.15570529143958933</v>
      </c>
      <c r="K3" s="17">
        <v>0.15703549127443092</v>
      </c>
      <c r="L3" s="17">
        <v>0.15863484411483586</v>
      </c>
      <c r="M3" s="17">
        <v>0.16023962390311569</v>
      </c>
      <c r="N3" s="17">
        <v>0.16193357817869394</v>
      </c>
      <c r="O3" s="17">
        <v>0.16373106708441462</v>
      </c>
      <c r="P3" s="17">
        <v>0.16564907929797151</v>
      </c>
      <c r="Q3" s="17">
        <v>0.16771923870302904</v>
      </c>
      <c r="R3" s="17">
        <v>0.16963341691820105</v>
      </c>
      <c r="S3" s="17">
        <v>0.17153182856805671</v>
      </c>
      <c r="T3" s="17">
        <v>0.17347001701621154</v>
      </c>
      <c r="U3" s="17">
        <v>0.17549533677811693</v>
      </c>
      <c r="V3" s="17">
        <v>0.17765379226501052</v>
      </c>
      <c r="W3" s="17">
        <v>0.17963906392793005</v>
      </c>
      <c r="X3" s="17">
        <v>0.1814573511070362</v>
      </c>
      <c r="Y3" s="17">
        <v>0.18344573205088427</v>
      </c>
      <c r="Z3" s="17">
        <v>0.1854250109181152</v>
      </c>
      <c r="AA3" s="17">
        <v>0.18712395073910765</v>
      </c>
      <c r="AB3" s="17">
        <v>0.18866444548216085</v>
      </c>
      <c r="AC3" s="17">
        <v>0.19009667561522725</v>
      </c>
      <c r="AD3" s="17">
        <v>0.1914934646743767</v>
      </c>
      <c r="AE3" s="17">
        <v>0.19282825407734422</v>
      </c>
      <c r="AF3" s="17">
        <v>0.19390873568552902</v>
      </c>
      <c r="AG3" s="17">
        <v>0.1949829508789454</v>
      </c>
      <c r="AH3" s="17">
        <v>0.1960951558471305</v>
      </c>
      <c r="AI3" s="17">
        <v>0.19721158346510692</v>
      </c>
      <c r="AJ3" s="17">
        <v>0.19834532844833977</v>
      </c>
      <c r="AK3" s="17">
        <v>0.19944524695760818</v>
      </c>
      <c r="AL3" s="17">
        <v>0.20083054367105349</v>
      </c>
      <c r="AM3" s="17">
        <v>0.20256745808661644</v>
      </c>
      <c r="AN3" s="17">
        <v>0.20421636629718071</v>
      </c>
      <c r="AO3" s="17">
        <v>0.20590421417239263</v>
      </c>
      <c r="AP3" s="17">
        <v>0.20765338493450483</v>
      </c>
      <c r="AQ3" s="17">
        <v>0.20956478061983569</v>
      </c>
      <c r="AR3" s="17">
        <v>0.21179039524659574</v>
      </c>
      <c r="AS3" s="17">
        <v>0.21395510848798374</v>
      </c>
      <c r="AT3" s="17">
        <v>0.21622029674298288</v>
      </c>
      <c r="AU3" s="17">
        <v>0.21866413348684421</v>
      </c>
      <c r="AV3" s="17">
        <v>0.22125564073102874</v>
      </c>
      <c r="AW3" s="17">
        <v>0.22392637477519398</v>
      </c>
      <c r="AX3" s="17">
        <v>0.22631748945816701</v>
      </c>
      <c r="AY3" s="17">
        <v>0.22858318276488743</v>
      </c>
      <c r="AZ3" s="17">
        <v>0.23071349030771643</v>
      </c>
      <c r="BA3" s="17">
        <v>0.23273596596379656</v>
      </c>
      <c r="BB3" s="17">
        <v>0.23460624648169531</v>
      </c>
    </row>
    <row r="4" spans="1:54" x14ac:dyDescent="0.2">
      <c r="A4" s="12" t="s">
        <v>70</v>
      </c>
      <c r="B4" s="17">
        <v>0.13798605905564534</v>
      </c>
      <c r="C4" s="17">
        <v>0.13888432826800273</v>
      </c>
      <c r="D4" s="17">
        <v>0.13984618689034092</v>
      </c>
      <c r="E4" s="17">
        <v>0.14085032205598194</v>
      </c>
      <c r="F4" s="17">
        <v>0.14179963955901703</v>
      </c>
      <c r="G4" s="17">
        <v>0.142567249486865</v>
      </c>
      <c r="H4" s="17">
        <v>0.14349735763872321</v>
      </c>
      <c r="I4" s="17">
        <v>0.14454246337331936</v>
      </c>
      <c r="J4" s="17">
        <v>0.14575806314021511</v>
      </c>
      <c r="K4" s="17">
        <v>0.1470812357782218</v>
      </c>
      <c r="L4" s="17">
        <v>0.14876559247276802</v>
      </c>
      <c r="M4" s="17">
        <v>0.15055989225560781</v>
      </c>
      <c r="N4" s="17">
        <v>0.15253153535920666</v>
      </c>
      <c r="O4" s="17">
        <v>0.15472754326625132</v>
      </c>
      <c r="P4" s="17">
        <v>0.15708267475889995</v>
      </c>
      <c r="Q4" s="17">
        <v>0.15962730265903513</v>
      </c>
      <c r="R4" s="17">
        <v>0.16200547351859429</v>
      </c>
      <c r="S4" s="17">
        <v>0.16448043747772995</v>
      </c>
      <c r="T4" s="17">
        <v>0.16690399485556248</v>
      </c>
      <c r="U4" s="17">
        <v>0.16955574885025002</v>
      </c>
      <c r="V4" s="17">
        <v>0.17270505957669599</v>
      </c>
      <c r="W4" s="17">
        <v>0.17566056938393063</v>
      </c>
      <c r="X4" s="17">
        <v>0.17836632349627468</v>
      </c>
      <c r="Y4" s="17">
        <v>0.18143531264992327</v>
      </c>
      <c r="Z4" s="17">
        <v>0.18453771780081882</v>
      </c>
      <c r="AA4" s="17">
        <v>0.18728755153731733</v>
      </c>
      <c r="AB4" s="17">
        <v>0.18976501170917862</v>
      </c>
      <c r="AC4" s="17">
        <v>0.19204654053485579</v>
      </c>
      <c r="AD4" s="17">
        <v>0.1942767163816872</v>
      </c>
      <c r="AE4" s="17">
        <v>0.19634756485556262</v>
      </c>
      <c r="AF4" s="17">
        <v>0.19797769815785654</v>
      </c>
      <c r="AG4" s="17">
        <v>0.1994307215859363</v>
      </c>
      <c r="AH4" s="17">
        <v>0.20075416399207058</v>
      </c>
      <c r="AI4" s="17">
        <v>0.20213689321575892</v>
      </c>
      <c r="AJ4" s="17">
        <v>0.20354079870558678</v>
      </c>
      <c r="AK4" s="17">
        <v>0.20480810103122182</v>
      </c>
      <c r="AL4" s="17">
        <v>0.20656764581530973</v>
      </c>
      <c r="AM4" s="17">
        <v>0.2088022560866355</v>
      </c>
      <c r="AN4" s="17">
        <v>0.21085608532286934</v>
      </c>
      <c r="AO4" s="17">
        <v>0.21290451052885326</v>
      </c>
      <c r="AP4" s="17">
        <v>0.21496896226408141</v>
      </c>
      <c r="AQ4" s="17">
        <v>0.21723252940496973</v>
      </c>
      <c r="AR4" s="17">
        <v>0.22010077677003131</v>
      </c>
      <c r="AS4" s="17">
        <v>0.22296608933656739</v>
      </c>
      <c r="AT4" s="17">
        <v>0.22611246695809403</v>
      </c>
      <c r="AU4" s="17">
        <v>0.22971357003740597</v>
      </c>
      <c r="AV4" s="17">
        <v>0.23369695290449358</v>
      </c>
      <c r="AW4" s="17">
        <v>0.23800450947839752</v>
      </c>
      <c r="AX4" s="17">
        <v>0.24193387507046302</v>
      </c>
      <c r="AY4" s="17">
        <v>0.24576559821979951</v>
      </c>
      <c r="AZ4" s="17">
        <v>0.24943741809396802</v>
      </c>
      <c r="BA4" s="17">
        <v>0.2529331917001264</v>
      </c>
      <c r="BB4" s="17">
        <v>0.25629052560292231</v>
      </c>
    </row>
    <row r="5" spans="1:54" x14ac:dyDescent="0.2">
      <c r="A5" s="12" t="s">
        <v>71</v>
      </c>
      <c r="B5" s="17">
        <v>0.27194580909936084</v>
      </c>
      <c r="C5" s="17">
        <v>0.2719227571170505</v>
      </c>
      <c r="D5" s="17">
        <v>0.27192936953209745</v>
      </c>
      <c r="E5" s="17">
        <v>0.27202277575557765</v>
      </c>
      <c r="F5" s="17">
        <v>0.27222771821782771</v>
      </c>
      <c r="G5" s="17">
        <v>0.2731755568610818</v>
      </c>
      <c r="H5" s="17">
        <v>0.27343858601848836</v>
      </c>
      <c r="I5" s="17">
        <v>0.27377737812549108</v>
      </c>
      <c r="J5" s="17">
        <v>0.27424040362307261</v>
      </c>
      <c r="K5" s="17">
        <v>0.2747348968823134</v>
      </c>
      <c r="L5" s="17">
        <v>0.27532290879031091</v>
      </c>
      <c r="M5" s="17">
        <v>0.27587189125156303</v>
      </c>
      <c r="N5" s="17">
        <v>0.27647603661111414</v>
      </c>
      <c r="O5" s="17">
        <v>0.2771182184554476</v>
      </c>
      <c r="P5" s="17">
        <v>0.27784809581452308</v>
      </c>
      <c r="Q5" s="17">
        <v>0.27877527814306219</v>
      </c>
      <c r="R5" s="17">
        <v>0.27964947033386806</v>
      </c>
      <c r="S5" s="17">
        <v>0.28056643320701247</v>
      </c>
      <c r="T5" s="17">
        <v>0.28157287640817574</v>
      </c>
      <c r="U5" s="17">
        <v>0.28266892286180179</v>
      </c>
      <c r="V5" s="17">
        <v>0.28382687644403898</v>
      </c>
      <c r="W5" s="17">
        <v>0.28487724117239727</v>
      </c>
      <c r="X5" s="17">
        <v>0.28585446016452265</v>
      </c>
      <c r="Y5" s="17">
        <v>0.28694765690782803</v>
      </c>
      <c r="Z5" s="17">
        <v>0.28806309047029938</v>
      </c>
      <c r="AA5" s="17">
        <v>0.28903712270984355</v>
      </c>
      <c r="AB5" s="17">
        <v>0.28990700676660092</v>
      </c>
      <c r="AC5" s="17">
        <v>0.29066853833921197</v>
      </c>
      <c r="AD5" s="17">
        <v>0.29138957950618416</v>
      </c>
      <c r="AE5" s="17">
        <v>0.29205107116768336</v>
      </c>
      <c r="AF5" s="17">
        <v>0.29255667966861215</v>
      </c>
      <c r="AG5" s="17">
        <v>0.29306671998686257</v>
      </c>
      <c r="AH5" s="17">
        <v>0.29360729435019184</v>
      </c>
      <c r="AI5" s="17">
        <v>0.29418695568969422</v>
      </c>
      <c r="AJ5" s="17">
        <v>0.29474771497064756</v>
      </c>
      <c r="AK5" s="17">
        <v>0.2952630873189479</v>
      </c>
      <c r="AL5" s="17">
        <v>0.29594075987395302</v>
      </c>
      <c r="AM5" s="17">
        <v>0.29679412711927433</v>
      </c>
      <c r="AN5" s="17">
        <v>0.29762582915961094</v>
      </c>
      <c r="AO5" s="17">
        <v>0.29851119507334051</v>
      </c>
      <c r="AP5" s="17">
        <v>0.29947079634315299</v>
      </c>
      <c r="AQ5" s="17">
        <v>0.30055470184204308</v>
      </c>
      <c r="AR5" s="17">
        <v>0.30179627230443129</v>
      </c>
      <c r="AS5" s="17">
        <v>0.30296062045447369</v>
      </c>
      <c r="AT5" s="17">
        <v>0.30419044102255977</v>
      </c>
      <c r="AU5" s="17">
        <v>0.305492239045628</v>
      </c>
      <c r="AV5" s="17">
        <v>0.30685199120402962</v>
      </c>
      <c r="AW5" s="17">
        <v>0.308262590045776</v>
      </c>
      <c r="AX5" s="17">
        <v>0.30952060677754639</v>
      </c>
      <c r="AY5" s="17">
        <v>0.31067683607150059</v>
      </c>
      <c r="AZ5" s="17">
        <v>0.31180912444338488</v>
      </c>
      <c r="BA5" s="17">
        <v>0.31291172087391728</v>
      </c>
      <c r="BB5" s="17">
        <v>0.3139780607893673</v>
      </c>
    </row>
    <row r="6" spans="1:54" x14ac:dyDescent="0.2">
      <c r="A6" s="12" t="s">
        <v>59</v>
      </c>
      <c r="B6" s="17">
        <v>0.44126729898559391</v>
      </c>
      <c r="C6" s="17">
        <v>0.43977216327450874</v>
      </c>
      <c r="D6" s="17">
        <v>0.43808753779702636</v>
      </c>
      <c r="E6" s="17">
        <v>0.43622876789738524</v>
      </c>
      <c r="F6" s="17">
        <v>0.4342852282679881</v>
      </c>
      <c r="G6" s="17">
        <v>0.43170922211243185</v>
      </c>
      <c r="H6" s="17">
        <v>0.42959889301382082</v>
      </c>
      <c r="I6" s="17">
        <v>0.42718283070249052</v>
      </c>
      <c r="J6" s="17">
        <v>0.42429624179712294</v>
      </c>
      <c r="K6" s="17">
        <v>0.4211483760650338</v>
      </c>
      <c r="L6" s="17">
        <v>0.41727665462208524</v>
      </c>
      <c r="M6" s="17">
        <v>0.41332859258971355</v>
      </c>
      <c r="N6" s="17">
        <v>0.40905884985098523</v>
      </c>
      <c r="O6" s="17">
        <v>0.40442317119388649</v>
      </c>
      <c r="P6" s="17">
        <v>0.39942015012860549</v>
      </c>
      <c r="Q6" s="17">
        <v>0.39387818049487355</v>
      </c>
      <c r="R6" s="17">
        <v>0.3887116392293366</v>
      </c>
      <c r="S6" s="17">
        <v>0.38342130074720088</v>
      </c>
      <c r="T6" s="17">
        <v>0.37805311172005024</v>
      </c>
      <c r="U6" s="17">
        <v>0.37227999150983132</v>
      </c>
      <c r="V6" s="17">
        <v>0.36581427171425446</v>
      </c>
      <c r="W6" s="17">
        <v>0.35982312551574192</v>
      </c>
      <c r="X6" s="17">
        <v>0.35432186523216647</v>
      </c>
      <c r="Y6" s="17">
        <v>0.34817129839136451</v>
      </c>
      <c r="Z6" s="17">
        <v>0.34197418081076664</v>
      </c>
      <c r="AA6" s="17">
        <v>0.33655137501373145</v>
      </c>
      <c r="AB6" s="17">
        <v>0.33166353604205961</v>
      </c>
      <c r="AC6" s="17">
        <v>0.32718824551070513</v>
      </c>
      <c r="AD6" s="17">
        <v>0.32284023943775197</v>
      </c>
      <c r="AE6" s="17">
        <v>0.31877310989940977</v>
      </c>
      <c r="AF6" s="17">
        <v>0.31555688648800229</v>
      </c>
      <c r="AG6" s="17">
        <v>0.31251960754825575</v>
      </c>
      <c r="AH6" s="17">
        <v>0.30954338581060714</v>
      </c>
      <c r="AI6" s="17">
        <v>0.30646456762943985</v>
      </c>
      <c r="AJ6" s="17">
        <v>0.30336615787542598</v>
      </c>
      <c r="AK6" s="17">
        <v>0.30048356469222198</v>
      </c>
      <c r="AL6" s="17">
        <v>0.29666105063968373</v>
      </c>
      <c r="AM6" s="17">
        <v>0.29183615870747376</v>
      </c>
      <c r="AN6" s="17">
        <v>0.28730171922033898</v>
      </c>
      <c r="AO6" s="17">
        <v>0.28268008022541358</v>
      </c>
      <c r="AP6" s="17">
        <v>0.27790685645826074</v>
      </c>
      <c r="AQ6" s="17">
        <v>0.27264798813315144</v>
      </c>
      <c r="AR6" s="17">
        <v>0.26631255567894169</v>
      </c>
      <c r="AS6" s="17">
        <v>0.26011818172097517</v>
      </c>
      <c r="AT6" s="17">
        <v>0.25347679527636346</v>
      </c>
      <c r="AU6" s="17">
        <v>0.24613005743012184</v>
      </c>
      <c r="AV6" s="17">
        <v>0.23819541516044801</v>
      </c>
      <c r="AW6" s="17">
        <v>0.22980652570063256</v>
      </c>
      <c r="AX6" s="17">
        <v>0.2222280286938236</v>
      </c>
      <c r="AY6" s="17">
        <v>0.21497438294381252</v>
      </c>
      <c r="AZ6" s="17">
        <v>0.2080399671549307</v>
      </c>
      <c r="BA6" s="17">
        <v>0.20141912146215973</v>
      </c>
      <c r="BB6" s="17">
        <v>0.19512516712601499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"/>
  <sheetViews>
    <sheetView zoomScale="70" zoomScaleNormal="70" workbookViewId="0"/>
  </sheetViews>
  <sheetFormatPr defaultRowHeight="14.25" x14ac:dyDescent="0.2"/>
  <cols>
    <col min="1" max="1" width="27.25" style="8" customWidth="1"/>
    <col min="2" max="16384" width="9" style="8"/>
  </cols>
  <sheetData>
    <row r="1" spans="1:54" ht="15" x14ac:dyDescent="0.25">
      <c r="A1" s="6" t="s">
        <v>132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72</v>
      </c>
      <c r="B3" s="19">
        <f>[1]base!B2/100</f>
        <v>7.6420873142128655E-3</v>
      </c>
      <c r="C3" s="20">
        <f>[1]base!C2/100</f>
        <v>8.505412632220018E-3</v>
      </c>
      <c r="D3" s="20">
        <f>[1]base!D2/100</f>
        <v>9.3659941008036839E-3</v>
      </c>
      <c r="E3" s="20">
        <f>[1]base!E2/100</f>
        <v>9.6263720717315975E-3</v>
      </c>
      <c r="F3" s="20">
        <f>[1]base!F2/100</f>
        <v>9.8272309938167938E-3</v>
      </c>
      <c r="G3" s="20">
        <f>[1]base!G2/100</f>
        <v>1.0174682184349804E-2</v>
      </c>
      <c r="H3" s="20">
        <f>[1]base!H2/100</f>
        <v>1.0431603770434596E-2</v>
      </c>
      <c r="I3" s="20">
        <f>[1]base!I2/100</f>
        <v>1.0690004483223582E-2</v>
      </c>
      <c r="J3" s="20">
        <f>[1]base!J2/100</f>
        <v>1.0966379227483881E-2</v>
      </c>
      <c r="K3" s="20">
        <f>[1]base!K2/100</f>
        <v>1.1260856184497464E-2</v>
      </c>
      <c r="L3" s="20">
        <f>[1]base!L2/100</f>
        <v>1.158172945088334E-2</v>
      </c>
      <c r="M3" s="20">
        <f>[1]base!M2/100</f>
        <v>1.1906573352654506E-2</v>
      </c>
      <c r="N3" s="20">
        <f>[1]base!N2/100</f>
        <v>1.2247145092557581E-2</v>
      </c>
      <c r="O3" s="20">
        <f>[1]base!O2/100</f>
        <v>1.260326875640715E-2</v>
      </c>
      <c r="P3" s="20">
        <f>[1]base!P2/100</f>
        <v>1.2976033263727206E-2</v>
      </c>
      <c r="Q3" s="20">
        <f>[1]base!Q2/100</f>
        <v>1.3364104097992461E-2</v>
      </c>
      <c r="R3" s="20">
        <f>[1]base!R2/100</f>
        <v>1.3743765048681968E-2</v>
      </c>
      <c r="S3" s="20">
        <f>[1]base!S2/100</f>
        <v>1.4129601126029914E-2</v>
      </c>
      <c r="T3" s="20">
        <f>[1]base!T2/100</f>
        <v>1.4526921330854608E-2</v>
      </c>
      <c r="U3" s="20">
        <f>[1]base!U2/100</f>
        <v>1.494066104089589E-2</v>
      </c>
      <c r="V3" s="20">
        <f>[1]base!V2/100</f>
        <v>1.536090228948548E-2</v>
      </c>
      <c r="W3" s="20">
        <f>[1]base!W2/100</f>
        <v>1.5770450450790546E-2</v>
      </c>
      <c r="X3" s="20">
        <f>[1]base!X2/100</f>
        <v>1.6170299571710893E-2</v>
      </c>
      <c r="Y3" s="20">
        <f>[1]base!Y2/100</f>
        <v>1.6584952016749338E-2</v>
      </c>
      <c r="Z3" s="20">
        <f>[1]base!Z2/100</f>
        <v>1.6998318116609634E-2</v>
      </c>
      <c r="AA3" s="20">
        <f>[1]base!AA2/100</f>
        <v>1.7381040629387001E-2</v>
      </c>
      <c r="AB3" s="20">
        <f>[1]base!AB2/100</f>
        <v>1.7759372458568245E-2</v>
      </c>
      <c r="AC3" s="20">
        <f>[1]base!AC2/100</f>
        <v>1.8138887924105455E-2</v>
      </c>
      <c r="AD3" s="20">
        <f>[1]base!AD2/100</f>
        <v>1.8515923744767775E-2</v>
      </c>
      <c r="AE3" s="20">
        <f>[1]base!AE2/100</f>
        <v>1.888969432592905E-2</v>
      </c>
      <c r="AF3" s="20">
        <f>[1]base!AF2/100</f>
        <v>1.9238601235270405E-2</v>
      </c>
      <c r="AG3" s="20">
        <f>[1]base!AG2/100</f>
        <v>1.9604421732263299E-2</v>
      </c>
      <c r="AH3" s="20">
        <f>[1]base!AH2/100</f>
        <v>1.9991644957688494E-2</v>
      </c>
      <c r="AI3" s="20">
        <f>[1]base!AI2/100</f>
        <v>2.0374488302929407E-2</v>
      </c>
      <c r="AJ3" s="20">
        <f>[1]base!AJ2/100</f>
        <v>2.0763781975959864E-2</v>
      </c>
      <c r="AK3" s="20">
        <f>[1]base!AK2/100</f>
        <v>2.1154384285295993E-2</v>
      </c>
      <c r="AL3" s="20">
        <f>[1]base!AL2/100</f>
        <v>2.1584500073912678E-2</v>
      </c>
      <c r="AM3" s="20">
        <f>[1]base!AM2/100</f>
        <v>2.2062050394751603E-2</v>
      </c>
      <c r="AN3" s="20">
        <f>[1]base!AN2/100</f>
        <v>2.2513107311807619E-2</v>
      </c>
      <c r="AO3" s="20">
        <f>[1]base!AO2/100</f>
        <v>2.2956458821410401E-2</v>
      </c>
      <c r="AP3" s="20">
        <f>[1]base!AP2/100</f>
        <v>2.3394867787702105E-2</v>
      </c>
      <c r="AQ3" s="20">
        <f>[1]base!AQ2/100</f>
        <v>2.3848689794430448E-2</v>
      </c>
      <c r="AR3" s="20">
        <f>[1]base!AR2/100</f>
        <v>2.4333870910318564E-2</v>
      </c>
      <c r="AS3" s="20">
        <f>[1]base!AS2/100</f>
        <v>2.4785291953876333E-2</v>
      </c>
      <c r="AT3" s="20">
        <f>[1]base!AT2/100</f>
        <v>2.5229481993166186E-2</v>
      </c>
      <c r="AU3" s="20">
        <f>[1]base!AU2/100</f>
        <v>2.5670940048487981E-2</v>
      </c>
      <c r="AV3" s="20">
        <f>[1]base!AV2/100</f>
        <v>2.6120062840513866E-2</v>
      </c>
      <c r="AW3" s="20">
        <f>[1]base!AW2/100</f>
        <v>2.6561940609263042E-2</v>
      </c>
      <c r="AX3" s="20">
        <f>[1]base!AX2/100</f>
        <v>2.6945234044582791E-2</v>
      </c>
      <c r="AY3" s="20">
        <f>[1]base!AY2/100</f>
        <v>2.7296838720372505E-2</v>
      </c>
      <c r="AZ3" s="20">
        <f>[1]base!AZ2/100</f>
        <v>2.7606213794081839E-2</v>
      </c>
      <c r="BA3" s="20">
        <f>[1]base!BA2/100</f>
        <v>2.7896107309829478E-2</v>
      </c>
      <c r="BB3" s="20">
        <f>[1]base!BB2/100</f>
        <v>2.8149291837699764E-2</v>
      </c>
    </row>
    <row r="4" spans="1:54" x14ac:dyDescent="0.2">
      <c r="A4" s="12" t="s">
        <v>73</v>
      </c>
      <c r="B4" s="20">
        <f>[1]pharma!B2/100</f>
        <v>7.6420873142128672E-3</v>
      </c>
      <c r="C4" s="20">
        <f>[1]pharma!C2/100</f>
        <v>8.5208162378035881E-3</v>
      </c>
      <c r="D4" s="20">
        <f>[1]pharma!D2/100</f>
        <v>9.4010426140376038E-3</v>
      </c>
      <c r="E4" s="20">
        <f>[1]pharma!E2/100</f>
        <v>9.6786695286237134E-3</v>
      </c>
      <c r="F4" s="20">
        <f>[1]pharma!F2/100</f>
        <v>9.899722202043942E-3</v>
      </c>
      <c r="G4" s="20">
        <f>[1]pharma!G2/100</f>
        <v>1.0261174456722588E-2</v>
      </c>
      <c r="H4" s="20">
        <f>[1]pharma!H2/100</f>
        <v>1.0545577701502728E-2</v>
      </c>
      <c r="I4" s="20">
        <f>[1]pharma!I2/100</f>
        <v>1.083324765365796E-2</v>
      </c>
      <c r="J4" s="20">
        <f>[1]pharma!J2/100</f>
        <v>1.114309615268972E-2</v>
      </c>
      <c r="K4" s="20">
        <f>[1]pharma!K2/100</f>
        <v>1.1474398512290571E-2</v>
      </c>
      <c r="L4" s="20">
        <f>[1]pharma!L2/100</f>
        <v>1.1836094848918156E-2</v>
      </c>
      <c r="M4" s="20">
        <f>[1]pharma!M2/100</f>
        <v>1.220245662461638E-2</v>
      </c>
      <c r="N4" s="20">
        <f>[1]pharma!N2/100</f>
        <v>1.2585387795345911E-2</v>
      </c>
      <c r="O4" s="20">
        <f>[1]pharma!O2/100</f>
        <v>1.2986045538655394E-2</v>
      </c>
      <c r="P4" s="20">
        <f>[1]pharma!P2/100</f>
        <v>1.3403931352868291E-2</v>
      </c>
      <c r="Q4" s="20">
        <f>[1]pharma!Q2/100</f>
        <v>1.3837782869846186E-2</v>
      </c>
      <c r="R4" s="20">
        <f>[1]pharma!R2/100</f>
        <v>1.4261559792495181E-2</v>
      </c>
      <c r="S4" s="20">
        <f>[1]pharma!S2/100</f>
        <v>1.4690070631616457E-2</v>
      </c>
      <c r="T4" s="20">
        <f>[1]pharma!T2/100</f>
        <v>1.5130031551675178E-2</v>
      </c>
      <c r="U4" s="20">
        <f>[1]pharma!U2/100</f>
        <v>1.5586805812692409E-2</v>
      </c>
      <c r="V4" s="20">
        <f>[1]pharma!V2/100</f>
        <v>1.6049463143135621E-2</v>
      </c>
      <c r="W4" s="20">
        <f>[1]pharma!W2/100</f>
        <v>1.650163093097964E-2</v>
      </c>
      <c r="X4" s="20">
        <f>[1]pharma!X2/100</f>
        <v>1.6943987612826995E-2</v>
      </c>
      <c r="Y4" s="20">
        <f>[1]pharma!Y2/100</f>
        <v>1.7403473904987591E-2</v>
      </c>
      <c r="Z4" s="20">
        <f>[1]pharma!Z2/100</f>
        <v>1.7861390164493739E-2</v>
      </c>
      <c r="AA4" s="20">
        <f>[1]pharma!AA2/100</f>
        <v>1.8285743624865677E-2</v>
      </c>
      <c r="AB4" s="20">
        <f>[1]pharma!AB2/100</f>
        <v>1.870619462408157E-2</v>
      </c>
      <c r="AC4" s="20">
        <f>[1]pharma!AC2/100</f>
        <v>1.9130181386675035E-2</v>
      </c>
      <c r="AD4" s="20">
        <f>[1]pharma!AD2/100</f>
        <v>1.9551885899078896E-2</v>
      </c>
      <c r="AE4" s="20">
        <f>[1]pharma!AE2/100</f>
        <v>1.997244588053396E-2</v>
      </c>
      <c r="AF4" s="20">
        <f>[1]pharma!AF2/100</f>
        <v>2.0368728379930277E-2</v>
      </c>
      <c r="AG4" s="20">
        <f>[1]pharma!AG2/100</f>
        <v>2.0785894373755647E-2</v>
      </c>
      <c r="AH4" s="20">
        <f>[1]pharma!AH2/100</f>
        <v>2.1229283144931766E-2</v>
      </c>
      <c r="AI4" s="20">
        <f>[1]pharma!AI2/100</f>
        <v>2.1666589491156411E-2</v>
      </c>
      <c r="AJ4" s="20">
        <f>[1]pharma!AJ2/100</f>
        <v>2.2112079464245843E-2</v>
      </c>
      <c r="AK4" s="20">
        <f>[1]pharma!AK2/100</f>
        <v>2.2560205869738458E-2</v>
      </c>
      <c r="AL4" s="20">
        <f>[1]pharma!AL2/100</f>
        <v>2.3052186084368133E-2</v>
      </c>
      <c r="AM4" s="20">
        <f>[1]pharma!AM2/100</f>
        <v>2.3599000784582748E-2</v>
      </c>
      <c r="AN4" s="20">
        <f>[1]pharma!AN2/100</f>
        <v>2.4115958283489846E-2</v>
      </c>
      <c r="AO4" s="20">
        <f>[1]pharma!AO2/100</f>
        <v>2.4622920132655199E-2</v>
      </c>
      <c r="AP4" s="20">
        <f>[1]pharma!AP2/100</f>
        <v>2.5124966801742064E-2</v>
      </c>
      <c r="AQ4" s="20">
        <f>[1]pharma!AQ2/100</f>
        <v>2.5644129556728699E-2</v>
      </c>
      <c r="AR4" s="20">
        <f>[1]pharma!AR2/100</f>
        <v>2.6198951834954312E-2</v>
      </c>
      <c r="AS4" s="20">
        <f>[1]pharma!AS2/100</f>
        <v>2.6716773025008828E-2</v>
      </c>
      <c r="AT4" s="20">
        <f>[1]pharma!AT2/100</f>
        <v>2.7226326933338325E-2</v>
      </c>
      <c r="AU4" s="20">
        <f>[1]pharma!AU2/100</f>
        <v>2.7730885611753728E-2</v>
      </c>
      <c r="AV4" s="20">
        <f>[1]pharma!AV2/100</f>
        <v>2.8243412143261416E-2</v>
      </c>
      <c r="AW4" s="20">
        <f>[1]pharma!AW2/100</f>
        <v>2.8745393695638048E-2</v>
      </c>
      <c r="AX4" s="20">
        <f>[1]pharma!AX2/100</f>
        <v>2.9181484932583279E-2</v>
      </c>
      <c r="AY4" s="20">
        <f>[1]pharma!AY2/100</f>
        <v>2.9582573470089121E-2</v>
      </c>
      <c r="AZ4" s="20">
        <f>[1]pharma!AZ2/100</f>
        <v>2.9934730446874416E-2</v>
      </c>
      <c r="BA4" s="20">
        <f>[1]pharma!BA2/100</f>
        <v>3.0262896151077124E-2</v>
      </c>
      <c r="BB4" s="20">
        <f>[1]pharma!BB2/100</f>
        <v>3.0545509577271143E-2</v>
      </c>
    </row>
    <row r="5" spans="1:54" x14ac:dyDescent="0.2">
      <c r="A5" s="12" t="s">
        <v>74</v>
      </c>
      <c r="B5" s="20">
        <f>[1]NMS!B2/100</f>
        <v>7.6420873142128672E-3</v>
      </c>
      <c r="C5" s="20">
        <f>[1]NMS!C2/100</f>
        <v>8.4924039932748278E-3</v>
      </c>
      <c r="D5" s="20">
        <f>[1]NMS!D2/100</f>
        <v>9.3375796092285482E-3</v>
      </c>
      <c r="E5" s="20">
        <f>[1]NMS!E2/100</f>
        <v>9.5847156362802582E-3</v>
      </c>
      <c r="F5" s="20">
        <f>[1]NMS!F2/100</f>
        <v>9.7711998230889802E-3</v>
      </c>
      <c r="G5" s="20">
        <f>[1]NMS!G2/100</f>
        <v>1.0114895291488539E-2</v>
      </c>
      <c r="H5" s="20">
        <f>[1]NMS!H2/100</f>
        <v>1.03527109128509E-2</v>
      </c>
      <c r="I5" s="20">
        <f>[1]NMS!I2/100</f>
        <v>1.0587981503464398E-2</v>
      </c>
      <c r="J5" s="20">
        <f>[1]NMS!J2/100</f>
        <v>1.0837984088507063E-2</v>
      </c>
      <c r="K5" s="20">
        <f>[1]NMS!K2/100</f>
        <v>1.1103104110049855E-2</v>
      </c>
      <c r="L5" s="20">
        <f>[1]NMS!L2/100</f>
        <v>1.1388512738508024E-2</v>
      </c>
      <c r="M5" s="20">
        <f>[1]NMS!M2/100</f>
        <v>1.1676582455990936E-2</v>
      </c>
      <c r="N5" s="20">
        <f>[1]NMS!N2/100</f>
        <v>1.1977874810186806E-2</v>
      </c>
      <c r="O5" s="20">
        <f>[1]NMS!O2/100</f>
        <v>1.2290483184453825E-2</v>
      </c>
      <c r="P5" s="20">
        <f>[1]NMS!P2/100</f>
        <v>1.2615377434974493E-2</v>
      </c>
      <c r="Q5" s="20">
        <f>[1]NMS!Q2/100</f>
        <v>1.2950486854861861E-2</v>
      </c>
      <c r="R5" s="20">
        <f>[1]NMS!R2/100</f>
        <v>1.327731028498582E-2</v>
      </c>
      <c r="S5" s="20">
        <f>[1]NMS!S2/100</f>
        <v>1.3610141569087691E-2</v>
      </c>
      <c r="T5" s="20">
        <f>[1]NMS!T2/100</f>
        <v>1.3953683057391419E-2</v>
      </c>
      <c r="U5" s="20">
        <f>[1]NMS!U2/100</f>
        <v>1.4311751852945462E-2</v>
      </c>
      <c r="V5" s="20">
        <f>[1]NMS!V2/100</f>
        <v>1.4676568598163188E-2</v>
      </c>
      <c r="W5" s="20">
        <f>[1]NMS!W2/100</f>
        <v>1.5033209930821145E-2</v>
      </c>
      <c r="X5" s="20">
        <f>[1]NMS!X2/100</f>
        <v>1.5382685473865631E-2</v>
      </c>
      <c r="Y5" s="20">
        <f>[1]NMS!Y2/100</f>
        <v>1.5744321913757582E-2</v>
      </c>
      <c r="Z5" s="20">
        <f>[1]NMS!Z2/100</f>
        <v>1.6106050197112195E-2</v>
      </c>
      <c r="AA5" s="20">
        <f>[1]NMS!AA2/100</f>
        <v>1.6441272931555156E-2</v>
      </c>
      <c r="AB5" s="20">
        <f>[1]NMS!AB2/100</f>
        <v>1.6772625847598567E-2</v>
      </c>
      <c r="AC5" s="20">
        <f>[1]NMS!AC2/100</f>
        <v>1.7104798157241415E-2</v>
      </c>
      <c r="AD5" s="20">
        <f>[1]NMS!AD2/100</f>
        <v>1.743341298754451E-2</v>
      </c>
      <c r="AE5" s="20">
        <f>[1]NMS!AE2/100</f>
        <v>1.7758866232943371E-2</v>
      </c>
      <c r="AF5" s="20">
        <f>[1]NMS!AF2/100</f>
        <v>1.8064113962772091E-2</v>
      </c>
      <c r="AG5" s="20">
        <f>[1]NMS!AG2/100</f>
        <v>1.8383159082064001E-2</v>
      </c>
      <c r="AH5" s="20">
        <f>[1]NMS!AH2/100</f>
        <v>1.8720487394811119E-2</v>
      </c>
      <c r="AI5" s="20">
        <f>[1]NMS!AI2/100</f>
        <v>1.9054741031806786E-2</v>
      </c>
      <c r="AJ5" s="20">
        <f>[1]NMS!AJ2/100</f>
        <v>1.939248735493249E-2</v>
      </c>
      <c r="AK5" s="20">
        <f>[1]NMS!AK2/100</f>
        <v>1.9730454795105431E-2</v>
      </c>
      <c r="AL5" s="20">
        <f>[1]NMS!AL2/100</f>
        <v>2.0101306198359523E-2</v>
      </c>
      <c r="AM5" s="20">
        <f>[1]NMS!AM2/100</f>
        <v>2.051033491552863E-2</v>
      </c>
      <c r="AN5" s="20">
        <f>[1]NMS!AN2/100</f>
        <v>2.0896732587288032E-2</v>
      </c>
      <c r="AO5" s="20">
        <f>[1]NMS!AO2/100</f>
        <v>2.127558446779261E-2</v>
      </c>
      <c r="AP5" s="20">
        <f>[1]NMS!AP2/100</f>
        <v>2.1646860418454743E-2</v>
      </c>
      <c r="AQ5" s="20">
        <f>[1]NMS!AQ2/100</f>
        <v>2.2029717006852495E-2</v>
      </c>
      <c r="AR5" s="20">
        <f>[1]NMS!AR2/100</f>
        <v>2.2434351258375153E-2</v>
      </c>
      <c r="AS5" s="20">
        <f>[1]NMS!AS2/100</f>
        <v>2.2809081873598768E-2</v>
      </c>
      <c r="AT5" s="20">
        <f>[1]NMS!AT2/100</f>
        <v>2.3176780269934263E-2</v>
      </c>
      <c r="AU5" s="20">
        <f>[1]NMS!AU2/100</f>
        <v>2.3540930827741769E-2</v>
      </c>
      <c r="AV5" s="20">
        <f>[1]NMS!AV2/100</f>
        <v>2.3910586705014225E-2</v>
      </c>
      <c r="AW5" s="20">
        <f>[1]NMS!AW2/100</f>
        <v>2.4272874409875637E-2</v>
      </c>
      <c r="AX5" s="20">
        <f>[1]NMS!AX2/100</f>
        <v>2.4585176681587117E-2</v>
      </c>
      <c r="AY5" s="20">
        <f>[1]NMS!AY2/100</f>
        <v>2.48705957281804E-2</v>
      </c>
      <c r="AZ5" s="20">
        <f>[1]NMS!AZ2/100</f>
        <v>2.5120330031039792E-2</v>
      </c>
      <c r="BA5" s="20">
        <f>[1]NMS!BA2/100</f>
        <v>2.5354374132644714E-2</v>
      </c>
      <c r="BB5" s="20">
        <f>[1]NMS!BB2/100</f>
        <v>2.5559179195034098E-2</v>
      </c>
    </row>
    <row r="6" spans="1:54" ht="15" x14ac:dyDescent="0.25">
      <c r="A6" s="21" t="s">
        <v>75</v>
      </c>
      <c r="B6" s="20">
        <f>'[1]priemerná mzda'!B2/100</f>
        <v>7.6420873142128655E-3</v>
      </c>
      <c r="C6" s="20">
        <f>'[1]priemerná mzda'!C2/100</f>
        <v>8.505412632220018E-3</v>
      </c>
      <c r="D6" s="20">
        <f>'[1]priemerná mzda'!D2/100</f>
        <v>9.3659941008036839E-3</v>
      </c>
      <c r="E6" s="20">
        <f>'[1]priemerná mzda'!E2/100</f>
        <v>9.6263720717315975E-3</v>
      </c>
      <c r="F6" s="20">
        <f>'[1]priemerná mzda'!F2/100</f>
        <v>9.7288000430978284E-3</v>
      </c>
      <c r="G6" s="20">
        <f>'[1]priemerná mzda'!G2/100</f>
        <v>1.0006486809290496E-2</v>
      </c>
      <c r="H6" s="20">
        <f>'[1]priemerná mzda'!H2/100</f>
        <v>1.0203971077500809E-2</v>
      </c>
      <c r="I6" s="20">
        <f>'[1]priemerná mzda'!I2/100</f>
        <v>1.0466346464182675E-2</v>
      </c>
      <c r="J6" s="20">
        <f>'[1]priemerná mzda'!J2/100</f>
        <v>1.0757952406502243E-2</v>
      </c>
      <c r="K6" s="20">
        <f>'[1]priemerná mzda'!K2/100</f>
        <v>1.1072275892849299E-2</v>
      </c>
      <c r="L6" s="20">
        <f>'[1]priemerná mzda'!L2/100</f>
        <v>1.1412948994516543E-2</v>
      </c>
      <c r="M6" s="20">
        <f>'[1]priemerná mzda'!M2/100</f>
        <v>1.1755575446002874E-2</v>
      </c>
      <c r="N6" s="20">
        <f>'[1]priemerná mzda'!N2/100</f>
        <v>1.2122104935767179E-2</v>
      </c>
      <c r="O6" s="20">
        <f>'[1]priemerná mzda'!O2/100</f>
        <v>1.2497370595813753E-2</v>
      </c>
      <c r="P6" s="20">
        <f>'[1]priemerná mzda'!P2/100</f>
        <v>1.2887784436287067E-2</v>
      </c>
      <c r="Q6" s="20">
        <f>'[1]priemerná mzda'!Q2/100</f>
        <v>1.3292338917373525E-2</v>
      </c>
      <c r="R6" s="20">
        <f>'[1]priemerná mzda'!R2/100</f>
        <v>1.3688263072670173E-2</v>
      </c>
      <c r="S6" s="20">
        <f>'[1]priemerná mzda'!S2/100</f>
        <v>1.4092314142657223E-2</v>
      </c>
      <c r="T6" s="20">
        <f>'[1]priemerná mzda'!T2/100</f>
        <v>1.4511391946155276E-2</v>
      </c>
      <c r="U6" s="20">
        <f>'[1]priemerná mzda'!U2/100</f>
        <v>1.4950812199498549E-2</v>
      </c>
      <c r="V6" s="20">
        <f>'[1]priemerná mzda'!V2/100</f>
        <v>1.539749967124871E-2</v>
      </c>
      <c r="W6" s="20">
        <f>'[1]priemerná mzda'!W2/100</f>
        <v>1.5835551752949015E-2</v>
      </c>
      <c r="X6" s="20">
        <f>'[1]priemerná mzda'!X2/100</f>
        <v>1.6265070415195558E-2</v>
      </c>
      <c r="Y6" s="20">
        <f>'[1]priemerná mzda'!Y2/100</f>
        <v>1.6710873851335857E-2</v>
      </c>
      <c r="Z6" s="20">
        <f>'[1]priemerná mzda'!Z2/100</f>
        <v>1.7156814577978727E-2</v>
      </c>
      <c r="AA6" s="20">
        <f>'[1]priemerná mzda'!AA2/100</f>
        <v>1.7573504991454797E-2</v>
      </c>
      <c r="AB6" s="20">
        <f>'[1]priemerná mzda'!AB2/100</f>
        <v>1.7986852171791166E-2</v>
      </c>
      <c r="AC6" s="20">
        <f>'[1]priemerná mzda'!AC2/100</f>
        <v>1.8402748014503218E-2</v>
      </c>
      <c r="AD6" s="20">
        <f>'[1]priemerná mzda'!AD2/100</f>
        <v>1.8819741237177303E-2</v>
      </c>
      <c r="AE6" s="20">
        <f>'[1]priemerná mzda'!AE2/100</f>
        <v>1.9235044259074775E-2</v>
      </c>
      <c r="AF6" s="20">
        <f>'[1]priemerná mzda'!AF2/100</f>
        <v>1.9626739861915616E-2</v>
      </c>
      <c r="AG6" s="20">
        <f>'[1]priemerná mzda'!AG2/100</f>
        <v>2.0036728051557401E-2</v>
      </c>
      <c r="AH6" s="20">
        <f>'[1]priemerná mzda'!AH2/100</f>
        <v>2.0469159765657365E-2</v>
      </c>
      <c r="AI6" s="20">
        <f>'[1]priemerná mzda'!AI2/100</f>
        <v>2.0897619750637628E-2</v>
      </c>
      <c r="AJ6" s="20">
        <f>'[1]priemerná mzda'!AJ2/100</f>
        <v>2.1331807775291433E-2</v>
      </c>
      <c r="AK6" s="20">
        <f>'[1]priemerná mzda'!AK2/100</f>
        <v>2.1766611644227853E-2</v>
      </c>
      <c r="AL6" s="20">
        <f>'[1]priemerná mzda'!AL2/100</f>
        <v>2.2237770492375006E-2</v>
      </c>
      <c r="AM6" s="20">
        <f>'[1]priemerná mzda'!AM2/100</f>
        <v>2.2753093651710819E-2</v>
      </c>
      <c r="AN6" s="20">
        <f>'[1]priemerná mzda'!AN2/100</f>
        <v>2.3237199633469888E-2</v>
      </c>
      <c r="AO6" s="20">
        <f>'[1]priemerná mzda'!AO2/100</f>
        <v>2.3707593125465526E-2</v>
      </c>
      <c r="AP6" s="20">
        <f>'[1]priemerná mzda'!AP2/100</f>
        <v>2.4167239586534328E-2</v>
      </c>
      <c r="AQ6" s="20">
        <f>'[1]priemerná mzda'!AQ2/100</f>
        <v>2.4636912772323764E-2</v>
      </c>
      <c r="AR6" s="20">
        <f>'[1]priemerná mzda'!AR2/100</f>
        <v>2.5132831766845932E-2</v>
      </c>
      <c r="AS6" s="20">
        <f>'[1]priemerná mzda'!AS2/100</f>
        <v>2.5589600234702539E-2</v>
      </c>
      <c r="AT6" s="20">
        <f>'[1]priemerná mzda'!AT2/100</f>
        <v>2.6034703385025712E-2</v>
      </c>
      <c r="AU6" s="20">
        <f>'[1]priemerná mzda'!AU2/100</f>
        <v>2.6471978600692444E-2</v>
      </c>
      <c r="AV6" s="20">
        <f>'[1]priemerná mzda'!AV2/100</f>
        <v>2.6912632256622441E-2</v>
      </c>
      <c r="AW6" s="20">
        <f>'[1]priemerná mzda'!AW2/100</f>
        <v>2.734331657288477E-2</v>
      </c>
      <c r="AX6" s="20">
        <f>'[1]priemerná mzda'!AX2/100</f>
        <v>2.7714315996688367E-2</v>
      </c>
      <c r="AY6" s="20">
        <f>'[1]priemerná mzda'!AY2/100</f>
        <v>2.8053589982856359E-2</v>
      </c>
      <c r="AZ6" s="20">
        <f>'[1]priemerná mzda'!AZ2/100</f>
        <v>2.8351256473550874E-2</v>
      </c>
      <c r="BA6" s="20">
        <f>'[1]priemerná mzda'!BA2/100</f>
        <v>2.8630844425613082E-2</v>
      </c>
      <c r="BB6" s="20">
        <f>'[1]priemerná mzda'!BB2/100</f>
        <v>2.8875695565883361E-2</v>
      </c>
    </row>
    <row r="7" spans="1:54" x14ac:dyDescent="0.2">
      <c r="A7" s="12" t="s">
        <v>76</v>
      </c>
      <c r="B7" s="20">
        <f>'[1]shift to formal'!B3/100</f>
        <v>7.6420873142128655E-3</v>
      </c>
      <c r="C7" s="20">
        <f>'[1]shift to formal'!C3/100</f>
        <v>8.5432975134073549E-3</v>
      </c>
      <c r="D7" s="20">
        <f>'[1]shift to formal'!D3/100</f>
        <v>9.4487243682093783E-3</v>
      </c>
      <c r="E7" s="20">
        <f>'[1]shift to formal'!E3/100</f>
        <v>9.7520853514442736E-3</v>
      </c>
      <c r="F7" s="20">
        <f>'[1]shift to formal'!F3/100</f>
        <v>9.9986582915422093E-3</v>
      </c>
      <c r="G7" s="20">
        <f>'[1]shift to formal'!G3/100</f>
        <v>1.0396652503395148E-2</v>
      </c>
      <c r="H7" s="20">
        <f>'[1]shift to formal'!H3/100</f>
        <v>1.0705666110210092E-2</v>
      </c>
      <c r="I7" s="20">
        <f>'[1]shift to formal'!I3/100</f>
        <v>1.101810322754997E-2</v>
      </c>
      <c r="J7" s="20">
        <f>'[1]shift to formal'!J3/100</f>
        <v>1.1351150969785591E-2</v>
      </c>
      <c r="K7" s="20">
        <f>'[1]shift to formal'!K3/100</f>
        <v>1.1705115940528083E-2</v>
      </c>
      <c r="L7" s="20">
        <f>'[1]shift to formal'!L3/100</f>
        <v>1.2088096991712044E-2</v>
      </c>
      <c r="M7" s="20">
        <f>'[1]shift to formal'!M3/100</f>
        <v>1.2477377472926942E-2</v>
      </c>
      <c r="N7" s="20">
        <f>'[1]shift to formal'!N3/100</f>
        <v>1.2885128638092169E-2</v>
      </c>
      <c r="O7" s="20">
        <f>'[1]shift to formal'!O3/100</f>
        <v>1.3311112025081109E-2</v>
      </c>
      <c r="P7" s="20">
        <f>'[1]shift to formal'!P3/100</f>
        <v>1.3756371996487651E-2</v>
      </c>
      <c r="Q7" s="20">
        <f>'[1]shift to formal'!Q3/100</f>
        <v>1.4219265841131675E-2</v>
      </c>
      <c r="R7" s="20">
        <f>'[1]shift to formal'!R3/100</f>
        <v>1.4675981998874439E-2</v>
      </c>
      <c r="S7" s="20">
        <f>'[1]shift to formal'!S3/100</f>
        <v>1.5141558317996448E-2</v>
      </c>
      <c r="T7" s="20">
        <f>'[1]shift to formal'!T3/100</f>
        <v>1.5621589511785687E-2</v>
      </c>
      <c r="U7" s="20">
        <f>'[1]shift to formal'!U3/100</f>
        <v>1.6121042423714468E-2</v>
      </c>
      <c r="V7" s="20">
        <f>'[1]shift to formal'!V3/100</f>
        <v>1.6628608145855758E-2</v>
      </c>
      <c r="W7" s="20">
        <f>'[1]shift to formal'!W3/100</f>
        <v>1.7127952611004124E-2</v>
      </c>
      <c r="X7" s="20">
        <f>'[1]shift to formal'!X3/100</f>
        <v>1.7620367137950406E-2</v>
      </c>
      <c r="Y7" s="20">
        <f>'[1]shift to formal'!Y3/100</f>
        <v>1.812951459128271E-2</v>
      </c>
      <c r="Z7" s="20">
        <f>'[1]shift to formal'!Z3/100</f>
        <v>1.8639258647550182E-2</v>
      </c>
      <c r="AA7" s="20">
        <f>'[1]shift to formal'!AA3/100</f>
        <v>1.911948430663718E-2</v>
      </c>
      <c r="AB7" s="20">
        <f>'[1]shift to formal'!AB3/100</f>
        <v>1.9598329390105897E-2</v>
      </c>
      <c r="AC7" s="20">
        <f>'[1]shift to formal'!AC3/100</f>
        <v>2.008196058377841E-2</v>
      </c>
      <c r="AD7" s="20">
        <f>'[1]shift to formal'!AD3/100</f>
        <v>2.0565465668752295E-2</v>
      </c>
      <c r="AE7" s="20">
        <f>'[1]shift to formal'!AE3/100</f>
        <v>2.1048524842120671E-2</v>
      </c>
      <c r="AF7" s="20">
        <f>'[1]shift to formal'!AF3/100</f>
        <v>2.1509075007493602E-2</v>
      </c>
      <c r="AG7" s="20">
        <f>'[1]shift to formal'!AG3/100</f>
        <v>2.1991471966942223E-2</v>
      </c>
      <c r="AH7" s="20">
        <f>'[1]shift to formal'!AH3/100</f>
        <v>2.2500284719066822E-2</v>
      </c>
      <c r="AI7" s="20">
        <f>'[1]shift to formal'!AI3/100</f>
        <v>2.3006099313304704E-2</v>
      </c>
      <c r="AJ7" s="20">
        <f>'[1]shift to formal'!AJ3/100</f>
        <v>2.3521122457508533E-2</v>
      </c>
      <c r="AK7" s="20">
        <f>'[1]shift to formal'!AK3/100</f>
        <v>2.4040314495416971E-2</v>
      </c>
      <c r="AL7" s="20">
        <f>'[1]shift to formal'!AL3/100</f>
        <v>2.4601894454455021E-2</v>
      </c>
      <c r="AM7" s="20">
        <f>'[1]shift to formal'!AM3/100</f>
        <v>2.5213913914802644E-2</v>
      </c>
      <c r="AN7" s="20">
        <f>'[1]shift to formal'!AN3/100</f>
        <v>2.5797895051380769E-2</v>
      </c>
      <c r="AO7" s="20">
        <f>'[1]shift to formal'!AO3/100</f>
        <v>2.6373093170009493E-2</v>
      </c>
      <c r="AP7" s="20">
        <f>'[1]shift to formal'!AP3/100</f>
        <v>2.694223056559188E-2</v>
      </c>
      <c r="AQ7" s="20">
        <f>'[1]shift to formal'!AQ3/100</f>
        <v>2.7526926449978003E-2</v>
      </c>
      <c r="AR7" s="20">
        <f>'[1]shift to formal'!AR3/100</f>
        <v>2.8142218473390976E-2</v>
      </c>
      <c r="AS7" s="20">
        <f>'[1]shift to formal'!AS3/100</f>
        <v>2.87198028735819E-2</v>
      </c>
      <c r="AT7" s="20">
        <f>'[1]shift to formal'!AT3/100</f>
        <v>2.9286590187576872E-2</v>
      </c>
      <c r="AU7" s="20">
        <f>'[1]shift to formal'!AU3/100</f>
        <v>2.9845991203458464E-2</v>
      </c>
      <c r="AV7" s="20">
        <f>'[1]shift to formal'!AV3/100</f>
        <v>3.0410834819430285E-2</v>
      </c>
      <c r="AW7" s="20">
        <f>'[1]shift to formal'!AW3/100</f>
        <v>3.0964515711028276E-2</v>
      </c>
      <c r="AX7" s="20">
        <f>'[1]shift to formal'!AX3/100</f>
        <v>3.1454954247398463E-2</v>
      </c>
      <c r="AY7" s="20">
        <f>'[1]shift to formal'!AY3/100</f>
        <v>3.1910777763476637E-2</v>
      </c>
      <c r="AZ7" s="20">
        <f>'[1]shift to formal'!AZ3/100</f>
        <v>3.2319514501558524E-2</v>
      </c>
      <c r="BA7" s="20">
        <f>'[1]shift to formal'!BA3/100</f>
        <v>3.2707727400468095E-2</v>
      </c>
      <c r="BB7" s="20">
        <f>'[1]shift to formal'!BB3/100</f>
        <v>3.3055580371790259E-2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zoomScale="70" zoomScaleNormal="70" workbookViewId="0"/>
  </sheetViews>
  <sheetFormatPr defaultRowHeight="14.25" x14ac:dyDescent="0.2"/>
  <cols>
    <col min="1" max="1" width="33.875" style="8" customWidth="1"/>
    <col min="2" max="16384" width="9" style="8"/>
  </cols>
  <sheetData>
    <row r="1" spans="1:54" ht="15" x14ac:dyDescent="0.25">
      <c r="A1" s="6" t="s">
        <v>133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77</v>
      </c>
      <c r="B3" s="20">
        <v>4.0760748547496589E-3</v>
      </c>
      <c r="C3" s="20">
        <v>4.2912471794023053E-3</v>
      </c>
      <c r="D3" s="20">
        <v>4.7272905419552544E-3</v>
      </c>
      <c r="E3" s="20">
        <v>4.8406815619846735E-3</v>
      </c>
      <c r="F3" s="20">
        <v>4.892551160149949E-3</v>
      </c>
      <c r="G3" s="20">
        <v>5.0219023427527446E-3</v>
      </c>
      <c r="H3" s="20">
        <v>5.1363651462722881E-3</v>
      </c>
      <c r="I3" s="20">
        <v>5.2880927560416159E-3</v>
      </c>
      <c r="J3" s="20">
        <v>5.4596535648296814E-3</v>
      </c>
      <c r="K3" s="20">
        <v>5.6464973951377336E-3</v>
      </c>
      <c r="L3" s="20">
        <v>5.8515272081545548E-3</v>
      </c>
      <c r="M3" s="20">
        <v>6.0584687062761634E-3</v>
      </c>
      <c r="N3" s="20">
        <v>6.2838110083891273E-3</v>
      </c>
      <c r="O3" s="20">
        <v>6.5130440726669315E-3</v>
      </c>
      <c r="P3" s="20">
        <v>6.7523796156763157E-3</v>
      </c>
      <c r="Q3" s="20">
        <v>7.0000063220585409E-3</v>
      </c>
      <c r="R3" s="20">
        <v>7.2423858106063221E-3</v>
      </c>
      <c r="S3" s="20">
        <v>7.4888408736154075E-3</v>
      </c>
      <c r="T3" s="20">
        <v>7.7442573808406915E-3</v>
      </c>
      <c r="U3" s="20">
        <v>8.0114768514235133E-3</v>
      </c>
      <c r="V3" s="20">
        <v>8.2828341807260654E-3</v>
      </c>
      <c r="W3" s="20">
        <v>8.5493234727781978E-3</v>
      </c>
      <c r="X3" s="20">
        <v>8.8104541475129781E-3</v>
      </c>
      <c r="Y3" s="20">
        <v>9.0812739598479086E-3</v>
      </c>
      <c r="Z3" s="20">
        <v>9.3523282765276532E-3</v>
      </c>
      <c r="AA3" s="20">
        <v>9.6046915016668958E-3</v>
      </c>
      <c r="AB3" s="20">
        <v>9.8552485033001642E-3</v>
      </c>
      <c r="AC3" s="20">
        <v>1.0108568499894756E-2</v>
      </c>
      <c r="AD3" s="20">
        <v>1.0363709170845887E-2</v>
      </c>
      <c r="AE3" s="20">
        <v>1.0619006343343016E-2</v>
      </c>
      <c r="AF3" s="20">
        <v>1.0860133418049468E-2</v>
      </c>
      <c r="AG3" s="20">
        <v>1.111329776594115E-2</v>
      </c>
      <c r="AH3" s="20">
        <v>1.1381245410539642E-2</v>
      </c>
      <c r="AI3" s="20">
        <v>1.1646034924292002E-2</v>
      </c>
      <c r="AJ3" s="20">
        <v>1.1915111670210223E-2</v>
      </c>
      <c r="AK3" s="20">
        <v>1.2185202473095758E-2</v>
      </c>
      <c r="AL3" s="20">
        <v>1.2478585673268943E-2</v>
      </c>
      <c r="AM3" s="20">
        <v>1.2801191657988422E-2</v>
      </c>
      <c r="AN3" s="20">
        <v>1.3105279803833842E-2</v>
      </c>
      <c r="AO3" s="20">
        <v>1.3401929588677929E-2</v>
      </c>
      <c r="AP3" s="20">
        <v>1.3692868960559008E-2</v>
      </c>
      <c r="AQ3" s="20">
        <v>1.3991118877246425E-2</v>
      </c>
      <c r="AR3" s="20">
        <v>1.4306248185651399E-2</v>
      </c>
      <c r="AS3" s="20">
        <v>1.4598554436983111E-2</v>
      </c>
      <c r="AT3" s="20">
        <v>1.488360165197259E-2</v>
      </c>
      <c r="AU3" s="20">
        <v>1.5164583393171791E-2</v>
      </c>
      <c r="AV3" s="20">
        <v>1.5448192012003514E-2</v>
      </c>
      <c r="AW3" s="20">
        <v>1.5724143225541005E-2</v>
      </c>
      <c r="AX3" s="20">
        <v>1.5961906629747388E-2</v>
      </c>
      <c r="AY3" s="20">
        <v>1.6179399627379791E-2</v>
      </c>
      <c r="AZ3" s="20">
        <v>1.6369675301008302E-2</v>
      </c>
      <c r="BA3" s="20">
        <v>1.6548033051167938E-2</v>
      </c>
      <c r="BB3" s="20">
        <v>1.6702960253837176E-2</v>
      </c>
    </row>
    <row r="4" spans="1:54" x14ac:dyDescent="0.2">
      <c r="A4" s="12" t="s">
        <v>78</v>
      </c>
      <c r="B4" s="20">
        <v>7.7386394260605318E-4</v>
      </c>
      <c r="C4" s="20">
        <v>7.8549222382556002E-4</v>
      </c>
      <c r="D4" s="20">
        <v>8.4490707453600019E-4</v>
      </c>
      <c r="E4" s="20">
        <v>8.3488487688341726E-4</v>
      </c>
      <c r="F4" s="20">
        <v>8.5220818813070765E-4</v>
      </c>
      <c r="G4" s="20">
        <v>8.7968338197750055E-4</v>
      </c>
      <c r="H4" s="20">
        <v>9.0325365003120347E-4</v>
      </c>
      <c r="I4" s="20">
        <v>9.3236861404491782E-4</v>
      </c>
      <c r="J4" s="20">
        <v>9.641446037018601E-4</v>
      </c>
      <c r="K4" s="20">
        <v>9.9822617376445059E-4</v>
      </c>
      <c r="L4" s="20">
        <v>1.0358616208661472E-3</v>
      </c>
      <c r="M4" s="20">
        <v>1.0746855328893099E-3</v>
      </c>
      <c r="N4" s="20">
        <v>1.1159102287674253E-3</v>
      </c>
      <c r="O4" s="20">
        <v>1.1598843474137203E-3</v>
      </c>
      <c r="P4" s="20">
        <v>1.2061467201929489E-3</v>
      </c>
      <c r="Q4" s="20">
        <v>1.254452112999894E-3</v>
      </c>
      <c r="R4" s="20">
        <v>1.3018717735256119E-3</v>
      </c>
      <c r="S4" s="20">
        <v>1.3512352616461762E-3</v>
      </c>
      <c r="T4" s="20">
        <v>1.4016283525770238E-3</v>
      </c>
      <c r="U4" s="20">
        <v>1.4554757070024044E-3</v>
      </c>
      <c r="V4" s="20">
        <v>1.5137682220074805E-3</v>
      </c>
      <c r="W4" s="20">
        <v>1.5712777091794509E-3</v>
      </c>
      <c r="X4" s="20">
        <v>1.627673568359632E-3</v>
      </c>
      <c r="Y4" s="20">
        <v>1.6880158653252797E-3</v>
      </c>
      <c r="Z4" s="20">
        <v>1.7492036956483757E-3</v>
      </c>
      <c r="AA4" s="20">
        <v>1.806544166304136E-3</v>
      </c>
      <c r="AB4" s="20">
        <v>1.8627708102261491E-3</v>
      </c>
      <c r="AC4" s="20">
        <v>1.9189777020804781E-3</v>
      </c>
      <c r="AD4" s="20">
        <v>1.9752613931780408E-3</v>
      </c>
      <c r="AE4" s="20">
        <v>2.0308464386801202E-3</v>
      </c>
      <c r="AF4" s="20">
        <v>2.082035596560301E-3</v>
      </c>
      <c r="AG4" s="20">
        <v>2.1338690531679657E-3</v>
      </c>
      <c r="AH4" s="20">
        <v>2.1868342469846943E-3</v>
      </c>
      <c r="AI4" s="20">
        <v>2.2398317090915076E-3</v>
      </c>
      <c r="AJ4" s="20">
        <v>2.2937370372764837E-3</v>
      </c>
      <c r="AK4" s="20">
        <v>2.3467364221644738E-3</v>
      </c>
      <c r="AL4" s="20">
        <v>2.4065610439796569E-3</v>
      </c>
      <c r="AM4" s="20">
        <v>2.4734529717774932E-3</v>
      </c>
      <c r="AN4" s="20">
        <v>2.5358230237173167E-3</v>
      </c>
      <c r="AO4" s="20">
        <v>2.5962836679281217E-3</v>
      </c>
      <c r="AP4" s="20">
        <v>2.6551234163813388E-3</v>
      </c>
      <c r="AQ4" s="20">
        <v>2.7158194390091489E-3</v>
      </c>
      <c r="AR4" s="20">
        <v>2.7833803605747539E-3</v>
      </c>
      <c r="AS4" s="20">
        <v>2.8474088405597729E-3</v>
      </c>
      <c r="AT4" s="20">
        <v>2.9124117725064197E-3</v>
      </c>
      <c r="AU4" s="20">
        <v>2.9802065456056102E-3</v>
      </c>
      <c r="AV4" s="20">
        <v>3.0516301039847714E-3</v>
      </c>
      <c r="AW4" s="20">
        <v>3.1249078693054732E-3</v>
      </c>
      <c r="AX4" s="20">
        <v>3.1897005734953577E-3</v>
      </c>
      <c r="AY4" s="20">
        <v>3.2510571256944075E-3</v>
      </c>
      <c r="AZ4" s="20">
        <v>3.3068500874604929E-3</v>
      </c>
      <c r="BA4" s="20">
        <v>3.3594686205120541E-3</v>
      </c>
      <c r="BB4" s="20">
        <v>3.4077284197137638E-3</v>
      </c>
    </row>
    <row r="5" spans="1:54" x14ac:dyDescent="0.2">
      <c r="A5" s="12" t="s">
        <v>79</v>
      </c>
      <c r="B5" s="20">
        <v>2.7921485168571538E-3</v>
      </c>
      <c r="C5" s="20">
        <v>3.4286732289921539E-3</v>
      </c>
      <c r="D5" s="20">
        <v>3.7937964843124277E-3</v>
      </c>
      <c r="E5" s="20">
        <v>3.9508056328635063E-3</v>
      </c>
      <c r="F5" s="20">
        <v>3.984040694817172E-3</v>
      </c>
      <c r="G5" s="20">
        <v>4.1049010845602496E-3</v>
      </c>
      <c r="H5" s="20">
        <v>4.1643522811973185E-3</v>
      </c>
      <c r="I5" s="20">
        <v>4.2458850940961402E-3</v>
      </c>
      <c r="J5" s="20">
        <v>4.334154237970702E-3</v>
      </c>
      <c r="K5" s="20">
        <v>4.4275523239471143E-3</v>
      </c>
      <c r="L5" s="20">
        <v>4.5255601654958398E-3</v>
      </c>
      <c r="M5" s="20">
        <v>4.6224212068374021E-3</v>
      </c>
      <c r="N5" s="20">
        <v>4.7223836986106261E-3</v>
      </c>
      <c r="O5" s="20">
        <v>4.8244421757331016E-3</v>
      </c>
      <c r="P5" s="20">
        <v>4.9292581004178023E-3</v>
      </c>
      <c r="Q5" s="20">
        <v>5.0378804823150904E-3</v>
      </c>
      <c r="R5" s="20">
        <v>5.1440054885382395E-3</v>
      </c>
      <c r="S5" s="20">
        <v>5.2522380073956399E-3</v>
      </c>
      <c r="T5" s="20">
        <v>5.3655062127375593E-3</v>
      </c>
      <c r="U5" s="20">
        <v>5.4838596410726305E-3</v>
      </c>
      <c r="V5" s="20">
        <v>5.6008972685151611E-3</v>
      </c>
      <c r="W5" s="20">
        <v>5.7149505709913669E-3</v>
      </c>
      <c r="X5" s="20">
        <v>5.8269426993229475E-3</v>
      </c>
      <c r="Y5" s="20">
        <v>5.9415840261626681E-3</v>
      </c>
      <c r="Z5" s="20">
        <v>6.0552826058026983E-3</v>
      </c>
      <c r="AA5" s="20">
        <v>6.1622693234837629E-3</v>
      </c>
      <c r="AB5" s="20">
        <v>6.2688328582648526E-3</v>
      </c>
      <c r="AC5" s="20">
        <v>6.375201812527982E-3</v>
      </c>
      <c r="AD5" s="20">
        <v>6.4807706731533762E-3</v>
      </c>
      <c r="AE5" s="20">
        <v>6.5851914770516393E-3</v>
      </c>
      <c r="AF5" s="20">
        <v>6.6845708473058495E-3</v>
      </c>
      <c r="AG5" s="20">
        <v>6.7895612324482858E-3</v>
      </c>
      <c r="AH5" s="20">
        <v>6.9010801081330272E-3</v>
      </c>
      <c r="AI5" s="20">
        <v>7.0117531172541178E-3</v>
      </c>
      <c r="AJ5" s="20">
        <v>7.1229590678047227E-3</v>
      </c>
      <c r="AK5" s="20">
        <v>7.2346727489676207E-3</v>
      </c>
      <c r="AL5" s="20">
        <v>7.3526237751264057E-3</v>
      </c>
      <c r="AM5" s="20">
        <v>7.4784490219449058E-3</v>
      </c>
      <c r="AN5" s="20">
        <v>7.5960968059187346E-3</v>
      </c>
      <c r="AO5" s="20">
        <v>7.7093798688594763E-3</v>
      </c>
      <c r="AP5" s="20">
        <v>7.8192472095939842E-3</v>
      </c>
      <c r="AQ5" s="20">
        <v>7.9299744560681912E-3</v>
      </c>
      <c r="AR5" s="20">
        <v>8.0432032206197782E-3</v>
      </c>
      <c r="AS5" s="20">
        <v>8.1436369571596598E-3</v>
      </c>
      <c r="AT5" s="20">
        <v>8.2386899605466982E-3</v>
      </c>
      <c r="AU5" s="20">
        <v>8.3271886619150463E-3</v>
      </c>
      <c r="AV5" s="20">
        <v>8.4128101406341586E-3</v>
      </c>
      <c r="AW5" s="20">
        <v>8.4942654780382904E-3</v>
      </c>
      <c r="AX5" s="20">
        <v>8.5627087934456204E-3</v>
      </c>
      <c r="AY5" s="20">
        <v>8.6231332297821584E-3</v>
      </c>
      <c r="AZ5" s="20">
        <v>8.6747310850820818E-3</v>
      </c>
      <c r="BA5" s="20">
        <v>8.7233427539330898E-3</v>
      </c>
      <c r="BB5" s="20">
        <v>8.7650068923324134E-3</v>
      </c>
    </row>
    <row r="6" spans="1:54" x14ac:dyDescent="0.2">
      <c r="A6" s="12" t="s">
        <v>80</v>
      </c>
      <c r="B6" s="20">
        <v>4.0760748547496589E-3</v>
      </c>
      <c r="C6" s="20">
        <v>4.2912471794023053E-3</v>
      </c>
      <c r="D6" s="20">
        <v>4.7272905419552544E-3</v>
      </c>
      <c r="E6" s="20">
        <v>4.8406815619846735E-3</v>
      </c>
      <c r="F6" s="20">
        <v>4.9782103041866753E-3</v>
      </c>
      <c r="G6" s="20">
        <v>5.1853068985509608E-3</v>
      </c>
      <c r="H6" s="20">
        <v>5.3681887536783388E-3</v>
      </c>
      <c r="I6" s="20">
        <v>5.5469850353826941E-3</v>
      </c>
      <c r="J6" s="20">
        <v>5.7377395977044228E-3</v>
      </c>
      <c r="K6" s="20">
        <v>5.9405626056289532E-3</v>
      </c>
      <c r="L6" s="20">
        <v>6.1590260502105551E-3</v>
      </c>
      <c r="M6" s="20">
        <v>6.3793665399488912E-3</v>
      </c>
      <c r="N6" s="20">
        <v>6.6094267163121431E-3</v>
      </c>
      <c r="O6" s="20">
        <v>6.84929325810153E-3</v>
      </c>
      <c r="P6" s="20">
        <v>7.099415846930586E-3</v>
      </c>
      <c r="Q6" s="20">
        <v>7.3582510099586109E-3</v>
      </c>
      <c r="R6" s="20">
        <v>7.6115267592660549E-3</v>
      </c>
      <c r="S6" s="20">
        <v>7.8697118142803616E-3</v>
      </c>
      <c r="T6" s="20">
        <v>8.1368582906227796E-3</v>
      </c>
      <c r="U6" s="20">
        <v>8.4157976002089199E-3</v>
      </c>
      <c r="V6" s="20">
        <v>8.700599195863145E-3</v>
      </c>
      <c r="W6" s="20">
        <v>8.9802050007180331E-3</v>
      </c>
      <c r="X6" s="20">
        <v>9.2560256935208494E-3</v>
      </c>
      <c r="Y6" s="20">
        <v>9.5421064307033929E-3</v>
      </c>
      <c r="Z6" s="20">
        <v>9.8284502262342976E-3</v>
      </c>
      <c r="AA6" s="20">
        <v>1.009505083692303E-2</v>
      </c>
      <c r="AB6" s="20">
        <v>1.0359793323055928E-2</v>
      </c>
      <c r="AC6" s="20">
        <v>1.0627553416545138E-2</v>
      </c>
      <c r="AD6" s="20">
        <v>1.0895131013724217E-2</v>
      </c>
      <c r="AE6" s="20">
        <v>1.1162884218159872E-2</v>
      </c>
      <c r="AF6" s="20">
        <v>1.1415679100527596E-2</v>
      </c>
      <c r="AG6" s="20">
        <v>1.1681066823218242E-2</v>
      </c>
      <c r="AH6" s="20">
        <v>1.1961911537262388E-2</v>
      </c>
      <c r="AI6" s="20">
        <v>1.2239219781759868E-2</v>
      </c>
      <c r="AJ6" s="20">
        <v>1.2520852037687156E-2</v>
      </c>
      <c r="AK6" s="20">
        <v>1.2803473619993424E-2</v>
      </c>
      <c r="AL6" s="20">
        <v>1.311035674556311E-2</v>
      </c>
      <c r="AM6" s="20">
        <v>1.3447758172375248E-2</v>
      </c>
      <c r="AN6" s="20">
        <v>1.3765518899073409E-2</v>
      </c>
      <c r="AO6" s="20">
        <v>1.4075200621772857E-2</v>
      </c>
      <c r="AP6" s="20">
        <v>1.4378679910459132E-2</v>
      </c>
      <c r="AQ6" s="20">
        <v>1.4689662265615921E-2</v>
      </c>
      <c r="AR6" s="20">
        <v>1.5018238141396295E-2</v>
      </c>
      <c r="AS6" s="20">
        <v>1.5322719421987709E-2</v>
      </c>
      <c r="AT6" s="20">
        <v>1.5619382826015889E-2</v>
      </c>
      <c r="AU6" s="20">
        <v>1.5911557459228905E-2</v>
      </c>
      <c r="AV6" s="20">
        <v>1.6206403967954808E-2</v>
      </c>
      <c r="AW6" s="20">
        <v>1.6493261081179048E-2</v>
      </c>
      <c r="AX6" s="20">
        <v>1.6739956923717339E-2</v>
      </c>
      <c r="AY6" s="20">
        <v>1.6965288487364685E-2</v>
      </c>
      <c r="AZ6" s="20">
        <v>1.7161884732647188E-2</v>
      </c>
      <c r="BA6" s="20">
        <v>1.7345744407311309E-2</v>
      </c>
      <c r="BB6" s="20">
        <v>1.7505015993965305E-2</v>
      </c>
    </row>
    <row r="7" spans="1:54" x14ac:dyDescent="0.2">
      <c r="A7" s="12" t="s">
        <v>81</v>
      </c>
      <c r="B7" s="20">
        <v>7.7386394260605318E-4</v>
      </c>
      <c r="C7" s="20">
        <v>7.8549222382556002E-4</v>
      </c>
      <c r="D7" s="20">
        <v>8.4490707453600019E-4</v>
      </c>
      <c r="E7" s="20">
        <v>8.3488487688341726E-4</v>
      </c>
      <c r="F7" s="20">
        <v>8.5989401275046219E-4</v>
      </c>
      <c r="G7" s="20">
        <v>8.9543466993011894E-4</v>
      </c>
      <c r="H7" s="20">
        <v>9.274873224070009E-4</v>
      </c>
      <c r="I7" s="20">
        <v>9.5890940898620935E-4</v>
      </c>
      <c r="J7" s="20">
        <v>9.9246718764247916E-4</v>
      </c>
      <c r="K7" s="20">
        <v>1.0280947367854189E-3</v>
      </c>
      <c r="L7" s="20">
        <v>1.067239908914916E-3</v>
      </c>
      <c r="M7" s="20">
        <v>1.1075492327568231E-3</v>
      </c>
      <c r="N7" s="20">
        <v>1.1503569669921324E-3</v>
      </c>
      <c r="O7" s="20">
        <v>1.1959923590418218E-3</v>
      </c>
      <c r="P7" s="20">
        <v>1.2439644894887652E-3</v>
      </c>
      <c r="Q7" s="20">
        <v>1.2940319445062342E-3</v>
      </c>
      <c r="R7" s="20">
        <v>1.3431860179780083E-3</v>
      </c>
      <c r="S7" s="20">
        <v>1.3943585695607484E-3</v>
      </c>
      <c r="T7" s="20">
        <v>1.4465890359424032E-3</v>
      </c>
      <c r="U7" s="20">
        <v>1.5024095189390143E-3</v>
      </c>
      <c r="V7" s="20">
        <v>1.5628807686621196E-3</v>
      </c>
      <c r="W7" s="20">
        <v>1.6225790330686193E-3</v>
      </c>
      <c r="X7" s="20">
        <v>1.6811596252593178E-3</v>
      </c>
      <c r="Y7" s="20">
        <v>1.7438316978935107E-3</v>
      </c>
      <c r="Z7" s="20">
        <v>1.8073737933269108E-3</v>
      </c>
      <c r="AA7" s="20">
        <v>1.8669562904655536E-3</v>
      </c>
      <c r="AB7" s="20">
        <v>1.9254102326403968E-3</v>
      </c>
      <c r="AC7" s="20">
        <v>1.9838615892169499E-3</v>
      </c>
      <c r="AD7" s="20">
        <v>2.0424214397926303E-3</v>
      </c>
      <c r="AE7" s="20">
        <v>2.1002808699862596E-3</v>
      </c>
      <c r="AF7" s="20">
        <v>2.1536084866058285E-3</v>
      </c>
      <c r="AG7" s="20">
        <v>2.2076185585852949E-3</v>
      </c>
      <c r="AH7" s="20">
        <v>2.2627907204888185E-3</v>
      </c>
      <c r="AI7" s="20">
        <v>2.3179977276555955E-3</v>
      </c>
      <c r="AJ7" s="20">
        <v>2.3741572885266622E-3</v>
      </c>
      <c r="AK7" s="20">
        <v>2.4293906570585179E-3</v>
      </c>
      <c r="AL7" s="20">
        <v>2.4916850793735529E-3</v>
      </c>
      <c r="AM7" s="20">
        <v>2.5613062262845026E-3</v>
      </c>
      <c r="AN7" s="20">
        <v>2.6262392519349476E-3</v>
      </c>
      <c r="AO7" s="20">
        <v>2.6891828131884159E-3</v>
      </c>
      <c r="AP7" s="20">
        <v>2.750438046653622E-3</v>
      </c>
      <c r="AQ7" s="20">
        <v>2.813613758228846E-3</v>
      </c>
      <c r="AR7" s="20">
        <v>2.8839013946012561E-3</v>
      </c>
      <c r="AS7" s="20">
        <v>2.9505169344381885E-3</v>
      </c>
      <c r="AT7" s="20">
        <v>3.0181305737965324E-3</v>
      </c>
      <c r="AU7" s="20">
        <v>3.0886442944402064E-3</v>
      </c>
      <c r="AV7" s="20">
        <v>3.1629437211978684E-3</v>
      </c>
      <c r="AW7" s="20">
        <v>3.2391613094778543E-3</v>
      </c>
      <c r="AX7" s="20">
        <v>3.3065797897101983E-3</v>
      </c>
      <c r="AY7" s="20">
        <v>3.3704211448662481E-3</v>
      </c>
      <c r="AZ7" s="20">
        <v>3.4284648394360233E-3</v>
      </c>
      <c r="BA7" s="20">
        <v>3.4832237322999313E-3</v>
      </c>
      <c r="BB7" s="20">
        <v>3.533471546838687E-3</v>
      </c>
    </row>
    <row r="8" spans="1:54" x14ac:dyDescent="0.2">
      <c r="A8" s="12" t="s">
        <v>82</v>
      </c>
      <c r="B8" s="20">
        <v>2.7921485168571538E-3</v>
      </c>
      <c r="C8" s="20">
        <v>3.4286732289921539E-3</v>
      </c>
      <c r="D8" s="20">
        <v>3.7937964843124277E-3</v>
      </c>
      <c r="E8" s="20">
        <v>3.9508056328635063E-3</v>
      </c>
      <c r="F8" s="20">
        <v>3.9891266768796564E-3</v>
      </c>
      <c r="G8" s="20">
        <v>4.093940615868724E-3</v>
      </c>
      <c r="H8" s="20">
        <v>4.135927694349258E-3</v>
      </c>
      <c r="I8" s="20">
        <v>4.1841100388546795E-3</v>
      </c>
      <c r="J8" s="20">
        <v>4.2361724421369788E-3</v>
      </c>
      <c r="K8" s="20">
        <v>4.2921988420830922E-3</v>
      </c>
      <c r="L8" s="20">
        <v>4.3554634917578701E-3</v>
      </c>
      <c r="M8" s="20">
        <v>4.4196575799487917E-3</v>
      </c>
      <c r="N8" s="20">
        <v>4.4873614092533027E-3</v>
      </c>
      <c r="O8" s="20">
        <v>4.5579831392637965E-3</v>
      </c>
      <c r="P8" s="20">
        <v>4.6326529273078539E-3</v>
      </c>
      <c r="Q8" s="20">
        <v>4.7118211435276157E-3</v>
      </c>
      <c r="R8" s="20">
        <v>4.7890522714379028E-3</v>
      </c>
      <c r="S8" s="20">
        <v>4.8655307421888042E-3</v>
      </c>
      <c r="T8" s="20">
        <v>4.9434740042894245E-3</v>
      </c>
      <c r="U8" s="20">
        <v>5.0224539217479554E-3</v>
      </c>
      <c r="V8" s="20">
        <v>5.0974223249602149E-3</v>
      </c>
      <c r="W8" s="20">
        <v>5.1676664170038919E-3</v>
      </c>
      <c r="X8" s="20">
        <v>5.2331142529307255E-3</v>
      </c>
      <c r="Y8" s="20">
        <v>5.2990138881524344E-3</v>
      </c>
      <c r="Z8" s="20">
        <v>5.3624940970484272E-3</v>
      </c>
      <c r="AA8" s="20">
        <v>5.4190335019984222E-3</v>
      </c>
      <c r="AB8" s="20">
        <v>5.4741689028719202E-3</v>
      </c>
      <c r="AC8" s="20">
        <v>5.5274729183433687E-3</v>
      </c>
      <c r="AD8" s="20">
        <v>5.57837129125093E-3</v>
      </c>
      <c r="AE8" s="20">
        <v>5.6265292377829209E-3</v>
      </c>
      <c r="AF8" s="20">
        <v>5.6693136481369821E-3</v>
      </c>
      <c r="AG8" s="20">
        <v>5.7157363504597592E-3</v>
      </c>
      <c r="AH8" s="20">
        <v>5.7669426999372849E-3</v>
      </c>
      <c r="AI8" s="20">
        <v>5.8172707935139449E-3</v>
      </c>
      <c r="AJ8" s="20">
        <v>5.8687726497460464E-3</v>
      </c>
      <c r="AK8" s="20">
        <v>5.9215200082440526E-3</v>
      </c>
      <c r="AL8" s="20">
        <v>5.9824582489760173E-3</v>
      </c>
      <c r="AM8" s="20">
        <v>6.0529859960918534E-3</v>
      </c>
      <c r="AN8" s="20">
        <v>6.1213491607992635E-3</v>
      </c>
      <c r="AO8" s="20">
        <v>6.192075386449127E-3</v>
      </c>
      <c r="AP8" s="20">
        <v>6.26574983058935E-3</v>
      </c>
      <c r="AQ8" s="20">
        <v>6.3454137705856832E-3</v>
      </c>
      <c r="AR8" s="20">
        <v>6.4317313743210121E-3</v>
      </c>
      <c r="AS8" s="20">
        <v>6.512055597450439E-3</v>
      </c>
      <c r="AT8" s="20">
        <v>6.591968593353769E-3</v>
      </c>
      <c r="AU8" s="20">
        <v>6.6707382948188731E-3</v>
      </c>
      <c r="AV8" s="20">
        <v>6.7507151513611849E-3</v>
      </c>
      <c r="AW8" s="20">
        <v>6.829518218606139E-3</v>
      </c>
      <c r="AX8" s="20">
        <v>6.8986973311552539E-3</v>
      </c>
      <c r="AY8" s="20">
        <v>6.961129088141573E-3</v>
      </c>
      <c r="AZ8" s="20">
        <v>7.0158642219986271E-3</v>
      </c>
      <c r="BA8" s="20">
        <v>7.0671391702182371E-3</v>
      </c>
      <c r="BB8" s="20">
        <v>7.1108042968957754E-3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"/>
  <sheetViews>
    <sheetView zoomScale="80" zoomScaleNormal="80" workbookViewId="0"/>
  </sheetViews>
  <sheetFormatPr defaultRowHeight="14.25" x14ac:dyDescent="0.2"/>
  <cols>
    <col min="1" max="1" width="36.25" style="8" customWidth="1"/>
    <col min="2" max="16384" width="9" style="8"/>
  </cols>
  <sheetData>
    <row r="1" spans="1:54" ht="15" x14ac:dyDescent="0.25">
      <c r="A1" s="6" t="s">
        <v>133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83</v>
      </c>
      <c r="B3" s="20">
        <v>4.0760748547496589E-3</v>
      </c>
      <c r="C3" s="20">
        <v>4.3236609574026606E-3</v>
      </c>
      <c r="D3" s="20">
        <v>4.7983240869484429E-3</v>
      </c>
      <c r="E3" s="20">
        <v>4.9491688320428516E-3</v>
      </c>
      <c r="F3" s="20">
        <v>5.1261273361415984E-3</v>
      </c>
      <c r="G3" s="20">
        <v>5.376846530830078E-3</v>
      </c>
      <c r="H3" s="20">
        <v>5.6046613138999333E-3</v>
      </c>
      <c r="I3" s="20">
        <v>5.830052350718924E-3</v>
      </c>
      <c r="J3" s="20">
        <v>6.0696710001182028E-3</v>
      </c>
      <c r="K3" s="20">
        <v>6.3237712484111586E-3</v>
      </c>
      <c r="L3" s="20">
        <v>6.5957173512751592E-3</v>
      </c>
      <c r="M3" s="20">
        <v>6.8715007293171405E-3</v>
      </c>
      <c r="N3" s="20">
        <v>7.1593285890255735E-3</v>
      </c>
      <c r="O3" s="20">
        <v>7.4592181967901364E-3</v>
      </c>
      <c r="P3" s="20">
        <v>7.7715731293039603E-3</v>
      </c>
      <c r="Q3" s="20">
        <v>8.0946019403630963E-3</v>
      </c>
      <c r="R3" s="20">
        <v>8.4139693300304269E-3</v>
      </c>
      <c r="S3" s="20">
        <v>8.740506082437231E-3</v>
      </c>
      <c r="T3" s="20">
        <v>9.0785290023064711E-3</v>
      </c>
      <c r="U3" s="20">
        <v>9.4308643602031735E-3</v>
      </c>
      <c r="V3" s="20">
        <v>9.7903050760813626E-3</v>
      </c>
      <c r="W3" s="20">
        <v>1.0146664831127174E-2</v>
      </c>
      <c r="X3" s="20">
        <v>1.0501631210834122E-2</v>
      </c>
      <c r="Y3" s="20">
        <v>1.0868393038134137E-2</v>
      </c>
      <c r="Z3" s="20">
        <v>1.1236971537972717E-2</v>
      </c>
      <c r="AA3" s="20">
        <v>1.1586788231176344E-2</v>
      </c>
      <c r="AB3" s="20">
        <v>1.1937304843707287E-2</v>
      </c>
      <c r="AC3" s="20">
        <v>1.2293931674605806E-2</v>
      </c>
      <c r="AD3" s="20">
        <v>1.2652388296735272E-2</v>
      </c>
      <c r="AE3" s="20">
        <v>1.3013467218498382E-2</v>
      </c>
      <c r="AF3" s="20">
        <v>1.3361725012611125E-2</v>
      </c>
      <c r="AG3" s="20">
        <v>1.3726875459954203E-2</v>
      </c>
      <c r="AH3" s="20">
        <v>1.4111801014061698E-2</v>
      </c>
      <c r="AI3" s="20">
        <v>1.4494342203232348E-2</v>
      </c>
      <c r="AJ3" s="20">
        <v>1.4883512646061222E-2</v>
      </c>
      <c r="AK3" s="20">
        <v>1.5276106759712551E-2</v>
      </c>
      <c r="AL3" s="20">
        <v>1.5695192998303444E-2</v>
      </c>
      <c r="AM3" s="20">
        <v>1.614709007411826E-2</v>
      </c>
      <c r="AN3" s="20">
        <v>1.6577951386754934E-2</v>
      </c>
      <c r="AO3" s="20">
        <v>1.6999712118505029E-2</v>
      </c>
      <c r="AP3" s="20">
        <v>1.7414245244953264E-2</v>
      </c>
      <c r="AQ3" s="20">
        <v>1.783626636132752E-2</v>
      </c>
      <c r="AR3" s="20">
        <v>1.8274884967567451E-2</v>
      </c>
      <c r="AS3" s="20">
        <v>1.8686022240975268E-2</v>
      </c>
      <c r="AT3" s="20">
        <v>1.9086050449311182E-2</v>
      </c>
      <c r="AU3" s="20">
        <v>1.9477276700615585E-2</v>
      </c>
      <c r="AV3" s="20">
        <v>1.9869007005791507E-2</v>
      </c>
      <c r="AW3" s="20">
        <v>2.0249113204747603E-2</v>
      </c>
      <c r="AX3" s="20">
        <v>2.0585136467636142E-2</v>
      </c>
      <c r="AY3" s="20">
        <v>2.0897288470200573E-2</v>
      </c>
      <c r="AZ3" s="20">
        <v>2.1176545346055557E-2</v>
      </c>
      <c r="BA3" s="20">
        <v>2.1442191638119709E-2</v>
      </c>
      <c r="BB3" s="20">
        <v>2.1680088513172463E-2</v>
      </c>
    </row>
    <row r="4" spans="1:54" x14ac:dyDescent="0.2">
      <c r="A4" s="12" t="s">
        <v>84</v>
      </c>
      <c r="B4" s="20">
        <v>7.7386394260605318E-4</v>
      </c>
      <c r="C4" s="20">
        <v>7.9096332701254085E-4</v>
      </c>
      <c r="D4" s="20">
        <v>8.5660379694850626E-4</v>
      </c>
      <c r="E4" s="20">
        <v>8.5211088653791567E-4</v>
      </c>
      <c r="F4" s="20">
        <v>8.8340427852095366E-4</v>
      </c>
      <c r="G4" s="20">
        <v>9.2586535669634531E-4</v>
      </c>
      <c r="H4" s="20">
        <v>9.6507710196090126E-4</v>
      </c>
      <c r="I4" s="20">
        <v>1.0039408379763641E-3</v>
      </c>
      <c r="J4" s="20">
        <v>1.045307527530409E-3</v>
      </c>
      <c r="K4" s="20">
        <v>1.0891458500338343E-3</v>
      </c>
      <c r="L4" s="20">
        <v>1.1369161486790129E-3</v>
      </c>
      <c r="M4" s="20">
        <v>1.1862191636610126E-3</v>
      </c>
      <c r="N4" s="20">
        <v>1.2384386398132919E-3</v>
      </c>
      <c r="O4" s="20">
        <v>1.2939106890271759E-3</v>
      </c>
      <c r="P4" s="20">
        <v>1.3521459398758387E-3</v>
      </c>
      <c r="Q4" s="20">
        <v>1.4128427572409627E-3</v>
      </c>
      <c r="R4" s="20">
        <v>1.4729603974061086E-3</v>
      </c>
      <c r="S4" s="20">
        <v>1.5355214933704113E-3</v>
      </c>
      <c r="T4" s="20">
        <v>1.5995865051897909E-3</v>
      </c>
      <c r="U4" s="20">
        <v>1.6677241417633402E-3</v>
      </c>
      <c r="V4" s="20">
        <v>1.7408807448141771E-3</v>
      </c>
      <c r="W4" s="20">
        <v>1.8136213628730568E-3</v>
      </c>
      <c r="X4" s="20">
        <v>1.8856216741855603E-3</v>
      </c>
      <c r="Y4" s="20">
        <v>1.9621076649961417E-3</v>
      </c>
      <c r="Z4" s="20">
        <v>2.0397930125290375E-3</v>
      </c>
      <c r="AA4" s="20">
        <v>2.1136625734624152E-3</v>
      </c>
      <c r="AB4" s="20">
        <v>2.1868556435266874E-3</v>
      </c>
      <c r="AC4" s="20">
        <v>2.2605559908292364E-3</v>
      </c>
      <c r="AD4" s="20">
        <v>2.3347060807660906E-3</v>
      </c>
      <c r="AE4" s="20">
        <v>2.4085283858393657E-3</v>
      </c>
      <c r="AF4" s="20">
        <v>2.4780363467454937E-3</v>
      </c>
      <c r="AG4" s="20">
        <v>2.5488601565282639E-3</v>
      </c>
      <c r="AH4" s="20">
        <v>2.6215410050678318E-3</v>
      </c>
      <c r="AI4" s="20">
        <v>2.6944863165584117E-3</v>
      </c>
      <c r="AJ4" s="20">
        <v>2.7688371617012649E-3</v>
      </c>
      <c r="AK4" s="20">
        <v>2.8426877274603688E-3</v>
      </c>
      <c r="AL4" s="20">
        <v>2.9242432071755614E-3</v>
      </c>
      <c r="AM4" s="20">
        <v>3.013837844592534E-3</v>
      </c>
      <c r="AN4" s="20">
        <v>3.0985945038265704E-3</v>
      </c>
      <c r="AO4" s="20">
        <v>3.1813056650553369E-3</v>
      </c>
      <c r="AP4" s="20">
        <v>3.2622354900492616E-3</v>
      </c>
      <c r="AQ4" s="20">
        <v>3.3452463180648003E-3</v>
      </c>
      <c r="AR4" s="20">
        <v>3.4356021315025114E-3</v>
      </c>
      <c r="AS4" s="20">
        <v>3.521725035156199E-3</v>
      </c>
      <c r="AT4" s="20">
        <v>3.6085711449119155E-3</v>
      </c>
      <c r="AU4" s="20">
        <v>3.6979762080240081E-3</v>
      </c>
      <c r="AV4" s="20">
        <v>3.7911126622775918E-3</v>
      </c>
      <c r="AW4" s="20">
        <v>3.8858842876745348E-3</v>
      </c>
      <c r="AX4" s="20">
        <v>3.9711204486070706E-3</v>
      </c>
      <c r="AY4" s="20">
        <v>4.0523602051344889E-3</v>
      </c>
      <c r="AZ4" s="20">
        <v>4.1271049335043462E-3</v>
      </c>
      <c r="BA4" s="20">
        <v>4.1983965921301479E-3</v>
      </c>
      <c r="BB4" s="20">
        <v>4.264687561722021E-3</v>
      </c>
    </row>
    <row r="5" spans="1:54" x14ac:dyDescent="0.2">
      <c r="A5" s="12" t="s">
        <v>80</v>
      </c>
      <c r="B5" s="20">
        <v>4.0760748547496589E-3</v>
      </c>
      <c r="C5" s="20">
        <v>4.2912471794023053E-3</v>
      </c>
      <c r="D5" s="20">
        <v>4.7272905419552544E-3</v>
      </c>
      <c r="E5" s="20">
        <v>4.8406815619846735E-3</v>
      </c>
      <c r="F5" s="20">
        <v>4.9782103041866753E-3</v>
      </c>
      <c r="G5" s="20">
        <v>5.1853068985509608E-3</v>
      </c>
      <c r="H5" s="20">
        <v>5.3681887536783388E-3</v>
      </c>
      <c r="I5" s="20">
        <v>5.5469850353826941E-3</v>
      </c>
      <c r="J5" s="20">
        <v>5.7377395977044228E-3</v>
      </c>
      <c r="K5" s="20">
        <v>5.9405626056289532E-3</v>
      </c>
      <c r="L5" s="20">
        <v>6.1590260502105551E-3</v>
      </c>
      <c r="M5" s="20">
        <v>6.3793665399488912E-3</v>
      </c>
      <c r="N5" s="20">
        <v>6.6094267163121431E-3</v>
      </c>
      <c r="O5" s="20">
        <v>6.84929325810153E-3</v>
      </c>
      <c r="P5" s="20">
        <v>7.099415846930586E-3</v>
      </c>
      <c r="Q5" s="20">
        <v>7.3582510099586109E-3</v>
      </c>
      <c r="R5" s="20">
        <v>7.6115267592660549E-3</v>
      </c>
      <c r="S5" s="20">
        <v>7.8697118142803616E-3</v>
      </c>
      <c r="T5" s="20">
        <v>8.1368582906227796E-3</v>
      </c>
      <c r="U5" s="20">
        <v>8.4157976002089199E-3</v>
      </c>
      <c r="V5" s="20">
        <v>8.700599195863145E-3</v>
      </c>
      <c r="W5" s="20">
        <v>8.9802050007180331E-3</v>
      </c>
      <c r="X5" s="20">
        <v>9.2560256935208494E-3</v>
      </c>
      <c r="Y5" s="20">
        <v>9.5421064307033929E-3</v>
      </c>
      <c r="Z5" s="20">
        <v>9.8284502262342976E-3</v>
      </c>
      <c r="AA5" s="20">
        <v>1.009505083692303E-2</v>
      </c>
      <c r="AB5" s="20">
        <v>1.0359793323055928E-2</v>
      </c>
      <c r="AC5" s="20">
        <v>1.0627553416545138E-2</v>
      </c>
      <c r="AD5" s="20">
        <v>1.0895131013724217E-2</v>
      </c>
      <c r="AE5" s="20">
        <v>1.1162884218159872E-2</v>
      </c>
      <c r="AF5" s="20">
        <v>1.1415679100527596E-2</v>
      </c>
      <c r="AG5" s="20">
        <v>1.1681066823218242E-2</v>
      </c>
      <c r="AH5" s="20">
        <v>1.1961911537262388E-2</v>
      </c>
      <c r="AI5" s="20">
        <v>1.2239219781759868E-2</v>
      </c>
      <c r="AJ5" s="20">
        <v>1.2520852037687156E-2</v>
      </c>
      <c r="AK5" s="20">
        <v>1.2803473619993424E-2</v>
      </c>
      <c r="AL5" s="20">
        <v>1.311035674556311E-2</v>
      </c>
      <c r="AM5" s="20">
        <v>1.3447758172375248E-2</v>
      </c>
      <c r="AN5" s="20">
        <v>1.3765518899073409E-2</v>
      </c>
      <c r="AO5" s="20">
        <v>1.4075200621772857E-2</v>
      </c>
      <c r="AP5" s="20">
        <v>1.4378679910459132E-2</v>
      </c>
      <c r="AQ5" s="20">
        <v>1.4689662265615921E-2</v>
      </c>
      <c r="AR5" s="20">
        <v>1.5018238141396295E-2</v>
      </c>
      <c r="AS5" s="20">
        <v>1.5322719421987709E-2</v>
      </c>
      <c r="AT5" s="20">
        <v>1.5619382826015889E-2</v>
      </c>
      <c r="AU5" s="20">
        <v>1.5911557459228905E-2</v>
      </c>
      <c r="AV5" s="20">
        <v>1.6206403967954808E-2</v>
      </c>
      <c r="AW5" s="20">
        <v>1.6493261081179048E-2</v>
      </c>
      <c r="AX5" s="20">
        <v>1.6739956923717339E-2</v>
      </c>
      <c r="AY5" s="20">
        <v>1.6965288487364685E-2</v>
      </c>
      <c r="AZ5" s="20">
        <v>1.7161884732647188E-2</v>
      </c>
      <c r="BA5" s="20">
        <v>1.7345744407311309E-2</v>
      </c>
      <c r="BB5" s="20">
        <v>1.7505015993965305E-2</v>
      </c>
    </row>
    <row r="6" spans="1:54" x14ac:dyDescent="0.2">
      <c r="A6" s="12" t="s">
        <v>81</v>
      </c>
      <c r="B6" s="20">
        <v>7.7386394260605318E-4</v>
      </c>
      <c r="C6" s="20">
        <v>7.8549222382556002E-4</v>
      </c>
      <c r="D6" s="20">
        <v>8.4490707453600019E-4</v>
      </c>
      <c r="E6" s="20">
        <v>8.3488487688341726E-4</v>
      </c>
      <c r="F6" s="20">
        <v>8.5989401275046219E-4</v>
      </c>
      <c r="G6" s="20">
        <v>8.9543466993011894E-4</v>
      </c>
      <c r="H6" s="20">
        <v>9.274873224070009E-4</v>
      </c>
      <c r="I6" s="20">
        <v>9.5890940898620935E-4</v>
      </c>
      <c r="J6" s="20">
        <v>9.9246718764247916E-4</v>
      </c>
      <c r="K6" s="20">
        <v>1.0280947367854189E-3</v>
      </c>
      <c r="L6" s="20">
        <v>1.067239908914916E-3</v>
      </c>
      <c r="M6" s="20">
        <v>1.1075492327568231E-3</v>
      </c>
      <c r="N6" s="20">
        <v>1.1503569669921324E-3</v>
      </c>
      <c r="O6" s="20">
        <v>1.1959923590418218E-3</v>
      </c>
      <c r="P6" s="20">
        <v>1.2439644894887652E-3</v>
      </c>
      <c r="Q6" s="20">
        <v>1.2940319445062342E-3</v>
      </c>
      <c r="R6" s="20">
        <v>1.3431860179780083E-3</v>
      </c>
      <c r="S6" s="20">
        <v>1.3943585695607484E-3</v>
      </c>
      <c r="T6" s="20">
        <v>1.4465890359424032E-3</v>
      </c>
      <c r="U6" s="20">
        <v>1.5024095189390143E-3</v>
      </c>
      <c r="V6" s="20">
        <v>1.5628807686621196E-3</v>
      </c>
      <c r="W6" s="20">
        <v>1.6225790330686193E-3</v>
      </c>
      <c r="X6" s="20">
        <v>1.6811596252593178E-3</v>
      </c>
      <c r="Y6" s="20">
        <v>1.7438316978935107E-3</v>
      </c>
      <c r="Z6" s="20">
        <v>1.8073737933269108E-3</v>
      </c>
      <c r="AA6" s="20">
        <v>1.8669562904655536E-3</v>
      </c>
      <c r="AB6" s="20">
        <v>1.9254102326403968E-3</v>
      </c>
      <c r="AC6" s="20">
        <v>1.9838615892169499E-3</v>
      </c>
      <c r="AD6" s="20">
        <v>2.0424214397926303E-3</v>
      </c>
      <c r="AE6" s="20">
        <v>2.1002808699862596E-3</v>
      </c>
      <c r="AF6" s="20">
        <v>2.1536084866058285E-3</v>
      </c>
      <c r="AG6" s="20">
        <v>2.2076185585852949E-3</v>
      </c>
      <c r="AH6" s="20">
        <v>2.2627907204888185E-3</v>
      </c>
      <c r="AI6" s="20">
        <v>2.3179977276555955E-3</v>
      </c>
      <c r="AJ6" s="20">
        <v>2.3741572885266622E-3</v>
      </c>
      <c r="AK6" s="20">
        <v>2.4293906570585179E-3</v>
      </c>
      <c r="AL6" s="20">
        <v>2.4916850793735529E-3</v>
      </c>
      <c r="AM6" s="20">
        <v>2.5613062262845026E-3</v>
      </c>
      <c r="AN6" s="20">
        <v>2.6262392519349476E-3</v>
      </c>
      <c r="AO6" s="20">
        <v>2.6891828131884159E-3</v>
      </c>
      <c r="AP6" s="20">
        <v>2.750438046653622E-3</v>
      </c>
      <c r="AQ6" s="20">
        <v>2.813613758228846E-3</v>
      </c>
      <c r="AR6" s="20">
        <v>2.8839013946012561E-3</v>
      </c>
      <c r="AS6" s="20">
        <v>2.9505169344381885E-3</v>
      </c>
      <c r="AT6" s="20">
        <v>3.0181305737965324E-3</v>
      </c>
      <c r="AU6" s="20">
        <v>3.0886442944402064E-3</v>
      </c>
      <c r="AV6" s="20">
        <v>3.1629437211978684E-3</v>
      </c>
      <c r="AW6" s="20">
        <v>3.2391613094778543E-3</v>
      </c>
      <c r="AX6" s="20">
        <v>3.3065797897101983E-3</v>
      </c>
      <c r="AY6" s="20">
        <v>3.3704211448662481E-3</v>
      </c>
      <c r="AZ6" s="20">
        <v>3.4284648394360233E-3</v>
      </c>
      <c r="BA6" s="20">
        <v>3.4832237322999313E-3</v>
      </c>
      <c r="BB6" s="20">
        <v>3.533471546838687E-3</v>
      </c>
    </row>
    <row r="7" spans="1:54" x14ac:dyDescent="0.2">
      <c r="A7" s="12" t="s">
        <v>85</v>
      </c>
      <c r="B7" s="20">
        <v>2.7957336048727239E-3</v>
      </c>
      <c r="C7" s="20">
        <v>3.4073715480512847E-3</v>
      </c>
      <c r="D7" s="20">
        <v>4.0707450630188564E-3</v>
      </c>
      <c r="E7" s="20">
        <v>4.0284107743198544E-3</v>
      </c>
      <c r="F7" s="20">
        <v>4.0674845534280331E-3</v>
      </c>
      <c r="G7" s="20">
        <v>4.1743573384646461E-3</v>
      </c>
      <c r="H7" s="20">
        <v>4.2171691634570584E-3</v>
      </c>
      <c r="I7" s="20">
        <v>4.2662979472481675E-3</v>
      </c>
      <c r="J7" s="20">
        <v>4.3193830052866682E-3</v>
      </c>
      <c r="K7" s="20">
        <v>4.3765099242400783E-3</v>
      </c>
      <c r="L7" s="20">
        <v>4.4410172728839882E-3</v>
      </c>
      <c r="M7" s="20">
        <v>4.5064723168792859E-3</v>
      </c>
      <c r="N7" s="20">
        <v>4.5755060433588443E-3</v>
      </c>
      <c r="O7" s="20">
        <v>4.6475149864738698E-3</v>
      </c>
      <c r="P7" s="20">
        <v>4.7236515030796844E-3</v>
      </c>
      <c r="Q7" s="20">
        <v>4.8043748098783087E-3</v>
      </c>
      <c r="R7" s="20">
        <v>4.8831229784034131E-3</v>
      </c>
      <c r="S7" s="20">
        <v>4.9611037054262093E-3</v>
      </c>
      <c r="T7" s="20">
        <v>5.0405779964973682E-3</v>
      </c>
      <c r="U7" s="20">
        <v>5.1211093058076262E-3</v>
      </c>
      <c r="V7" s="20">
        <v>5.1975503032390636E-3</v>
      </c>
      <c r="W7" s="20">
        <v>5.2691741904956867E-3</v>
      </c>
      <c r="X7" s="20">
        <v>5.3359076094243452E-3</v>
      </c>
      <c r="Y7" s="20">
        <v>5.4031017022804053E-3</v>
      </c>
      <c r="Z7" s="20">
        <v>5.467828844346199E-3</v>
      </c>
      <c r="AA7" s="20">
        <v>5.5254788451914979E-3</v>
      </c>
      <c r="AB7" s="20">
        <v>5.5816972632978471E-3</v>
      </c>
      <c r="AC7" s="20">
        <v>5.6360483223460382E-3</v>
      </c>
      <c r="AD7" s="20">
        <v>5.6879464851183666E-3</v>
      </c>
      <c r="AE7" s="20">
        <v>5.7370503916899431E-3</v>
      </c>
      <c r="AF7" s="20">
        <v>5.7806752104381902E-3</v>
      </c>
      <c r="AG7" s="20">
        <v>5.8280097876329097E-3</v>
      </c>
      <c r="AH7" s="20">
        <v>5.8802219765173684E-3</v>
      </c>
      <c r="AI7" s="20">
        <v>5.9315386580389125E-3</v>
      </c>
      <c r="AJ7" s="20">
        <v>5.9840521582772187E-3</v>
      </c>
      <c r="AK7" s="20">
        <v>6.0378356260142214E-3</v>
      </c>
      <c r="AL7" s="20">
        <v>6.0999708683786543E-3</v>
      </c>
      <c r="AM7" s="20">
        <v>6.17188398250571E-3</v>
      </c>
      <c r="AN7" s="20">
        <v>6.2415899956244428E-3</v>
      </c>
      <c r="AO7" s="20">
        <v>6.3137054869725675E-3</v>
      </c>
      <c r="AP7" s="20">
        <v>6.388827108268675E-3</v>
      </c>
      <c r="AQ7" s="20">
        <v>6.4700558762790595E-3</v>
      </c>
      <c r="AR7" s="20">
        <v>6.5580690050466347E-3</v>
      </c>
      <c r="AS7" s="20">
        <v>6.6399710260425212E-3</v>
      </c>
      <c r="AT7" s="20">
        <v>6.7214537421314505E-3</v>
      </c>
      <c r="AU7" s="20">
        <v>6.801770706203916E-3</v>
      </c>
      <c r="AV7" s="20">
        <v>6.8833185373377292E-3</v>
      </c>
      <c r="AW7" s="20">
        <v>6.9636695225895485E-3</v>
      </c>
      <c r="AX7" s="20">
        <v>7.0342075111032376E-3</v>
      </c>
      <c r="AY7" s="20">
        <v>7.0978656066600972E-3</v>
      </c>
      <c r="AZ7" s="20">
        <v>7.1536758953590594E-3</v>
      </c>
      <c r="BA7" s="20">
        <v>7.2059580304614287E-3</v>
      </c>
      <c r="BB7" s="20">
        <v>7.2504808653249455E-3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zoomScale="80" zoomScaleNormal="80" workbookViewId="0"/>
  </sheetViews>
  <sheetFormatPr defaultRowHeight="14.25" x14ac:dyDescent="0.2"/>
  <cols>
    <col min="1" max="1" width="18.25" style="8" customWidth="1"/>
    <col min="2" max="16384" width="9" style="8"/>
  </cols>
  <sheetData>
    <row r="1" spans="1:54" ht="15" x14ac:dyDescent="0.25">
      <c r="A1" s="6" t="s">
        <v>134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86</v>
      </c>
      <c r="B3" s="20">
        <v>-1.1656651874049073E-4</v>
      </c>
      <c r="C3" s="20">
        <v>-1.5860472981047647E-4</v>
      </c>
      <c r="D3" s="20">
        <v>8.3698897143512634E-5</v>
      </c>
      <c r="E3" s="20">
        <v>-1.3382859341392161E-4</v>
      </c>
      <c r="F3" s="20">
        <v>-1.3011917218142211E-4</v>
      </c>
      <c r="G3" s="20">
        <v>-1.0026719395029859E-4</v>
      </c>
      <c r="H3" s="20">
        <v>-6.5817577272575536E-5</v>
      </c>
      <c r="I3" s="20">
        <v>-5.5322951849281486E-5</v>
      </c>
      <c r="J3" s="20">
        <v>-4.7539402838305824E-5</v>
      </c>
      <c r="K3" s="20">
        <v>-1.6280350589719107E-5</v>
      </c>
      <c r="L3" s="20">
        <v>1.4395372712090459E-5</v>
      </c>
      <c r="M3" s="20">
        <v>4.6516596916870153E-5</v>
      </c>
      <c r="N3" s="20">
        <v>8.1294992205429577E-5</v>
      </c>
      <c r="O3" s="20">
        <v>1.1392702397463373E-4</v>
      </c>
      <c r="P3" s="20">
        <v>1.4012900598330046E-4</v>
      </c>
      <c r="Q3" s="20">
        <v>1.5962004940990094E-4</v>
      </c>
      <c r="R3" s="20">
        <v>1.7431739866369923E-4</v>
      </c>
      <c r="S3" s="20">
        <v>1.8825708539834451E-4</v>
      </c>
      <c r="T3" s="20">
        <v>2.0075611247148074E-4</v>
      </c>
      <c r="U3" s="20">
        <v>2.1391062584664278E-4</v>
      </c>
      <c r="V3" s="20">
        <v>2.2625909780420449E-4</v>
      </c>
      <c r="W3" s="20">
        <v>2.3862707170994036E-4</v>
      </c>
      <c r="X3" s="20">
        <v>2.5289203572929962E-4</v>
      </c>
      <c r="Y3" s="20">
        <v>2.678494967857947E-4</v>
      </c>
      <c r="Z3" s="20">
        <v>2.8351872097254872E-4</v>
      </c>
      <c r="AA3" s="20">
        <v>2.9983862891902469E-4</v>
      </c>
      <c r="AB3" s="20">
        <v>3.1716815381559681E-4</v>
      </c>
      <c r="AC3" s="20">
        <v>3.371659725136511E-4</v>
      </c>
      <c r="AD3" s="20">
        <v>3.581535360975541E-4</v>
      </c>
      <c r="AE3" s="20">
        <v>3.7997303708817929E-4</v>
      </c>
      <c r="AF3" s="20">
        <v>4.0279567856597919E-4</v>
      </c>
      <c r="AG3" s="20">
        <v>4.2905022584551757E-4</v>
      </c>
      <c r="AH3" s="20">
        <v>4.5891116849381184E-4</v>
      </c>
      <c r="AI3" s="20">
        <v>4.8235014834479228E-4</v>
      </c>
      <c r="AJ3" s="20">
        <v>5.0698575718792775E-4</v>
      </c>
      <c r="AK3" s="20">
        <v>5.3394974416677956E-4</v>
      </c>
      <c r="AL3" s="20">
        <v>5.6123945609318324E-4</v>
      </c>
      <c r="AM3" s="20">
        <v>5.9034493695319322E-4</v>
      </c>
      <c r="AN3" s="20">
        <v>6.1873102990734892E-4</v>
      </c>
      <c r="AO3" s="20">
        <v>6.4555862674927408E-4</v>
      </c>
      <c r="AP3" s="20">
        <v>6.71028204554962E-4</v>
      </c>
      <c r="AQ3" s="20">
        <v>6.9478651898707171E-4</v>
      </c>
      <c r="AR3" s="20">
        <v>7.1703738913913467E-4</v>
      </c>
      <c r="AS3" s="20">
        <v>7.3667495891276862E-4</v>
      </c>
      <c r="AT3" s="20">
        <v>7.5496396835577077E-4</v>
      </c>
      <c r="AU3" s="20">
        <v>7.7208419503393966E-4</v>
      </c>
      <c r="AV3" s="20">
        <v>7.8808450086814035E-4</v>
      </c>
      <c r="AW3" s="20">
        <v>8.0286624537225122E-4</v>
      </c>
      <c r="AX3" s="20">
        <v>8.1403475592950686E-4</v>
      </c>
      <c r="AY3" s="20">
        <v>8.2294952150185896E-4</v>
      </c>
      <c r="AZ3" s="20">
        <v>8.3047148926898909E-4</v>
      </c>
      <c r="BA3" s="20">
        <v>8.3793805700240755E-4</v>
      </c>
      <c r="BB3" s="20">
        <v>8.4487049649362156E-4</v>
      </c>
    </row>
    <row r="4" spans="1:54" x14ac:dyDescent="0.2">
      <c r="A4" s="12" t="s">
        <v>87</v>
      </c>
      <c r="B4" s="20">
        <v>0</v>
      </c>
      <c r="C4" s="20">
        <v>8.3022816999345214E-7</v>
      </c>
      <c r="D4" s="20">
        <v>3.0915564412803408E-6</v>
      </c>
      <c r="E4" s="20">
        <v>7.5367067513176787E-6</v>
      </c>
      <c r="F4" s="20">
        <v>1.1609938632013428E-5</v>
      </c>
      <c r="G4" s="20">
        <v>8.2048786953039515E-5</v>
      </c>
      <c r="H4" s="20">
        <v>8.033228374484613E-5</v>
      </c>
      <c r="I4" s="20">
        <v>7.8010130137091689E-5</v>
      </c>
      <c r="J4" s="20">
        <v>7.2853992153578683E-5</v>
      </c>
      <c r="K4" s="20">
        <v>6.7228989186778333E-5</v>
      </c>
      <c r="L4" s="20">
        <v>6.3762476435926806E-5</v>
      </c>
      <c r="M4" s="20">
        <v>6.0738421969062096E-5</v>
      </c>
      <c r="N4" s="20">
        <v>5.5741582425454796E-5</v>
      </c>
      <c r="O4" s="20">
        <v>5.3226021738417281E-5</v>
      </c>
      <c r="P4" s="20">
        <v>4.928264953174111E-5</v>
      </c>
      <c r="Q4" s="20">
        <v>3.8324051902243192E-5</v>
      </c>
      <c r="R4" s="20">
        <v>2.696254564395373E-5</v>
      </c>
      <c r="S4" s="20">
        <v>1.4653899646390745E-5</v>
      </c>
      <c r="T4" s="20">
        <v>-1.024002683924774E-6</v>
      </c>
      <c r="U4" s="20">
        <v>-1.9864990625384493E-5</v>
      </c>
      <c r="V4" s="20">
        <v>-4.2548954926981964E-5</v>
      </c>
      <c r="W4" s="20">
        <v>-6.6341860130052503E-5</v>
      </c>
      <c r="X4" s="20">
        <v>-9.0482852799529391E-5</v>
      </c>
      <c r="Y4" s="20">
        <v>-1.1760620223811192E-4</v>
      </c>
      <c r="Z4" s="20">
        <v>-1.4434043754829151E-4</v>
      </c>
      <c r="AA4" s="20">
        <v>-1.6778402095487087E-4</v>
      </c>
      <c r="AB4" s="20">
        <v>-1.8547027407997074E-4</v>
      </c>
      <c r="AC4" s="20">
        <v>-1.9775004803936679E-4</v>
      </c>
      <c r="AD4" s="20">
        <v>-2.1157097276228054E-4</v>
      </c>
      <c r="AE4" s="20">
        <v>-2.2599753380810882E-4</v>
      </c>
      <c r="AF4" s="20">
        <v>-2.3741427320995935E-4</v>
      </c>
      <c r="AG4" s="20">
        <v>-2.5152518628893448E-4</v>
      </c>
      <c r="AH4" s="20">
        <v>-2.639016817366002E-4</v>
      </c>
      <c r="AI4" s="20">
        <v>-2.7403860028301307E-4</v>
      </c>
      <c r="AJ4" s="20">
        <v>-2.8121859588962737E-4</v>
      </c>
      <c r="AK4" s="20">
        <v>-2.8280657582310022E-4</v>
      </c>
      <c r="AL4" s="20">
        <v>-2.8476671893586938E-4</v>
      </c>
      <c r="AM4" s="20">
        <v>-2.912525874207095E-4</v>
      </c>
      <c r="AN4" s="20">
        <v>-2.9869318099047694E-4</v>
      </c>
      <c r="AO4" s="20">
        <v>-3.0694997307378902E-4</v>
      </c>
      <c r="AP4" s="20">
        <v>-3.2193535625667734E-4</v>
      </c>
      <c r="AQ4" s="20">
        <v>-3.4483433254001828E-4</v>
      </c>
      <c r="AR4" s="20">
        <v>-3.791678951759758E-4</v>
      </c>
      <c r="AS4" s="20">
        <v>-4.1381995323936939E-4</v>
      </c>
      <c r="AT4" s="20">
        <v>-4.558812953001823E-4</v>
      </c>
      <c r="AU4" s="20">
        <v>-4.9913723294931595E-4</v>
      </c>
      <c r="AV4" s="20">
        <v>-5.4527899419245965E-4</v>
      </c>
      <c r="AW4" s="20">
        <v>-5.9604418092100713E-4</v>
      </c>
      <c r="AX4" s="20">
        <v>-6.4036840466464185E-4</v>
      </c>
      <c r="AY4" s="20">
        <v>-6.8378519355674074E-4</v>
      </c>
      <c r="AZ4" s="20">
        <v>-7.2871235816024177E-4</v>
      </c>
      <c r="BA4" s="20">
        <v>-7.7109403679837647E-4</v>
      </c>
      <c r="BB4" s="20">
        <v>-8.126037416425325E-4</v>
      </c>
    </row>
    <row r="5" spans="1:54" x14ac:dyDescent="0.2">
      <c r="A5" s="12" t="s">
        <v>88</v>
      </c>
      <c r="B5" s="20">
        <v>0</v>
      </c>
      <c r="C5" s="20">
        <v>-6.0059032566883722E-6</v>
      </c>
      <c r="D5" s="20">
        <v>-1.2367807703194123E-5</v>
      </c>
      <c r="E5" s="20">
        <v>-2.9573292070829147E-5</v>
      </c>
      <c r="F5" s="20">
        <v>-4.9704153814463801E-5</v>
      </c>
      <c r="G5" s="20">
        <v>-5.8949027107455529E-5</v>
      </c>
      <c r="H5" s="20">
        <v>-7.6762917000170467E-5</v>
      </c>
      <c r="I5" s="20">
        <v>-9.3232951925616977E-5</v>
      </c>
      <c r="J5" s="20">
        <v>-1.0781348845293471E-4</v>
      </c>
      <c r="K5" s="20">
        <v>-1.269461549239148E-4</v>
      </c>
      <c r="L5" s="20">
        <v>-1.3473064860792362E-4</v>
      </c>
      <c r="M5" s="20">
        <v>-1.4830984551044367E-4</v>
      </c>
      <c r="N5" s="20">
        <v>-1.5993644896305614E-4</v>
      </c>
      <c r="O5" s="20">
        <v>-1.7522397826155833E-4</v>
      </c>
      <c r="P5" s="20">
        <v>-1.924569580215918E-4</v>
      </c>
      <c r="Q5" s="20">
        <v>-1.9417848178405084E-4</v>
      </c>
      <c r="R5" s="20">
        <v>-2.0031995190722851E-4</v>
      </c>
      <c r="S5" s="20">
        <v>-2.094406209085764E-4</v>
      </c>
      <c r="T5" s="20">
        <v>-2.2085020569738933E-4</v>
      </c>
      <c r="U5" s="20">
        <v>-2.2850270522107197E-4</v>
      </c>
      <c r="V5" s="20">
        <v>-2.2672406751497842E-4</v>
      </c>
      <c r="W5" s="20">
        <v>-2.2303613127097054E-4</v>
      </c>
      <c r="X5" s="20">
        <v>-2.324519666923175E-4</v>
      </c>
      <c r="Y5" s="20">
        <v>-2.3220977547386168E-4</v>
      </c>
      <c r="Z5" s="20">
        <v>-2.1659170877672774E-4</v>
      </c>
      <c r="AA5" s="20">
        <v>-2.1177024316281211E-4</v>
      </c>
      <c r="AB5" s="20">
        <v>-2.0793720599560528E-4</v>
      </c>
      <c r="AC5" s="20">
        <v>-2.0458948213590401E-4</v>
      </c>
      <c r="AD5" s="20">
        <v>-1.9948212649518738E-4</v>
      </c>
      <c r="AE5" s="20">
        <v>-1.8296272882211583E-4</v>
      </c>
      <c r="AF5" s="20">
        <v>-1.8952775997733485E-4</v>
      </c>
      <c r="AG5" s="20">
        <v>-1.9628088669979338E-4</v>
      </c>
      <c r="AH5" s="20">
        <v>-1.9064326125309617E-4</v>
      </c>
      <c r="AI5" s="20">
        <v>-1.9066683898591563E-4</v>
      </c>
      <c r="AJ5" s="20">
        <v>-1.8694378258619527E-4</v>
      </c>
      <c r="AK5" s="20">
        <v>-2.0754603533371886E-4</v>
      </c>
      <c r="AL5" s="20">
        <v>-2.347187864062894E-4</v>
      </c>
      <c r="AM5" s="20">
        <v>-2.2697517206196949E-4</v>
      </c>
      <c r="AN5" s="20">
        <v>-2.3015502895029182E-4</v>
      </c>
      <c r="AO5" s="20">
        <v>-2.375119870194009E-4</v>
      </c>
      <c r="AP5" s="20">
        <v>-2.5550599184983371E-4</v>
      </c>
      <c r="AQ5" s="20">
        <v>-2.8400729000614076E-4</v>
      </c>
      <c r="AR5" s="20">
        <v>-2.7625351073970792E-4</v>
      </c>
      <c r="AS5" s="20">
        <v>-2.8422717407199815E-4</v>
      </c>
      <c r="AT5" s="20">
        <v>-2.9126070176842766E-4</v>
      </c>
      <c r="AU5" s="20">
        <v>-3.0462660723695745E-4</v>
      </c>
      <c r="AV5" s="20">
        <v>-3.1211546029953575E-4</v>
      </c>
      <c r="AW5" s="20">
        <v>-2.8856772910235585E-4</v>
      </c>
      <c r="AX5" s="20">
        <v>-2.7968802234145328E-4</v>
      </c>
      <c r="AY5" s="20">
        <v>-2.6705833081309472E-4</v>
      </c>
      <c r="AZ5" s="20">
        <v>-2.6389094778611177E-4</v>
      </c>
      <c r="BA5" s="20">
        <v>-2.5351763413332227E-4</v>
      </c>
      <c r="BB5" s="20">
        <v>-2.3322636576192935E-4</v>
      </c>
    </row>
    <row r="6" spans="1:54" x14ac:dyDescent="0.2">
      <c r="A6" s="12" t="s">
        <v>89</v>
      </c>
      <c r="B6" s="20">
        <v>0</v>
      </c>
      <c r="C6" s="20">
        <v>7.9273687529921694E-4</v>
      </c>
      <c r="D6" s="20">
        <v>1.2623567316863904E-3</v>
      </c>
      <c r="E6" s="20">
        <v>1.5878146689827411E-3</v>
      </c>
      <c r="F6" s="20">
        <v>1.6134273279280874E-3</v>
      </c>
      <c r="G6" s="20">
        <v>1.6467684281300389E-3</v>
      </c>
      <c r="H6" s="20">
        <v>1.6757981385482801E-3</v>
      </c>
      <c r="I6" s="20">
        <v>1.7076486957144942E-3</v>
      </c>
      <c r="J6" s="20">
        <v>1.7419708792442156E-3</v>
      </c>
      <c r="K6" s="20">
        <v>1.7773198854764438E-3</v>
      </c>
      <c r="L6" s="20">
        <v>1.8144769192611843E-3</v>
      </c>
      <c r="M6" s="20">
        <v>1.8525949464109992E-3</v>
      </c>
      <c r="N6" s="20">
        <v>1.8923310462922816E-3</v>
      </c>
      <c r="O6" s="20">
        <v>1.9342760678315197E-3</v>
      </c>
      <c r="P6" s="20">
        <v>1.9791524698096175E-3</v>
      </c>
      <c r="Q6" s="20">
        <v>2.0252956902938359E-3</v>
      </c>
      <c r="R6" s="20">
        <v>2.0711506733648542E-3</v>
      </c>
      <c r="S6" s="20">
        <v>2.1178937089799386E-3</v>
      </c>
      <c r="T6" s="20">
        <v>2.1663232048995651E-3</v>
      </c>
      <c r="U6" s="20">
        <v>2.2154813946286688E-3</v>
      </c>
      <c r="V6" s="20">
        <v>2.2637944035374825E-3</v>
      </c>
      <c r="W6" s="20">
        <v>2.3102134986244739E-3</v>
      </c>
      <c r="X6" s="20">
        <v>2.3561870167671394E-3</v>
      </c>
      <c r="Y6" s="20">
        <v>2.4023242315133375E-3</v>
      </c>
      <c r="Z6" s="20">
        <v>2.445930612364906E-3</v>
      </c>
      <c r="AA6" s="20">
        <v>2.4867357053494476E-3</v>
      </c>
      <c r="AB6" s="20">
        <v>2.5264784472516766E-3</v>
      </c>
      <c r="AC6" s="20">
        <v>2.5653539789290392E-3</v>
      </c>
      <c r="AD6" s="20">
        <v>2.6035349718906598E-3</v>
      </c>
      <c r="AE6" s="20">
        <v>2.6399129227469252E-3</v>
      </c>
      <c r="AF6" s="20">
        <v>2.6758153082610094E-3</v>
      </c>
      <c r="AG6" s="20">
        <v>2.7140094713269348E-3</v>
      </c>
      <c r="AH6" s="20">
        <v>2.752917586019199E-3</v>
      </c>
      <c r="AI6" s="20">
        <v>2.7922696712634055E-3</v>
      </c>
      <c r="AJ6" s="20">
        <v>2.8318198355121883E-3</v>
      </c>
      <c r="AK6" s="20">
        <v>2.8736651460659736E-3</v>
      </c>
      <c r="AL6" s="20">
        <v>2.9207821632696862E-3</v>
      </c>
      <c r="AM6" s="20">
        <v>2.9697745294923216E-3</v>
      </c>
      <c r="AN6" s="20">
        <v>3.0176404159017014E-3</v>
      </c>
      <c r="AO6" s="20">
        <v>3.0659212248922672E-3</v>
      </c>
      <c r="AP6" s="20">
        <v>3.1161506386325E-3</v>
      </c>
      <c r="AQ6" s="20">
        <v>3.1702919726679822E-3</v>
      </c>
      <c r="AR6" s="20">
        <v>3.2249385908401564E-3</v>
      </c>
      <c r="AS6" s="20">
        <v>3.2775317458602028E-3</v>
      </c>
      <c r="AT6" s="20">
        <v>3.3296932813590674E-3</v>
      </c>
      <c r="AU6" s="20">
        <v>3.3820610463066014E-3</v>
      </c>
      <c r="AV6" s="20">
        <v>3.4346677047013951E-3</v>
      </c>
      <c r="AW6" s="20">
        <v>3.4835752490206804E-3</v>
      </c>
      <c r="AX6" s="20">
        <v>3.5272138682891406E-3</v>
      </c>
      <c r="AY6" s="20">
        <v>3.5667035494168788E-3</v>
      </c>
      <c r="AZ6" s="20">
        <v>3.6027852864840295E-3</v>
      </c>
      <c r="BA6" s="20">
        <v>3.6355031366068769E-3</v>
      </c>
      <c r="BB6" s="20">
        <v>3.6630077200813503E-3</v>
      </c>
    </row>
    <row r="7" spans="1:54" x14ac:dyDescent="0.2">
      <c r="A7" s="12" t="s">
        <v>90</v>
      </c>
      <c r="B7" s="20">
        <v>-1.3728626214392014E-3</v>
      </c>
      <c r="C7" s="20">
        <v>-1.3425002910720241E-3</v>
      </c>
      <c r="D7" s="20">
        <v>-1.3204750894312822E-3</v>
      </c>
      <c r="E7" s="20">
        <v>-1.3423253638250021E-3</v>
      </c>
      <c r="F7" s="20">
        <v>-1.318202790257107E-3</v>
      </c>
      <c r="G7" s="20">
        <v>-1.2741368484151406E-3</v>
      </c>
      <c r="H7" s="20">
        <v>-1.2483051518977872E-3</v>
      </c>
      <c r="I7" s="20">
        <v>-1.2119660377902131E-3</v>
      </c>
      <c r="J7" s="20">
        <v>-1.1653875869120157E-3</v>
      </c>
      <c r="K7" s="20">
        <v>-1.0927908096298744E-3</v>
      </c>
      <c r="L7" s="20">
        <v>-1.0064165544612412E-3</v>
      </c>
      <c r="M7" s="20">
        <v>-9.1123642121866189E-4</v>
      </c>
      <c r="N7" s="20">
        <v>-8.0100374624081155E-4</v>
      </c>
      <c r="O7" s="20">
        <v>-6.7343803835441475E-4</v>
      </c>
      <c r="P7" s="20">
        <v>-5.2680921795190678E-4</v>
      </c>
      <c r="Q7" s="20">
        <v>-3.6921927255319622E-4</v>
      </c>
      <c r="R7" s="20">
        <v>-2.0922899439860255E-4</v>
      </c>
      <c r="S7" s="20">
        <v>-4.6895384713081525E-5</v>
      </c>
      <c r="T7" s="20">
        <v>1.2221700250544031E-4</v>
      </c>
      <c r="U7" s="20">
        <v>3.021381871683704E-4</v>
      </c>
      <c r="V7" s="20">
        <v>4.8059801746289208E-4</v>
      </c>
      <c r="W7" s="20">
        <v>6.4939190994250939E-4</v>
      </c>
      <c r="X7" s="20">
        <v>8.2252399579228806E-4</v>
      </c>
      <c r="Y7" s="20">
        <v>1.0044181054575784E-3</v>
      </c>
      <c r="Z7" s="20">
        <v>1.1802799737301872E-3</v>
      </c>
      <c r="AA7" s="20">
        <v>1.3470658107854016E-3</v>
      </c>
      <c r="AB7" s="20">
        <v>1.5097626100772055E-3</v>
      </c>
      <c r="AC7" s="20">
        <v>1.6748105142309665E-3</v>
      </c>
      <c r="AD7" s="20">
        <v>1.842522269889748E-3</v>
      </c>
      <c r="AE7" s="20">
        <v>1.9978604196044226E-3</v>
      </c>
      <c r="AF7" s="20">
        <v>2.1443721808656392E-3</v>
      </c>
      <c r="AG7" s="20">
        <v>2.294675404601989E-3</v>
      </c>
      <c r="AH7" s="20">
        <v>2.4424620825828258E-3</v>
      </c>
      <c r="AI7" s="20">
        <v>2.5899725721543311E-3</v>
      </c>
      <c r="AJ7" s="20">
        <v>2.7400800080282983E-3</v>
      </c>
      <c r="AK7" s="20">
        <v>2.9044152214817908E-3</v>
      </c>
      <c r="AL7" s="20">
        <v>3.1026478236278422E-3</v>
      </c>
      <c r="AM7" s="20">
        <v>3.3156670908564066E-3</v>
      </c>
      <c r="AN7" s="20">
        <v>3.5253652556137215E-3</v>
      </c>
      <c r="AO7" s="20">
        <v>3.7427924585745754E-3</v>
      </c>
      <c r="AP7" s="20">
        <v>3.9786152321641174E-3</v>
      </c>
      <c r="AQ7" s="20">
        <v>4.2489805612452589E-3</v>
      </c>
      <c r="AR7" s="20">
        <v>4.5396391177704755E-3</v>
      </c>
      <c r="AS7" s="20">
        <v>4.8327179310201293E-3</v>
      </c>
      <c r="AT7" s="20">
        <v>5.1409821259452973E-3</v>
      </c>
      <c r="AU7" s="20">
        <v>5.4704808383158054E-3</v>
      </c>
      <c r="AV7" s="20">
        <v>5.8167586281021614E-3</v>
      </c>
      <c r="AW7" s="20">
        <v>6.1484162296209163E-3</v>
      </c>
      <c r="AX7" s="20">
        <v>6.453736072095706E-3</v>
      </c>
      <c r="AY7" s="20">
        <v>6.7406487078610364E-3</v>
      </c>
      <c r="AZ7" s="20">
        <v>7.0081265254990123E-3</v>
      </c>
      <c r="BA7" s="20">
        <v>7.2577157882779183E-3</v>
      </c>
      <c r="BB7" s="20">
        <v>7.4755516279521881E-3</v>
      </c>
    </row>
    <row r="8" spans="1:54" x14ac:dyDescent="0.2">
      <c r="A8" s="12" t="s">
        <v>91</v>
      </c>
      <c r="B8" s="20">
        <v>-1.4894291401796921E-3</v>
      </c>
      <c r="C8" s="20">
        <v>-7.1354382066997845E-4</v>
      </c>
      <c r="D8" s="20">
        <v>1.6304288136706957E-5</v>
      </c>
      <c r="E8" s="20">
        <v>8.9624126424305874E-5</v>
      </c>
      <c r="F8" s="20">
        <v>1.2701115030710791E-4</v>
      </c>
      <c r="G8" s="20">
        <v>2.9546414561018369E-4</v>
      </c>
      <c r="H8" s="20">
        <v>3.6524477612259309E-4</v>
      </c>
      <c r="I8" s="20">
        <v>4.2513688428647434E-4</v>
      </c>
      <c r="J8" s="20">
        <v>4.9408439319453823E-4</v>
      </c>
      <c r="K8" s="20">
        <v>6.0853155951971381E-4</v>
      </c>
      <c r="L8" s="20">
        <v>7.5148756534003662E-4</v>
      </c>
      <c r="M8" s="20">
        <v>9.0030369856782585E-4</v>
      </c>
      <c r="N8" s="20">
        <v>1.0684274257192982E-3</v>
      </c>
      <c r="O8" s="20">
        <v>1.2527670969285976E-3</v>
      </c>
      <c r="P8" s="20">
        <v>1.4492979493511604E-3</v>
      </c>
      <c r="Q8" s="20">
        <v>1.6598420372687327E-3</v>
      </c>
      <c r="R8" s="20">
        <v>1.8628816713666761E-3</v>
      </c>
      <c r="S8" s="20">
        <v>2.0644686884030159E-3</v>
      </c>
      <c r="T8" s="20">
        <v>2.2674221114951719E-3</v>
      </c>
      <c r="U8" s="20">
        <v>2.4831625117972258E-3</v>
      </c>
      <c r="V8" s="20">
        <v>2.7013784963626185E-3</v>
      </c>
      <c r="W8" s="20">
        <v>2.9088544888759005E-3</v>
      </c>
      <c r="X8" s="20">
        <v>3.1086682287968801E-3</v>
      </c>
      <c r="Y8" s="20">
        <v>3.3247758560447371E-3</v>
      </c>
      <c r="Z8" s="20">
        <v>3.5487971607426226E-3</v>
      </c>
      <c r="AA8" s="20">
        <v>3.7540858809361911E-3</v>
      </c>
      <c r="AB8" s="20">
        <v>3.9600017310689028E-3</v>
      </c>
      <c r="AC8" s="20">
        <v>4.1749909354983862E-3</v>
      </c>
      <c r="AD8" s="20">
        <v>4.393157678620494E-3</v>
      </c>
      <c r="AE8" s="20">
        <v>4.6087861168093019E-3</v>
      </c>
      <c r="AF8" s="20">
        <v>4.7960411345053331E-3</v>
      </c>
      <c r="AG8" s="20">
        <v>4.989929028785714E-3</v>
      </c>
      <c r="AH8" s="20">
        <v>5.1997458941061402E-3</v>
      </c>
      <c r="AI8" s="20">
        <v>5.3998869524936001E-3</v>
      </c>
      <c r="AJ8" s="20">
        <v>5.6107232222525911E-3</v>
      </c>
      <c r="AK8" s="20">
        <v>5.8216775005577245E-3</v>
      </c>
      <c r="AL8" s="20">
        <v>6.0651839376485526E-3</v>
      </c>
      <c r="AM8" s="20">
        <v>6.3575587978192422E-3</v>
      </c>
      <c r="AN8" s="20">
        <v>6.6328884914820026E-3</v>
      </c>
      <c r="AO8" s="20">
        <v>6.9098103501229269E-3</v>
      </c>
      <c r="AP8" s="20">
        <v>7.1883527272450683E-3</v>
      </c>
      <c r="AQ8" s="20">
        <v>7.485217430354154E-3</v>
      </c>
      <c r="AR8" s="20">
        <v>7.8261936918340835E-3</v>
      </c>
      <c r="AS8" s="20">
        <v>8.148877508481733E-3</v>
      </c>
      <c r="AT8" s="20">
        <v>8.478497378591526E-3</v>
      </c>
      <c r="AU8" s="20">
        <v>8.8208622394700727E-3</v>
      </c>
      <c r="AV8" s="20">
        <v>9.1821163791797021E-3</v>
      </c>
      <c r="AW8" s="20">
        <v>9.550245813990485E-3</v>
      </c>
      <c r="AX8" s="20">
        <v>9.8749282693082578E-3</v>
      </c>
      <c r="AY8" s="20">
        <v>1.0179458254409938E-2</v>
      </c>
      <c r="AZ8" s="20">
        <v>1.0448779995305676E-2</v>
      </c>
      <c r="BA8" s="20">
        <v>1.0706545310955504E-2</v>
      </c>
      <c r="BB8" s="20">
        <v>1.0937599737122699E-2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/>
  </sheetViews>
  <sheetFormatPr defaultRowHeight="14.25" x14ac:dyDescent="0.2"/>
  <cols>
    <col min="1" max="16384" width="9" style="8"/>
  </cols>
  <sheetData>
    <row r="1" spans="1:7" ht="15" x14ac:dyDescent="0.25">
      <c r="A1" s="6" t="s">
        <v>135</v>
      </c>
    </row>
    <row r="2" spans="1:7" ht="15" x14ac:dyDescent="0.25">
      <c r="A2" s="9" t="s">
        <v>122</v>
      </c>
      <c r="B2" s="12" t="s">
        <v>98</v>
      </c>
      <c r="C2" s="12" t="s">
        <v>99</v>
      </c>
      <c r="D2" s="12" t="s">
        <v>100</v>
      </c>
      <c r="E2" s="12" t="s">
        <v>101</v>
      </c>
      <c r="F2" s="12" t="s">
        <v>102</v>
      </c>
      <c r="G2" s="12" t="s">
        <v>103</v>
      </c>
    </row>
    <row r="3" spans="1:7" x14ac:dyDescent="0.2">
      <c r="A3" s="12" t="s">
        <v>39</v>
      </c>
      <c r="B3" s="16">
        <v>0.17016714025069241</v>
      </c>
      <c r="C3" s="16">
        <v>0.14976692295539967</v>
      </c>
      <c r="D3" s="16">
        <v>3.3909524919399206E-2</v>
      </c>
      <c r="E3" s="17">
        <v>2.9844335390346907E-2</v>
      </c>
      <c r="F3" s="17">
        <v>9.3326989303654351E-2</v>
      </c>
      <c r="G3" s="17">
        <v>7.3814336847265113E-2</v>
      </c>
    </row>
    <row r="4" spans="1:7" x14ac:dyDescent="0.2">
      <c r="A4" s="12" t="s">
        <v>67</v>
      </c>
      <c r="B4" s="16">
        <v>9.1800977828817354E-2</v>
      </c>
      <c r="C4" s="16">
        <v>8.0997057252769067E-2</v>
      </c>
      <c r="D4" s="16">
        <v>1.829335288073532E-2</v>
      </c>
      <c r="E4" s="17">
        <v>1.6140435381734049E-2</v>
      </c>
      <c r="F4" s="17">
        <v>0.2184042686673586</v>
      </c>
      <c r="G4" s="17">
        <v>0.20379285684606896</v>
      </c>
    </row>
    <row r="5" spans="1:7" x14ac:dyDescent="0.2">
      <c r="A5" s="12" t="s">
        <v>68</v>
      </c>
      <c r="B5" s="16">
        <v>9.1542201288073666E-2</v>
      </c>
      <c r="C5" s="16">
        <v>8.4900270075652776E-2</v>
      </c>
      <c r="D5" s="16">
        <v>1.8241785994531697E-2</v>
      </c>
      <c r="E5" s="17">
        <v>1.6918235915305366E-2</v>
      </c>
      <c r="F5" s="17">
        <v>0.24019880498620882</v>
      </c>
      <c r="G5" s="17">
        <v>0.23313001833211672</v>
      </c>
    </row>
    <row r="6" spans="1:7" x14ac:dyDescent="0.2">
      <c r="A6" s="12" t="s">
        <v>42</v>
      </c>
      <c r="B6" s="16">
        <v>8.4296458147250883E-2</v>
      </c>
      <c r="C6" s="16">
        <v>0.11123078309632134</v>
      </c>
      <c r="D6" s="16">
        <v>1.6797913180830248E-2</v>
      </c>
      <c r="E6" s="17">
        <v>2.2165166586524031E-2</v>
      </c>
      <c r="F6" s="17">
        <v>0.22466134372802909</v>
      </c>
      <c r="G6" s="17">
        <v>0.21512696988454902</v>
      </c>
    </row>
    <row r="7" spans="1:7" x14ac:dyDescent="0.2">
      <c r="A7" s="12" t="s">
        <v>43</v>
      </c>
      <c r="B7" s="16">
        <v>6.9222724648932032E-2</v>
      </c>
      <c r="C7" s="16">
        <v>0.10521422852403096</v>
      </c>
      <c r="D7" s="16">
        <v>1.3794142059469197E-2</v>
      </c>
      <c r="E7" s="17">
        <v>2.0966236482289791E-2</v>
      </c>
      <c r="F7" s="17">
        <v>0.21089243247734824</v>
      </c>
      <c r="G7" s="17">
        <v>0.20656830429591808</v>
      </c>
    </row>
    <row r="8" spans="1:7" x14ac:dyDescent="0.2">
      <c r="A8" s="12" t="s">
        <v>44</v>
      </c>
      <c r="B8" s="16">
        <v>0.10221673359375008</v>
      </c>
      <c r="C8" s="16">
        <v>0.16803223378955712</v>
      </c>
      <c r="D8" s="16">
        <v>2.0368920050431154E-2</v>
      </c>
      <c r="E8" s="17">
        <v>3.3484098108219312E-2</v>
      </c>
      <c r="F8" s="17">
        <v>0.22662721133682442</v>
      </c>
      <c r="G8" s="17">
        <v>0.2107589395166363</v>
      </c>
    </row>
    <row r="9" spans="1:7" x14ac:dyDescent="0.2">
      <c r="A9" s="12" t="s">
        <v>45</v>
      </c>
      <c r="B9" s="16">
        <v>0.13650462524228654</v>
      </c>
      <c r="C9" s="16">
        <v>0.19595853547814496</v>
      </c>
      <c r="D9" s="16">
        <v>2.7201532472411222E-2</v>
      </c>
      <c r="E9" s="17">
        <v>3.9049024577693638E-2</v>
      </c>
      <c r="F9" s="17">
        <v>0.21216704011389234</v>
      </c>
      <c r="G9" s="17">
        <v>0.19008979741595977</v>
      </c>
    </row>
    <row r="10" spans="1:7" x14ac:dyDescent="0.2">
      <c r="A10" s="12" t="s">
        <v>46</v>
      </c>
      <c r="B10" s="16">
        <v>0.17581709472359594</v>
      </c>
      <c r="C10" s="16">
        <v>0.18692292126384513</v>
      </c>
      <c r="D10" s="16">
        <v>3.503540193484498E-2</v>
      </c>
      <c r="E10" s="17">
        <v>3.7248480801083804E-2</v>
      </c>
      <c r="F10" s="17">
        <v>0.19385704658848776</v>
      </c>
      <c r="G10" s="17">
        <v>0.18369252413835988</v>
      </c>
    </row>
    <row r="11" spans="1:7" x14ac:dyDescent="0.2">
      <c r="A11" s="12" t="s">
        <v>47</v>
      </c>
      <c r="B11" s="16">
        <v>0.19000667504104052</v>
      </c>
      <c r="C11" s="16">
        <v>0.18763455675089022</v>
      </c>
      <c r="D11" s="16">
        <v>3.7862986195010308E-2</v>
      </c>
      <c r="E11" s="17">
        <v>3.7390289738143755E-2</v>
      </c>
      <c r="F11" s="17">
        <v>0.16318198699250727</v>
      </c>
      <c r="G11" s="17">
        <v>0.15714137925661756</v>
      </c>
    </row>
    <row r="12" spans="1:7" x14ac:dyDescent="0.2">
      <c r="A12" s="12" t="s">
        <v>48</v>
      </c>
      <c r="B12" s="16">
        <v>0.24665717275217588</v>
      </c>
      <c r="C12" s="16">
        <v>0.23852727643047886</v>
      </c>
      <c r="D12" s="16">
        <v>4.9151837033086815E-2</v>
      </c>
      <c r="E12" s="17">
        <v>4.7531777358189649E-2</v>
      </c>
      <c r="F12" s="17">
        <v>0.14626152983551619</v>
      </c>
      <c r="G12" s="17">
        <v>0.14454619918155978</v>
      </c>
    </row>
    <row r="13" spans="1:7" x14ac:dyDescent="0.2">
      <c r="A13" s="12" t="s">
        <v>49</v>
      </c>
      <c r="B13" s="16">
        <v>0.31924399243077561</v>
      </c>
      <c r="C13" s="16">
        <v>0.28105288795935546</v>
      </c>
      <c r="D13" s="16">
        <v>6.3616348613203116E-2</v>
      </c>
      <c r="E13" s="17">
        <v>5.6005935657651718E-2</v>
      </c>
      <c r="F13" s="17">
        <v>0.14751370846733727</v>
      </c>
      <c r="G13" s="17">
        <v>0.13258636582814629</v>
      </c>
    </row>
    <row r="14" spans="1:7" x14ac:dyDescent="0.2">
      <c r="A14" s="12" t="s">
        <v>50</v>
      </c>
      <c r="B14" s="16">
        <v>0.38775508159266259</v>
      </c>
      <c r="C14" s="16">
        <v>0.304989717978145</v>
      </c>
      <c r="D14" s="16">
        <v>7.7268681735612355E-2</v>
      </c>
      <c r="E14" s="17">
        <v>6.0775872631486871E-2</v>
      </c>
      <c r="F14" s="17">
        <v>0.1295335374474427</v>
      </c>
      <c r="G14" s="17">
        <v>0.11288580773208964</v>
      </c>
    </row>
    <row r="15" spans="1:7" x14ac:dyDescent="0.2">
      <c r="A15" s="12" t="s">
        <v>51</v>
      </c>
      <c r="B15" s="16">
        <v>0.30658550664606438</v>
      </c>
      <c r="C15" s="16">
        <v>0.21217519869808171</v>
      </c>
      <c r="D15" s="16">
        <v>6.1093868429742543E-2</v>
      </c>
      <c r="E15" s="17">
        <v>4.2280549446454027E-2</v>
      </c>
      <c r="F15" s="17">
        <v>0.11076575269998136</v>
      </c>
      <c r="G15" s="17">
        <v>9.443435483075327E-2</v>
      </c>
    </row>
    <row r="16" spans="1:7" x14ac:dyDescent="0.2">
      <c r="A16" s="12" t="s">
        <v>52</v>
      </c>
      <c r="B16" s="16">
        <v>0.32221992264932781</v>
      </c>
      <c r="C16" s="16">
        <v>0.24178354790150342</v>
      </c>
      <c r="D16" s="16">
        <v>6.4209367804544781E-2</v>
      </c>
      <c r="E16" s="17">
        <v>4.8180660676251909E-2</v>
      </c>
      <c r="F16" s="17">
        <v>9.0911684525303349E-2</v>
      </c>
      <c r="G16" s="17">
        <v>8.4010483918249473E-2</v>
      </c>
    </row>
    <row r="17" spans="1:7" x14ac:dyDescent="0.2">
      <c r="A17" s="12" t="s">
        <v>53</v>
      </c>
      <c r="B17" s="16">
        <v>0.38273050375988965</v>
      </c>
      <c r="C17" s="16">
        <v>0.28176452344640063</v>
      </c>
      <c r="D17" s="16">
        <v>7.6267424695158653E-2</v>
      </c>
      <c r="E17" s="17">
        <v>5.6147744594711689E-2</v>
      </c>
      <c r="F17" s="17">
        <v>7.633748138723663E-2</v>
      </c>
      <c r="G17" s="17">
        <v>7.2644055650911102E-2</v>
      </c>
    </row>
    <row r="18" spans="1:7" x14ac:dyDescent="0.2">
      <c r="A18" s="12" t="s">
        <v>54</v>
      </c>
      <c r="B18" s="16">
        <v>0.43511118854875441</v>
      </c>
      <c r="C18" s="16">
        <v>0.31771289789804225</v>
      </c>
      <c r="D18" s="16">
        <v>8.670542191087538E-2</v>
      </c>
      <c r="E18" s="17">
        <v>6.3311244536498348E-2</v>
      </c>
      <c r="F18" s="17">
        <v>7.3164622733056156E-2</v>
      </c>
      <c r="G18" s="17">
        <v>7.6721385936150729E-2</v>
      </c>
    </row>
    <row r="19" spans="1:7" x14ac:dyDescent="0.2">
      <c r="A19" s="12" t="s">
        <v>55</v>
      </c>
      <c r="B19" s="16">
        <v>0.39743763715882163</v>
      </c>
      <c r="C19" s="16">
        <v>0.3291637598259497</v>
      </c>
      <c r="D19" s="16">
        <v>7.9198142727731236E-2</v>
      </c>
      <c r="E19" s="17">
        <v>6.5593079251008671E-2</v>
      </c>
      <c r="F19" s="17">
        <v>7.9150418708313977E-2</v>
      </c>
      <c r="G19" s="17">
        <v>8.6582560330575736E-2</v>
      </c>
    </row>
    <row r="20" spans="1:7" x14ac:dyDescent="0.2">
      <c r="A20" s="12" t="s">
        <v>56</v>
      </c>
      <c r="B20" s="16">
        <v>0.39743763715882163</v>
      </c>
      <c r="C20" s="16">
        <v>0.3291637598259497</v>
      </c>
      <c r="D20" s="16">
        <v>7.9198142727731236E-2</v>
      </c>
      <c r="E20" s="17">
        <v>6.5593079251008657E-2</v>
      </c>
      <c r="F20" s="17">
        <v>8.4811201607495876E-2</v>
      </c>
      <c r="G20" s="17">
        <v>9.0291632557742599E-2</v>
      </c>
    </row>
    <row r="21" spans="1:7" x14ac:dyDescent="0.2">
      <c r="A21" s="12" t="s">
        <v>57</v>
      </c>
      <c r="B21" s="16">
        <v>0.39743763715882158</v>
      </c>
      <c r="C21" s="16">
        <v>0.32916375982594975</v>
      </c>
      <c r="D21" s="16">
        <v>7.9198142727731236E-2</v>
      </c>
      <c r="E21" s="17">
        <v>6.5593079251008657E-2</v>
      </c>
      <c r="F21" s="17">
        <v>8.7106514671276808E-2</v>
      </c>
      <c r="G21" s="17">
        <v>9.1018202912137289E-2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/>
  </sheetViews>
  <sheetFormatPr defaultRowHeight="14.25" x14ac:dyDescent="0.2"/>
  <cols>
    <col min="1" max="16384" width="9" style="8"/>
  </cols>
  <sheetData>
    <row r="1" spans="1:7" ht="15" x14ac:dyDescent="0.25">
      <c r="A1" s="6" t="s">
        <v>136</v>
      </c>
    </row>
    <row r="2" spans="1:7" ht="15" x14ac:dyDescent="0.25">
      <c r="A2" s="9" t="s">
        <v>122</v>
      </c>
      <c r="B2" s="12" t="s">
        <v>98</v>
      </c>
      <c r="C2" s="12" t="s">
        <v>99</v>
      </c>
      <c r="D2" s="12" t="s">
        <v>100</v>
      </c>
      <c r="E2" s="12" t="s">
        <v>101</v>
      </c>
      <c r="F2" s="12" t="s">
        <v>102</v>
      </c>
      <c r="G2" s="12" t="s">
        <v>103</v>
      </c>
    </row>
    <row r="3" spans="1:7" x14ac:dyDescent="0.2">
      <c r="A3" s="12" t="s">
        <v>39</v>
      </c>
      <c r="B3" s="17">
        <v>0.69133982121611171</v>
      </c>
      <c r="C3" s="17">
        <v>0.65455636677261919</v>
      </c>
      <c r="D3" s="17">
        <v>0.13249517894341098</v>
      </c>
      <c r="E3" s="17">
        <v>7.5641373883583746E-2</v>
      </c>
      <c r="F3" s="17">
        <v>9.3326989303654351E-2</v>
      </c>
      <c r="G3" s="17">
        <v>7.3814336847265113E-2</v>
      </c>
    </row>
    <row r="4" spans="1:7" x14ac:dyDescent="0.2">
      <c r="A4" s="12" t="s">
        <v>67</v>
      </c>
      <c r="B4" s="17">
        <v>0.71592354119751589</v>
      </c>
      <c r="C4" s="17">
        <v>0.581278192571835</v>
      </c>
      <c r="D4" s="17">
        <v>9.5227303233304972E-2</v>
      </c>
      <c r="E4" s="17">
        <v>6.8002005372284582E-2</v>
      </c>
      <c r="F4" s="17">
        <v>0.2184042686673586</v>
      </c>
      <c r="G4" s="17">
        <v>0.20379285684606896</v>
      </c>
    </row>
    <row r="5" spans="1:7" x14ac:dyDescent="0.2">
      <c r="A5" s="12" t="s">
        <v>68</v>
      </c>
      <c r="B5" s="17">
        <v>0.74936310372042236</v>
      </c>
      <c r="C5" s="17">
        <v>0.59526654039892146</v>
      </c>
      <c r="D5" s="17">
        <v>8.8537742967336228E-2</v>
      </c>
      <c r="E5" s="17">
        <v>6.7530104485365283E-2</v>
      </c>
      <c r="F5" s="17">
        <v>0.24019880498620882</v>
      </c>
      <c r="G5" s="17">
        <v>0.23313001833211672</v>
      </c>
    </row>
    <row r="6" spans="1:7" x14ac:dyDescent="0.2">
      <c r="A6" s="12" t="s">
        <v>42</v>
      </c>
      <c r="B6" s="17">
        <v>0.65424728335704929</v>
      </c>
      <c r="C6" s="17">
        <v>0.56796133521075876</v>
      </c>
      <c r="D6" s="17">
        <v>8.7155861773859297E-2</v>
      </c>
      <c r="E6" s="17">
        <v>6.5956323708144554E-2</v>
      </c>
      <c r="F6" s="17">
        <v>0.22466134372802909</v>
      </c>
      <c r="G6" s="17">
        <v>0.21512696988454902</v>
      </c>
    </row>
    <row r="7" spans="1:7" x14ac:dyDescent="0.2">
      <c r="A7" s="12" t="s">
        <v>43</v>
      </c>
      <c r="B7" s="17">
        <v>0.46854973819006052</v>
      </c>
      <c r="C7" s="17">
        <v>0.52421843938084922</v>
      </c>
      <c r="D7" s="17">
        <v>7.0617624980959776E-2</v>
      </c>
      <c r="E7" s="17">
        <v>0.11487659453398112</v>
      </c>
      <c r="F7" s="17">
        <v>0.21089243247734824</v>
      </c>
      <c r="G7" s="17">
        <v>0.20656830429591808</v>
      </c>
    </row>
    <row r="8" spans="1:7" x14ac:dyDescent="0.2">
      <c r="A8" s="12" t="s">
        <v>44</v>
      </c>
      <c r="B8" s="17">
        <v>0.48070088953919793</v>
      </c>
      <c r="C8" s="17">
        <v>0.42758981048341704</v>
      </c>
      <c r="D8" s="17">
        <v>6.373091409921823E-2</v>
      </c>
      <c r="E8" s="17">
        <v>8.4185499560622809E-2</v>
      </c>
      <c r="F8" s="17">
        <v>0.22662721133682442</v>
      </c>
      <c r="G8" s="17">
        <v>0.2107589395166363</v>
      </c>
    </row>
    <row r="9" spans="1:7" x14ac:dyDescent="0.2">
      <c r="A9" s="12" t="s">
        <v>45</v>
      </c>
      <c r="B9" s="17">
        <v>0.53540952802414665</v>
      </c>
      <c r="C9" s="17">
        <v>0.55383881472019103</v>
      </c>
      <c r="D9" s="17">
        <v>6.1074779907971208E-2</v>
      </c>
      <c r="E9" s="17">
        <v>0.15384625437394964</v>
      </c>
      <c r="F9" s="17">
        <v>0.21216704011389234</v>
      </c>
      <c r="G9" s="17">
        <v>0.19008979741595977</v>
      </c>
    </row>
    <row r="10" spans="1:7" x14ac:dyDescent="0.2">
      <c r="A10" s="12" t="s">
        <v>46</v>
      </c>
      <c r="B10" s="17">
        <v>0.42160269311140175</v>
      </c>
      <c r="C10" s="17">
        <v>0.40034374796392508</v>
      </c>
      <c r="D10" s="17">
        <v>5.9447482680667948E-2</v>
      </c>
      <c r="E10" s="17">
        <v>8.7005267915476914E-2</v>
      </c>
      <c r="F10" s="17">
        <v>0.19385704658848776</v>
      </c>
      <c r="G10" s="17">
        <v>0.18369252413835988</v>
      </c>
    </row>
    <row r="11" spans="1:7" x14ac:dyDescent="0.2">
      <c r="A11" s="12" t="s">
        <v>47</v>
      </c>
      <c r="B11" s="17">
        <v>0.43012335965841375</v>
      </c>
      <c r="C11" s="17">
        <v>0.36101347577195658</v>
      </c>
      <c r="D11" s="17">
        <v>9.5013019597471271E-2</v>
      </c>
      <c r="E11" s="17">
        <v>7.8562390381487185E-2</v>
      </c>
      <c r="F11" s="17">
        <v>0.16318198699250727</v>
      </c>
      <c r="G11" s="17">
        <v>0.15714137925661756</v>
      </c>
    </row>
    <row r="12" spans="1:7" x14ac:dyDescent="0.2">
      <c r="A12" s="12" t="s">
        <v>48</v>
      </c>
      <c r="B12" s="17">
        <v>0.37619067995686539</v>
      </c>
      <c r="C12" s="17">
        <v>0.37111499262776515</v>
      </c>
      <c r="D12" s="17">
        <v>7.5786541618856423E-2</v>
      </c>
      <c r="E12" s="17">
        <v>9.2749604472923214E-2</v>
      </c>
      <c r="F12" s="17">
        <v>0.14626152983551619</v>
      </c>
      <c r="G12" s="17">
        <v>0.14454619918155978</v>
      </c>
    </row>
    <row r="13" spans="1:7" x14ac:dyDescent="0.2">
      <c r="A13" s="12" t="s">
        <v>49</v>
      </c>
      <c r="B13" s="17">
        <v>0.32804394229316514</v>
      </c>
      <c r="C13" s="17">
        <v>0.42079330547911464</v>
      </c>
      <c r="D13" s="17">
        <v>7.7048830848379851E-2</v>
      </c>
      <c r="E13" s="17">
        <v>0.14635900067520347</v>
      </c>
      <c r="F13" s="17">
        <v>0.14751370846733727</v>
      </c>
      <c r="G13" s="17">
        <v>0.13258636582814629</v>
      </c>
    </row>
    <row r="14" spans="1:7" x14ac:dyDescent="0.2">
      <c r="A14" s="12" t="s">
        <v>50</v>
      </c>
      <c r="B14" s="17">
        <v>0.28510348010936559</v>
      </c>
      <c r="C14" s="17">
        <v>0.29680156766950122</v>
      </c>
      <c r="D14" s="17">
        <v>7.7771038094742742E-2</v>
      </c>
      <c r="E14" s="17">
        <v>7.9061353247834004E-2</v>
      </c>
      <c r="F14" s="17">
        <v>0.1295335374474427</v>
      </c>
      <c r="G14" s="17">
        <v>0.11288580773208964</v>
      </c>
    </row>
    <row r="15" spans="1:7" x14ac:dyDescent="0.2">
      <c r="A15" s="12" t="s">
        <v>51</v>
      </c>
      <c r="B15" s="17">
        <v>0.26692283074344181</v>
      </c>
      <c r="C15" s="17">
        <v>0.26072191770625364</v>
      </c>
      <c r="D15" s="17">
        <v>8.1352896292154017E-2</v>
      </c>
      <c r="E15" s="17">
        <v>6.908290434168135E-2</v>
      </c>
      <c r="F15" s="17">
        <v>0.11076575269998136</v>
      </c>
      <c r="G15" s="17">
        <v>9.443435483075327E-2</v>
      </c>
    </row>
    <row r="16" spans="1:7" x14ac:dyDescent="0.2">
      <c r="A16" s="12" t="s">
        <v>52</v>
      </c>
      <c r="B16" s="17">
        <v>0.3716181092734685</v>
      </c>
      <c r="C16" s="17">
        <v>0.34014860811534237</v>
      </c>
      <c r="D16" s="17">
        <v>8.658272943658625E-2</v>
      </c>
      <c r="E16" s="17">
        <v>6.7876643458424396E-2</v>
      </c>
      <c r="F16" s="17">
        <v>9.0911684525303349E-2</v>
      </c>
      <c r="G16" s="17">
        <v>8.4010483918249473E-2</v>
      </c>
    </row>
    <row r="17" spans="1:7" x14ac:dyDescent="0.2">
      <c r="A17" s="12" t="s">
        <v>53</v>
      </c>
      <c r="B17" s="17">
        <v>0.30578351100682888</v>
      </c>
      <c r="C17" s="17">
        <v>0.30300189057171545</v>
      </c>
      <c r="D17" s="17">
        <v>7.6791481182594434E-2</v>
      </c>
      <c r="E17" s="17">
        <v>6.186006785549996E-2</v>
      </c>
      <c r="F17" s="17">
        <v>7.633748138723663E-2</v>
      </c>
      <c r="G17" s="17">
        <v>7.2644055650911102E-2</v>
      </c>
    </row>
    <row r="18" spans="1:7" x14ac:dyDescent="0.2">
      <c r="A18" s="12" t="s">
        <v>54</v>
      </c>
      <c r="B18" s="17">
        <v>0.25647257871361828</v>
      </c>
      <c r="C18" s="17">
        <v>0.29210231155547589</v>
      </c>
      <c r="D18" s="17">
        <v>6.5056469905865652E-2</v>
      </c>
      <c r="E18" s="17">
        <v>5.3932533135555009E-2</v>
      </c>
      <c r="F18" s="17">
        <v>7.3164622733056156E-2</v>
      </c>
      <c r="G18" s="17">
        <v>7.6721385936150729E-2</v>
      </c>
    </row>
    <row r="19" spans="1:7" x14ac:dyDescent="0.2">
      <c r="A19" s="12" t="s">
        <v>55</v>
      </c>
      <c r="B19" s="17">
        <v>0.2403486748178445</v>
      </c>
      <c r="C19" s="17">
        <v>0.27427934036821799</v>
      </c>
      <c r="D19" s="17">
        <v>6.2265465273141515E-2</v>
      </c>
      <c r="E19" s="17">
        <v>4.7390764153901442E-2</v>
      </c>
      <c r="F19" s="17">
        <v>7.9150418708313977E-2</v>
      </c>
      <c r="G19" s="17">
        <v>8.6582560330575736E-2</v>
      </c>
    </row>
    <row r="20" spans="1:7" x14ac:dyDescent="0.2">
      <c r="A20" s="12" t="s">
        <v>56</v>
      </c>
      <c r="B20" s="17">
        <v>0.21046065810432796</v>
      </c>
      <c r="C20" s="17">
        <v>0.27939980089074518</v>
      </c>
      <c r="D20" s="17">
        <v>5.3141624790979683E-2</v>
      </c>
      <c r="E20" s="17">
        <v>4.740899449672157E-2</v>
      </c>
      <c r="F20" s="17">
        <v>8.4811201607495876E-2</v>
      </c>
      <c r="G20" s="17">
        <v>9.0291632557742599E-2</v>
      </c>
    </row>
    <row r="21" spans="1:7" x14ac:dyDescent="0.2">
      <c r="A21" s="12" t="s">
        <v>57</v>
      </c>
      <c r="B21" s="17">
        <v>0.19944692961932706</v>
      </c>
      <c r="C21" s="17">
        <v>0.27706850288280915</v>
      </c>
      <c r="D21" s="17">
        <v>6.7680634866951001E-2</v>
      </c>
      <c r="E21" s="17">
        <v>4.308811884728668E-2</v>
      </c>
      <c r="F21" s="17">
        <v>8.7106514671276808E-2</v>
      </c>
      <c r="G21" s="17">
        <v>9.1018202912137289E-2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"/>
  <sheetViews>
    <sheetView zoomScale="70" zoomScaleNormal="70" workbookViewId="0"/>
  </sheetViews>
  <sheetFormatPr defaultRowHeight="14.25" x14ac:dyDescent="0.2"/>
  <cols>
    <col min="1" max="1" width="27.75" style="8" customWidth="1"/>
    <col min="2" max="16384" width="9" style="8"/>
  </cols>
  <sheetData>
    <row r="1" spans="1:53" ht="15" x14ac:dyDescent="0.25">
      <c r="A1" s="6" t="s">
        <v>137</v>
      </c>
    </row>
    <row r="2" spans="1:53" ht="15" x14ac:dyDescent="0.25">
      <c r="A2" s="9" t="s">
        <v>122</v>
      </c>
      <c r="B2" s="12">
        <v>2019</v>
      </c>
      <c r="C2" s="12">
        <v>2020</v>
      </c>
      <c r="D2" s="12">
        <v>2021</v>
      </c>
      <c r="E2" s="12">
        <v>2022</v>
      </c>
      <c r="F2" s="12">
        <v>2023</v>
      </c>
      <c r="G2" s="12">
        <v>2024</v>
      </c>
      <c r="H2" s="12">
        <v>2025</v>
      </c>
      <c r="I2" s="12">
        <v>2026</v>
      </c>
      <c r="J2" s="12">
        <v>2027</v>
      </c>
      <c r="K2" s="12">
        <v>2028</v>
      </c>
      <c r="L2" s="12">
        <v>2029</v>
      </c>
      <c r="M2" s="12">
        <v>2030</v>
      </c>
      <c r="N2" s="12">
        <v>2031</v>
      </c>
      <c r="O2" s="12">
        <v>2032</v>
      </c>
      <c r="P2" s="12">
        <v>2033</v>
      </c>
      <c r="Q2" s="12">
        <v>2034</v>
      </c>
      <c r="R2" s="12">
        <v>2035</v>
      </c>
      <c r="S2" s="12">
        <v>2036</v>
      </c>
      <c r="T2" s="12">
        <v>2037</v>
      </c>
      <c r="U2" s="12">
        <v>2038</v>
      </c>
      <c r="V2" s="12">
        <v>2039</v>
      </c>
      <c r="W2" s="12">
        <v>2040</v>
      </c>
      <c r="X2" s="12">
        <v>2041</v>
      </c>
      <c r="Y2" s="12">
        <v>2042</v>
      </c>
      <c r="Z2" s="12">
        <v>2043</v>
      </c>
      <c r="AA2" s="12">
        <v>2044</v>
      </c>
      <c r="AB2" s="12">
        <v>2045</v>
      </c>
      <c r="AC2" s="12">
        <v>2046</v>
      </c>
      <c r="AD2" s="12">
        <v>2047</v>
      </c>
      <c r="AE2" s="12">
        <v>2048</v>
      </c>
      <c r="AF2" s="12">
        <v>2049</v>
      </c>
      <c r="AG2" s="12">
        <v>2050</v>
      </c>
      <c r="AH2" s="12">
        <v>2051</v>
      </c>
      <c r="AI2" s="12">
        <v>2052</v>
      </c>
      <c r="AJ2" s="12">
        <v>2053</v>
      </c>
      <c r="AK2" s="12">
        <v>2054</v>
      </c>
      <c r="AL2" s="12">
        <v>2055</v>
      </c>
      <c r="AM2" s="12">
        <v>2056</v>
      </c>
      <c r="AN2" s="12">
        <v>2057</v>
      </c>
      <c r="AO2" s="12">
        <v>2058</v>
      </c>
      <c r="AP2" s="12">
        <v>2059</v>
      </c>
      <c r="AQ2" s="12">
        <v>2060</v>
      </c>
      <c r="AR2" s="12">
        <v>2061</v>
      </c>
      <c r="AS2" s="12">
        <v>2062</v>
      </c>
      <c r="AT2" s="12">
        <v>2063</v>
      </c>
      <c r="AU2" s="12">
        <v>2064</v>
      </c>
      <c r="AV2" s="12">
        <v>2065</v>
      </c>
      <c r="AW2" s="12">
        <v>2066</v>
      </c>
      <c r="AX2" s="12">
        <v>2067</v>
      </c>
      <c r="AY2" s="12">
        <v>2068</v>
      </c>
      <c r="AZ2" s="12">
        <v>2069</v>
      </c>
      <c r="BA2" s="12">
        <v>2070</v>
      </c>
    </row>
    <row r="3" spans="1:53" x14ac:dyDescent="0.2">
      <c r="A3" s="12" t="s">
        <v>92</v>
      </c>
      <c r="B3" s="16">
        <v>7.7986179664363275E-2</v>
      </c>
      <c r="C3" s="16">
        <v>2.7813699746442211E-2</v>
      </c>
      <c r="D3" s="16">
        <v>2.4718172476542621E-2</v>
      </c>
      <c r="E3" s="16">
        <v>3.3339615554928148E-2</v>
      </c>
      <c r="F3" s="16">
        <v>3.9448849717624856E-2</v>
      </c>
      <c r="G3" s="16">
        <v>4.2985015082691369E-2</v>
      </c>
      <c r="H3" s="16">
        <v>4.513510054423775E-2</v>
      </c>
      <c r="I3" s="16">
        <v>4.6179495756847766E-2</v>
      </c>
      <c r="J3" s="16">
        <v>4.6763812425963724E-2</v>
      </c>
      <c r="K3" s="16">
        <v>4.6855974184198956E-2</v>
      </c>
      <c r="L3" s="16">
        <v>4.6977834354468229E-2</v>
      </c>
      <c r="M3" s="16">
        <v>4.5542633151743672E-2</v>
      </c>
      <c r="N3" s="16">
        <v>4.5087047019942705E-2</v>
      </c>
      <c r="O3" s="16">
        <v>4.4629679813948719E-2</v>
      </c>
      <c r="P3" s="16">
        <v>4.4214439707454201E-2</v>
      </c>
      <c r="Q3" s="16">
        <v>4.3822391333850907E-2</v>
      </c>
      <c r="R3" s="16">
        <v>4.3530541590810934E-2</v>
      </c>
      <c r="S3" s="16">
        <v>4.3203696024457505E-2</v>
      </c>
      <c r="T3" s="16">
        <v>4.2806603646794672E-2</v>
      </c>
      <c r="U3" s="16">
        <v>4.257707402923061E-2</v>
      </c>
      <c r="V3" s="16">
        <v>4.2331900032135605E-2</v>
      </c>
      <c r="W3" s="16">
        <v>4.2291158832262976E-2</v>
      </c>
      <c r="X3" s="16">
        <v>4.2254726870776249E-2</v>
      </c>
      <c r="Y3" s="16">
        <v>4.2226577003419141E-2</v>
      </c>
      <c r="Z3" s="16">
        <v>4.2182944781246956E-2</v>
      </c>
      <c r="AA3" s="16">
        <v>4.2135279040874662E-2</v>
      </c>
      <c r="AB3" s="16">
        <v>4.2093377000187004E-2</v>
      </c>
      <c r="AC3" s="16">
        <v>4.1839676377212642E-2</v>
      </c>
      <c r="AD3" s="16">
        <v>4.1589725205599448E-2</v>
      </c>
      <c r="AE3" s="16">
        <v>4.1339700547096347E-2</v>
      </c>
      <c r="AF3" s="16">
        <v>4.1088680004895517E-2</v>
      </c>
      <c r="AG3" s="16">
        <v>4.084656646776641E-2</v>
      </c>
      <c r="AH3" s="16">
        <v>4.0596752592711338E-2</v>
      </c>
      <c r="AI3" s="16">
        <v>4.0337717375711346E-2</v>
      </c>
      <c r="AJ3" s="16">
        <v>4.0079307199195835E-2</v>
      </c>
      <c r="AK3" s="16">
        <v>3.9817957117116221E-2</v>
      </c>
      <c r="AL3" s="16">
        <v>3.9551671827147583E-2</v>
      </c>
      <c r="AM3" s="16">
        <v>3.9286724916579585E-2</v>
      </c>
      <c r="AN3" s="16">
        <v>3.9019060027239538E-2</v>
      </c>
      <c r="AO3" s="16">
        <v>3.8751939926965795E-2</v>
      </c>
      <c r="AP3" s="16">
        <v>3.8484971402479973E-2</v>
      </c>
      <c r="AQ3" s="16">
        <v>3.8221029097953219E-2</v>
      </c>
      <c r="AR3" s="16">
        <v>3.796366565015119E-2</v>
      </c>
      <c r="AS3" s="16">
        <v>3.7707660348525796E-2</v>
      </c>
      <c r="AT3" s="16">
        <v>3.7445078246346686E-2</v>
      </c>
      <c r="AU3" s="16">
        <v>3.7179359354014618E-2</v>
      </c>
      <c r="AV3" s="16">
        <v>3.6928048704680805E-2</v>
      </c>
      <c r="AW3" s="16">
        <v>3.6680471791625813E-2</v>
      </c>
      <c r="AX3" s="16">
        <v>3.6438924585163512E-2</v>
      </c>
      <c r="AY3" s="16">
        <v>3.6201366987285377E-2</v>
      </c>
      <c r="AZ3" s="16">
        <v>3.5953398185162078E-2</v>
      </c>
      <c r="BA3" s="16">
        <v>3.5706924898553316E-2</v>
      </c>
    </row>
    <row r="4" spans="1:53" x14ac:dyDescent="0.2">
      <c r="A4" s="12" t="s">
        <v>93</v>
      </c>
      <c r="B4" s="16">
        <v>4.8260039330951576E-2</v>
      </c>
      <c r="C4" s="16">
        <v>-4.7809278435963831E-2</v>
      </c>
      <c r="D4" s="16">
        <v>7.8811759141120152E-2</v>
      </c>
      <c r="E4" s="16">
        <v>3.4658765421043514E-2</v>
      </c>
      <c r="F4" s="16">
        <v>3.5351705878543305E-2</v>
      </c>
      <c r="G4" s="16">
        <v>3.8639183887035244E-2</v>
      </c>
      <c r="H4" s="16">
        <v>3.7007310855649234E-2</v>
      </c>
      <c r="I4" s="16">
        <v>3.7625440849033964E-2</v>
      </c>
      <c r="J4" s="16">
        <v>3.8234754732608289E-2</v>
      </c>
      <c r="K4" s="16">
        <v>3.9280646155842591E-2</v>
      </c>
      <c r="L4" s="16">
        <v>4.0146611481421512E-2</v>
      </c>
      <c r="M4" s="16">
        <v>3.9088212111416665E-2</v>
      </c>
      <c r="N4" s="16">
        <v>3.9078350434216924E-2</v>
      </c>
      <c r="O4" s="16">
        <v>3.9166069129419556E-2</v>
      </c>
      <c r="P4" s="16">
        <v>3.9160009353842895E-2</v>
      </c>
      <c r="Q4" s="16">
        <v>3.9043730712001956E-2</v>
      </c>
      <c r="R4" s="16">
        <v>3.8347766721093857E-2</v>
      </c>
      <c r="S4" s="16">
        <v>3.7539995095887013E-2</v>
      </c>
      <c r="T4" s="16">
        <v>3.6601542041121427E-2</v>
      </c>
      <c r="U4" s="16">
        <v>3.6028135976547748E-2</v>
      </c>
      <c r="V4" s="16">
        <v>3.5607083691706176E-2</v>
      </c>
      <c r="W4" s="16">
        <v>3.5205403819179804E-2</v>
      </c>
      <c r="X4" s="16">
        <v>3.5016369658542601E-2</v>
      </c>
      <c r="Y4" s="16">
        <v>3.4907988686998292E-2</v>
      </c>
      <c r="Z4" s="16">
        <v>3.4886477178690534E-2</v>
      </c>
      <c r="AA4" s="16">
        <v>3.4842937541562424E-2</v>
      </c>
      <c r="AB4" s="16">
        <v>3.4684204918257411E-2</v>
      </c>
      <c r="AC4" s="16">
        <v>3.4305823049803674E-2</v>
      </c>
      <c r="AD4" s="16">
        <v>3.3922761888887765E-2</v>
      </c>
      <c r="AE4" s="16">
        <v>3.3658802343995875E-2</v>
      </c>
      <c r="AF4" s="16">
        <v>3.338284802134428E-2</v>
      </c>
      <c r="AG4" s="16">
        <v>3.3200964616093565E-2</v>
      </c>
      <c r="AH4" s="16">
        <v>3.3109994696190137E-2</v>
      </c>
      <c r="AI4" s="16">
        <v>3.3162219867978848E-2</v>
      </c>
      <c r="AJ4" s="16">
        <v>3.3222675642657018E-2</v>
      </c>
      <c r="AK4" s="16">
        <v>3.3666247669221772E-2</v>
      </c>
      <c r="AL4" s="16">
        <v>3.4110339927803324E-2</v>
      </c>
      <c r="AM4" s="16">
        <v>3.4746366012072816E-2</v>
      </c>
      <c r="AN4" s="16">
        <v>3.5579971939533328E-2</v>
      </c>
      <c r="AO4" s="16">
        <v>3.6342158022918403E-2</v>
      </c>
      <c r="AP4" s="16">
        <v>3.7003607222538593E-2</v>
      </c>
      <c r="AQ4" s="16">
        <v>3.7529654738449603E-2</v>
      </c>
      <c r="AR4" s="16">
        <v>3.7965671830968439E-2</v>
      </c>
      <c r="AS4" s="16">
        <v>3.8322577200110786E-2</v>
      </c>
      <c r="AT4" s="16">
        <v>3.8684482506690765E-2</v>
      </c>
      <c r="AU4" s="16">
        <v>3.8931853879694112E-2</v>
      </c>
      <c r="AV4" s="16">
        <v>3.8972768028741944E-2</v>
      </c>
      <c r="AW4" s="16">
        <v>3.8811136846639283E-2</v>
      </c>
      <c r="AX4" s="16">
        <v>3.849016859262111E-2</v>
      </c>
      <c r="AY4" s="16">
        <v>3.8137130412496445E-2</v>
      </c>
      <c r="AZ4" s="16">
        <v>3.7709449011989804E-2</v>
      </c>
      <c r="BA4" s="16">
        <v>3.7152545091396982E-2</v>
      </c>
    </row>
    <row r="5" spans="1:53" x14ac:dyDescent="0.2">
      <c r="A5" s="12" t="s">
        <v>94</v>
      </c>
      <c r="B5" s="16">
        <v>4.2232286347291925E-2</v>
      </c>
      <c r="C5" s="16">
        <v>1.9800187055805107E-3</v>
      </c>
      <c r="D5" s="16">
        <v>4.3007629723026852E-2</v>
      </c>
      <c r="E5" s="16">
        <v>4.2659013289442438E-2</v>
      </c>
      <c r="F5" s="16">
        <v>4.8603778626387983E-2</v>
      </c>
      <c r="G5" s="16">
        <v>5.2128555622011019E-2</v>
      </c>
      <c r="H5" s="16">
        <v>4.6800957460834569E-2</v>
      </c>
      <c r="I5" s="16">
        <v>4.7105044853910316E-2</v>
      </c>
      <c r="J5" s="16">
        <v>4.7318802958465911E-2</v>
      </c>
      <c r="K5" s="16">
        <v>4.7232393417415475E-2</v>
      </c>
      <c r="L5" s="16">
        <v>4.7270356425674898E-2</v>
      </c>
      <c r="M5" s="16">
        <v>4.5835734675820028E-2</v>
      </c>
      <c r="N5" s="16">
        <v>4.5352624173831568E-2</v>
      </c>
      <c r="O5" s="16">
        <v>4.4856108965238173E-2</v>
      </c>
      <c r="P5" s="16">
        <v>4.4414185132416462E-2</v>
      </c>
      <c r="Q5" s="16">
        <v>4.4007575635613527E-2</v>
      </c>
      <c r="R5" s="16">
        <v>4.371208735749299E-2</v>
      </c>
      <c r="S5" s="16">
        <v>4.3368959301812948E-2</v>
      </c>
      <c r="T5" s="16">
        <v>4.2977267902143845E-2</v>
      </c>
      <c r="U5" s="16">
        <v>4.2776579520029445E-2</v>
      </c>
      <c r="V5" s="16">
        <v>4.2539398710470522E-2</v>
      </c>
      <c r="W5" s="16">
        <v>4.2504129626546705E-2</v>
      </c>
      <c r="X5" s="16">
        <v>4.2462104617665863E-2</v>
      </c>
      <c r="Y5" s="16">
        <v>4.2417502360563519E-2</v>
      </c>
      <c r="Z5" s="16">
        <v>4.2370072374436685E-2</v>
      </c>
      <c r="AA5" s="16">
        <v>4.2323149138661531E-2</v>
      </c>
      <c r="AB5" s="16">
        <v>4.2279568603045936E-2</v>
      </c>
      <c r="AC5" s="16">
        <v>4.2030035944900845E-2</v>
      </c>
      <c r="AD5" s="16">
        <v>4.1780425150732325E-2</v>
      </c>
      <c r="AE5" s="16">
        <v>4.1527493310246966E-2</v>
      </c>
      <c r="AF5" s="16">
        <v>4.1274881413351228E-2</v>
      </c>
      <c r="AG5" s="16">
        <v>4.1019740797910265E-2</v>
      </c>
      <c r="AH5" s="16">
        <v>4.0762321115960454E-2</v>
      </c>
      <c r="AI5" s="16">
        <v>4.0501204434203464E-2</v>
      </c>
      <c r="AJ5" s="16">
        <v>4.0240213594444629E-2</v>
      </c>
      <c r="AK5" s="16">
        <v>3.9969348458922305E-2</v>
      </c>
      <c r="AL5" s="16">
        <v>3.969908005671452E-2</v>
      </c>
      <c r="AM5" s="16">
        <v>3.9424333253775368E-2</v>
      </c>
      <c r="AN5" s="16">
        <v>3.9145479383593029E-2</v>
      </c>
      <c r="AO5" s="16">
        <v>3.8869070016135154E-2</v>
      </c>
      <c r="AP5" s="16">
        <v>3.8596006444490794E-2</v>
      </c>
      <c r="AQ5" s="16">
        <v>3.832684707931211E-2</v>
      </c>
      <c r="AR5" s="16">
        <v>3.8060307436022622E-2</v>
      </c>
      <c r="AS5" s="16">
        <v>3.7795987193779856E-2</v>
      </c>
      <c r="AT5" s="16">
        <v>3.7531757875590044E-2</v>
      </c>
      <c r="AU5" s="16">
        <v>3.7270217019613971E-2</v>
      </c>
      <c r="AV5" s="16">
        <v>3.7013492113802116E-2</v>
      </c>
      <c r="AW5" s="16">
        <v>3.676099437057978E-2</v>
      </c>
      <c r="AX5" s="16">
        <v>3.6511666219364747E-2</v>
      </c>
      <c r="AY5" s="16">
        <v>3.6262503387789025E-2</v>
      </c>
      <c r="AZ5" s="16">
        <v>3.6014439188364111E-2</v>
      </c>
      <c r="BA5" s="16">
        <v>3.5768551241180946E-2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"/>
  <sheetViews>
    <sheetView zoomScale="80" zoomScaleNormal="80" workbookViewId="0">
      <selection activeCell="A2" sqref="A2"/>
    </sheetView>
  </sheetViews>
  <sheetFormatPr defaultRowHeight="14.25" x14ac:dyDescent="0.2"/>
  <cols>
    <col min="1" max="1" width="27.875" style="8" customWidth="1"/>
    <col min="2" max="16384" width="9" style="8"/>
  </cols>
  <sheetData>
    <row r="1" spans="1:54" ht="15" x14ac:dyDescent="0.25">
      <c r="A1" s="6" t="s">
        <v>138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69</v>
      </c>
      <c r="B3" s="16">
        <v>0.14880083285939988</v>
      </c>
      <c r="C3" s="16">
        <v>0.15054939549914395</v>
      </c>
      <c r="D3" s="16">
        <v>0.15239290349365406</v>
      </c>
      <c r="E3" s="16">
        <v>0.15427999827786887</v>
      </c>
      <c r="F3" s="16">
        <v>0.15619448591199006</v>
      </c>
      <c r="G3" s="16">
        <v>0.15818292872639655</v>
      </c>
      <c r="H3" s="16">
        <v>0.16022541371181023</v>
      </c>
      <c r="I3" s="16">
        <v>0.16238145647898897</v>
      </c>
      <c r="J3" s="16">
        <v>0.16471292848388233</v>
      </c>
      <c r="K3" s="16">
        <v>0.167165400085238</v>
      </c>
      <c r="L3" s="16">
        <v>0.16988247578678187</v>
      </c>
      <c r="M3" s="16">
        <v>0.17260125838835796</v>
      </c>
      <c r="N3" s="16">
        <v>0.17540639234514502</v>
      </c>
      <c r="O3" s="16">
        <v>0.17831120802592856</v>
      </c>
      <c r="P3" s="16">
        <v>0.18133237456749915</v>
      </c>
      <c r="Q3" s="16">
        <v>0.18450314799051637</v>
      </c>
      <c r="R3" s="16">
        <v>0.18751696110907912</v>
      </c>
      <c r="S3" s="16">
        <v>0.1905120576601165</v>
      </c>
      <c r="T3" s="16">
        <v>0.19354553370152616</v>
      </c>
      <c r="U3" s="16">
        <v>0.19666260949069275</v>
      </c>
      <c r="V3" s="16">
        <v>0.19990402787709272</v>
      </c>
      <c r="W3" s="16">
        <v>0.20297280208061994</v>
      </c>
      <c r="X3" s="16">
        <v>0.20587650087821616</v>
      </c>
      <c r="Y3" s="16">
        <v>0.20894341638047317</v>
      </c>
      <c r="Z3" s="16">
        <v>0.2119983845015069</v>
      </c>
      <c r="AA3" s="16">
        <v>0.21477510368397223</v>
      </c>
      <c r="AB3" s="16">
        <v>0.21739285028759728</v>
      </c>
      <c r="AC3" s="16">
        <v>0.21990343872983734</v>
      </c>
      <c r="AD3" s="16">
        <v>0.22237912222399106</v>
      </c>
      <c r="AE3" s="16">
        <v>0.22479532298234731</v>
      </c>
      <c r="AF3" s="16">
        <v>0.22696461427804032</v>
      </c>
      <c r="AG3" s="16">
        <v>0.2291320411085748</v>
      </c>
      <c r="AH3" s="16">
        <v>0.23133893028015484</v>
      </c>
      <c r="AI3" s="16">
        <v>0.23354856176735506</v>
      </c>
      <c r="AJ3" s="16">
        <v>0.23577270902670422</v>
      </c>
      <c r="AK3" s="16">
        <v>0.23796252295814244</v>
      </c>
      <c r="AL3" s="16">
        <v>0.24042626787696969</v>
      </c>
      <c r="AM3" s="16">
        <v>0.24322827268926442</v>
      </c>
      <c r="AN3" s="16">
        <v>0.24593980202826116</v>
      </c>
      <c r="AO3" s="16">
        <v>0.24868649896919126</v>
      </c>
      <c r="AP3" s="16">
        <v>0.25149227840893518</v>
      </c>
      <c r="AQ3" s="16">
        <v>0.25445467564204977</v>
      </c>
      <c r="AR3" s="16">
        <v>0.25771632290865593</v>
      </c>
      <c r="AS3" s="16">
        <v>0.26091777873578742</v>
      </c>
      <c r="AT3" s="16">
        <v>0.26420963861183799</v>
      </c>
      <c r="AU3" s="16">
        <v>0.26766593046197013</v>
      </c>
      <c r="AV3" s="16">
        <v>0.27125881129757345</v>
      </c>
      <c r="AW3" s="16">
        <v>0.27491897994180653</v>
      </c>
      <c r="AX3" s="16">
        <v>0.27830277143118404</v>
      </c>
      <c r="AY3" s="16">
        <v>0.28156130166793497</v>
      </c>
      <c r="AZ3" s="16">
        <v>0.28468404056775731</v>
      </c>
      <c r="BA3" s="16">
        <v>0.287699914520542</v>
      </c>
      <c r="BB3" s="16">
        <v>0.29056152769124916</v>
      </c>
    </row>
    <row r="4" spans="1:54" x14ac:dyDescent="0.2">
      <c r="A4" s="12" t="s">
        <v>95</v>
      </c>
      <c r="B4" s="16">
        <v>0.13798605905564534</v>
      </c>
      <c r="C4" s="16">
        <v>0.1398516841092968</v>
      </c>
      <c r="D4" s="16">
        <v>0.14178218917722205</v>
      </c>
      <c r="E4" s="16">
        <v>0.14375645806916826</v>
      </c>
      <c r="F4" s="16">
        <v>0.14567656760219419</v>
      </c>
      <c r="G4" s="16">
        <v>0.14741229230008987</v>
      </c>
      <c r="H4" s="16">
        <v>0.14931310725588051</v>
      </c>
      <c r="I4" s="16">
        <v>0.15133033469302948</v>
      </c>
      <c r="J4" s="16">
        <v>0.15351842609592203</v>
      </c>
      <c r="K4" s="16">
        <v>0.15581532696741468</v>
      </c>
      <c r="L4" s="16">
        <v>0.15847796080082202</v>
      </c>
      <c r="M4" s="16">
        <v>0.16125425777036548</v>
      </c>
      <c r="N4" s="16">
        <v>0.16421072119275554</v>
      </c>
      <c r="O4" s="16">
        <v>0.16739540232473732</v>
      </c>
      <c r="P4" s="16">
        <v>0.17074337948937229</v>
      </c>
      <c r="Q4" s="16">
        <v>0.17428339337154777</v>
      </c>
      <c r="R4" s="16">
        <v>0.17765792932771612</v>
      </c>
      <c r="S4" s="16">
        <v>0.1811322083856701</v>
      </c>
      <c r="T4" s="16">
        <v>0.18455647817024778</v>
      </c>
      <c r="U4" s="16">
        <v>0.18821247613767411</v>
      </c>
      <c r="V4" s="16">
        <v>0.19237482396461372</v>
      </c>
      <c r="W4" s="16">
        <v>0.19634283123124066</v>
      </c>
      <c r="X4" s="16">
        <v>0.20005917372509463</v>
      </c>
      <c r="Y4" s="16">
        <v>0.20414562832033414</v>
      </c>
      <c r="Z4" s="16">
        <v>0.20826834421742693</v>
      </c>
      <c r="AA4" s="16">
        <v>0.21203639859245257</v>
      </c>
      <c r="AB4" s="16">
        <v>0.21553260690374207</v>
      </c>
      <c r="AC4" s="16">
        <v>0.21883177742024551</v>
      </c>
      <c r="AD4" s="16">
        <v>0.22207905883207271</v>
      </c>
      <c r="AE4" s="16">
        <v>0.22516449595055929</v>
      </c>
      <c r="AF4" s="16">
        <v>0.22780181956534512</v>
      </c>
      <c r="AG4" s="16">
        <v>0.23025763135630684</v>
      </c>
      <c r="AH4" s="16">
        <v>0.23258238955904612</v>
      </c>
      <c r="AI4" s="16">
        <v>0.23496791491351066</v>
      </c>
      <c r="AJ4" s="16">
        <v>0.2373774181272221</v>
      </c>
      <c r="AK4" s="16">
        <v>0.23965082503068741</v>
      </c>
      <c r="AL4" s="16">
        <v>0.24242792160939333</v>
      </c>
      <c r="AM4" s="16">
        <v>0.24569344148398728</v>
      </c>
      <c r="AN4" s="16">
        <v>0.24878064959178869</v>
      </c>
      <c r="AO4" s="16">
        <v>0.25186622573205436</v>
      </c>
      <c r="AP4" s="16">
        <v>0.25497006878965078</v>
      </c>
      <c r="AQ4" s="16">
        <v>0.25827863438275539</v>
      </c>
      <c r="AR4" s="16">
        <v>0.26220684910797082</v>
      </c>
      <c r="AS4" s="16">
        <v>0.26613141908876342</v>
      </c>
      <c r="AT4" s="16">
        <v>0.27034712508923864</v>
      </c>
      <c r="AU4" s="16">
        <v>0.27503177306227977</v>
      </c>
      <c r="AV4" s="16">
        <v>0.28010978233794859</v>
      </c>
      <c r="AW4" s="16">
        <v>0.28552390431178465</v>
      </c>
      <c r="AX4" s="16">
        <v>0.29055659309744575</v>
      </c>
      <c r="AY4" s="16">
        <v>0.29549147931675163</v>
      </c>
      <c r="AZ4" s="16">
        <v>0.30026686783392675</v>
      </c>
      <c r="BA4" s="16">
        <v>0.30486524314338059</v>
      </c>
      <c r="BB4" s="16">
        <v>0.30932724439336806</v>
      </c>
    </row>
    <row r="5" spans="1:54" x14ac:dyDescent="0.2">
      <c r="A5" s="12" t="s">
        <v>96</v>
      </c>
      <c r="B5" s="16">
        <v>0.27194580909936084</v>
      </c>
      <c r="C5" s="16">
        <v>0.2719227571170505</v>
      </c>
      <c r="D5" s="16">
        <v>0.27192936953209745</v>
      </c>
      <c r="E5" s="16">
        <v>0.27202277575557765</v>
      </c>
      <c r="F5" s="16">
        <v>0.27222771821782771</v>
      </c>
      <c r="G5" s="16">
        <v>0.2731755568610818</v>
      </c>
      <c r="H5" s="16">
        <v>0.27343858601848836</v>
      </c>
      <c r="I5" s="16">
        <v>0.27377737812549108</v>
      </c>
      <c r="J5" s="16">
        <v>0.27424040362307261</v>
      </c>
      <c r="K5" s="16">
        <v>0.2747348968823134</v>
      </c>
      <c r="L5" s="16">
        <v>0.27532290879031091</v>
      </c>
      <c r="M5" s="16">
        <v>0.27587189125156303</v>
      </c>
      <c r="N5" s="16">
        <v>0.27647603661111414</v>
      </c>
      <c r="O5" s="16">
        <v>0.2771182184554476</v>
      </c>
      <c r="P5" s="16">
        <v>0.27784809581452308</v>
      </c>
      <c r="Q5" s="16">
        <v>0.27877527814306219</v>
      </c>
      <c r="R5" s="16">
        <v>0.27964947033386806</v>
      </c>
      <c r="S5" s="16">
        <v>0.28056643320701247</v>
      </c>
      <c r="T5" s="16">
        <v>0.28157287640817574</v>
      </c>
      <c r="U5" s="16">
        <v>0.28266892286180179</v>
      </c>
      <c r="V5" s="16">
        <v>0.28382687644403898</v>
      </c>
      <c r="W5" s="16">
        <v>0.28487724117239727</v>
      </c>
      <c r="X5" s="16">
        <v>0.28585446016452265</v>
      </c>
      <c r="Y5" s="16">
        <v>0.28694765690782803</v>
      </c>
      <c r="Z5" s="16">
        <v>0.28806309047029938</v>
      </c>
      <c r="AA5" s="16">
        <v>0.28903712270984355</v>
      </c>
      <c r="AB5" s="16">
        <v>0.28990700676660092</v>
      </c>
      <c r="AC5" s="16">
        <v>0.29066853833921197</v>
      </c>
      <c r="AD5" s="16">
        <v>0.29138957950618416</v>
      </c>
      <c r="AE5" s="16">
        <v>0.29205107116768336</v>
      </c>
      <c r="AF5" s="16">
        <v>0.29255667966861215</v>
      </c>
      <c r="AG5" s="16">
        <v>0.29306671998686257</v>
      </c>
      <c r="AH5" s="16">
        <v>0.29360729435019184</v>
      </c>
      <c r="AI5" s="16">
        <v>0.29418695568969422</v>
      </c>
      <c r="AJ5" s="16">
        <v>0.29474771497064756</v>
      </c>
      <c r="AK5" s="16">
        <v>0.2952630873189479</v>
      </c>
      <c r="AL5" s="16">
        <v>0.29594075987395302</v>
      </c>
      <c r="AM5" s="16">
        <v>0.29679412711927433</v>
      </c>
      <c r="AN5" s="16">
        <v>0.29762582915961094</v>
      </c>
      <c r="AO5" s="16">
        <v>0.29851119507334051</v>
      </c>
      <c r="AP5" s="16">
        <v>0.29947079634315299</v>
      </c>
      <c r="AQ5" s="16">
        <v>0.30055470184204308</v>
      </c>
      <c r="AR5" s="16">
        <v>0.30179627230443129</v>
      </c>
      <c r="AS5" s="16">
        <v>0.30296062045447369</v>
      </c>
      <c r="AT5" s="16">
        <v>0.30419044102255977</v>
      </c>
      <c r="AU5" s="16">
        <v>0.305492239045628</v>
      </c>
      <c r="AV5" s="16">
        <v>0.30685199120402962</v>
      </c>
      <c r="AW5" s="16">
        <v>0.308262590045776</v>
      </c>
      <c r="AX5" s="16">
        <v>0.30952060677754639</v>
      </c>
      <c r="AY5" s="16">
        <v>0.31067683607150059</v>
      </c>
      <c r="AZ5" s="16">
        <v>0.31180912444338488</v>
      </c>
      <c r="BA5" s="16">
        <v>0.31291172087391728</v>
      </c>
      <c r="BB5" s="16">
        <v>0.3139780607893673</v>
      </c>
    </row>
    <row r="6" spans="1:54" x14ac:dyDescent="0.2">
      <c r="A6" s="12" t="s">
        <v>59</v>
      </c>
      <c r="B6" s="16">
        <v>0.44126729898559391</v>
      </c>
      <c r="C6" s="16">
        <v>0.43767616327450887</v>
      </c>
      <c r="D6" s="16">
        <v>0.43389553779702644</v>
      </c>
      <c r="E6" s="16">
        <v>0.42994076789738522</v>
      </c>
      <c r="F6" s="16">
        <v>0.42590122826798804</v>
      </c>
      <c r="G6" s="16">
        <v>0.42122922211243174</v>
      </c>
      <c r="H6" s="16">
        <v>0.41702289301382084</v>
      </c>
      <c r="I6" s="16">
        <v>0.41251083070249056</v>
      </c>
      <c r="J6" s="16">
        <v>0.40752824179712299</v>
      </c>
      <c r="K6" s="16">
        <v>0.40228437606503392</v>
      </c>
      <c r="L6" s="16">
        <v>0.39631665462208526</v>
      </c>
      <c r="M6" s="16">
        <v>0.39027259258971359</v>
      </c>
      <c r="N6" s="16">
        <v>0.38390684985098528</v>
      </c>
      <c r="O6" s="16">
        <v>0.37717517119388649</v>
      </c>
      <c r="P6" s="16">
        <v>0.3700761501286054</v>
      </c>
      <c r="Q6" s="16">
        <v>0.36243818049487364</v>
      </c>
      <c r="R6" s="16">
        <v>0.3551756392293367</v>
      </c>
      <c r="S6" s="16">
        <v>0.34778930074720094</v>
      </c>
      <c r="T6" s="16">
        <v>0.3403251117200502</v>
      </c>
      <c r="U6" s="16">
        <v>0.33245599150983135</v>
      </c>
      <c r="V6" s="16">
        <v>0.32389427171425456</v>
      </c>
      <c r="W6" s="16">
        <v>0.31580712551574214</v>
      </c>
      <c r="X6" s="16">
        <v>0.30820986523216654</v>
      </c>
      <c r="Y6" s="16">
        <v>0.29996329839136471</v>
      </c>
      <c r="Z6" s="16">
        <v>0.29167018081076684</v>
      </c>
      <c r="AA6" s="16">
        <v>0.28415137501373156</v>
      </c>
      <c r="AB6" s="16">
        <v>0.27716753604205968</v>
      </c>
      <c r="AC6" s="16">
        <v>0.27059624551070521</v>
      </c>
      <c r="AD6" s="16">
        <v>0.26415223943775207</v>
      </c>
      <c r="AE6" s="16">
        <v>0.25798910989940987</v>
      </c>
      <c r="AF6" s="16">
        <v>0.25267688648800241</v>
      </c>
      <c r="AG6" s="16">
        <v>0.24754360754825577</v>
      </c>
      <c r="AH6" s="16">
        <v>0.24247138581060729</v>
      </c>
      <c r="AI6" s="16">
        <v>0.23729656762944001</v>
      </c>
      <c r="AJ6" s="16">
        <v>0.23210215787542612</v>
      </c>
      <c r="AK6" s="16">
        <v>0.22712356469222231</v>
      </c>
      <c r="AL6" s="16">
        <v>0.22120505063968401</v>
      </c>
      <c r="AM6" s="16">
        <v>0.21428415870747405</v>
      </c>
      <c r="AN6" s="16">
        <v>0.20765371922033921</v>
      </c>
      <c r="AO6" s="16">
        <v>0.20093608022541393</v>
      </c>
      <c r="AP6" s="16">
        <v>0.19406685645826102</v>
      </c>
      <c r="AQ6" s="16">
        <v>0.18671198813315171</v>
      </c>
      <c r="AR6" s="16">
        <v>0.17828055567894188</v>
      </c>
      <c r="AS6" s="16">
        <v>0.16999018172097544</v>
      </c>
      <c r="AT6" s="16">
        <v>0.1612527952763636</v>
      </c>
      <c r="AU6" s="16">
        <v>0.1518100574301221</v>
      </c>
      <c r="AV6" s="16">
        <v>0.14177941516044831</v>
      </c>
      <c r="AW6" s="16">
        <v>0.13129452570063277</v>
      </c>
      <c r="AX6" s="16">
        <v>0.12162002869382374</v>
      </c>
      <c r="AY6" s="16">
        <v>0.11227038294381268</v>
      </c>
      <c r="AZ6" s="16">
        <v>0.103239967154931</v>
      </c>
      <c r="BA6" s="16">
        <v>9.452312146216009E-2</v>
      </c>
      <c r="BB6" s="16">
        <v>8.6133167126015597E-2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="50" zoomScaleNormal="50" workbookViewId="0"/>
  </sheetViews>
  <sheetFormatPr defaultRowHeight="14.25" x14ac:dyDescent="0.2"/>
  <cols>
    <col min="1" max="1" width="16.375" style="8" customWidth="1"/>
    <col min="2" max="16384" width="9" style="8"/>
  </cols>
  <sheetData>
    <row r="1" spans="1:3" ht="15" x14ac:dyDescent="0.25">
      <c r="A1" s="6" t="s">
        <v>123</v>
      </c>
      <c r="B1" s="7"/>
      <c r="C1" s="7"/>
    </row>
    <row r="2" spans="1:3" ht="15" x14ac:dyDescent="0.25">
      <c r="A2" s="9" t="s">
        <v>122</v>
      </c>
      <c r="B2" s="10" t="s">
        <v>0</v>
      </c>
      <c r="C2" s="10" t="s">
        <v>1</v>
      </c>
    </row>
    <row r="3" spans="1:3" x14ac:dyDescent="0.2">
      <c r="A3" s="10" t="s">
        <v>2</v>
      </c>
      <c r="B3" s="11">
        <v>0.182</v>
      </c>
      <c r="C3" s="11">
        <v>0.34</v>
      </c>
    </row>
    <row r="4" spans="1:3" x14ac:dyDescent="0.2">
      <c r="A4" s="10" t="s">
        <v>3</v>
      </c>
      <c r="B4" s="11">
        <v>0.23100000000000001</v>
      </c>
      <c r="C4" s="11">
        <v>0.33299999999999996</v>
      </c>
    </row>
    <row r="5" spans="1:3" x14ac:dyDescent="0.2">
      <c r="A5" s="10" t="s">
        <v>4</v>
      </c>
      <c r="B5" s="11">
        <v>0.222</v>
      </c>
      <c r="C5" s="11">
        <v>0.33100000000000002</v>
      </c>
    </row>
    <row r="6" spans="1:3" x14ac:dyDescent="0.2">
      <c r="A6" s="10" t="s">
        <v>5</v>
      </c>
      <c r="B6" s="11">
        <v>0.19899999999999998</v>
      </c>
      <c r="C6" s="11">
        <v>0.32899999999999996</v>
      </c>
    </row>
    <row r="7" spans="1:3" x14ac:dyDescent="0.2">
      <c r="A7" s="10" t="s">
        <v>6</v>
      </c>
      <c r="B7" s="11">
        <v>0.223</v>
      </c>
      <c r="C7" s="11">
        <v>0.32799999999999996</v>
      </c>
    </row>
    <row r="8" spans="1:3" x14ac:dyDescent="0.2">
      <c r="A8" s="10" t="s">
        <v>7</v>
      </c>
      <c r="B8" s="11">
        <v>0.21100000000000002</v>
      </c>
      <c r="C8" s="11">
        <v>0.32700000000000001</v>
      </c>
    </row>
    <row r="9" spans="1:3" x14ac:dyDescent="0.2">
      <c r="A9" s="10" t="s">
        <v>8</v>
      </c>
      <c r="B9" s="11">
        <v>0.188</v>
      </c>
      <c r="C9" s="11">
        <v>0.32400000000000001</v>
      </c>
    </row>
    <row r="10" spans="1:3" x14ac:dyDescent="0.2">
      <c r="A10" s="10" t="s">
        <v>9</v>
      </c>
      <c r="B10" s="11">
        <v>0.19600000000000001</v>
      </c>
      <c r="C10" s="11">
        <v>0.32</v>
      </c>
    </row>
    <row r="11" spans="1:3" x14ac:dyDescent="0.2">
      <c r="A11" s="10" t="s">
        <v>10</v>
      </c>
      <c r="B11" s="11">
        <v>0.223</v>
      </c>
      <c r="C11" s="11">
        <v>0.32</v>
      </c>
    </row>
    <row r="12" spans="1:3" x14ac:dyDescent="0.2">
      <c r="A12" s="10" t="s">
        <v>11</v>
      </c>
      <c r="B12" s="11">
        <v>0.20499999999999999</v>
      </c>
      <c r="C12" s="11">
        <v>0.318</v>
      </c>
    </row>
    <row r="13" spans="1:3" x14ac:dyDescent="0.2">
      <c r="A13" s="10" t="s">
        <v>12</v>
      </c>
      <c r="B13" s="11">
        <v>0.16600000000000001</v>
      </c>
      <c r="C13" s="11">
        <v>0.317</v>
      </c>
    </row>
    <row r="14" spans="1:3" x14ac:dyDescent="0.2">
      <c r="A14" s="10" t="s">
        <v>13</v>
      </c>
      <c r="B14" s="11">
        <v>0.19</v>
      </c>
      <c r="C14" s="11">
        <v>0.315</v>
      </c>
    </row>
    <row r="15" spans="1:3" x14ac:dyDescent="0.2">
      <c r="A15" s="10" t="s">
        <v>14</v>
      </c>
      <c r="B15" s="11">
        <v>0.21600000000000003</v>
      </c>
      <c r="C15" s="11">
        <v>0.31</v>
      </c>
    </row>
    <row r="16" spans="1:3" x14ac:dyDescent="0.2">
      <c r="A16" s="10" t="s">
        <v>15</v>
      </c>
      <c r="B16" s="11">
        <v>0.20199999999999999</v>
      </c>
      <c r="C16" s="11">
        <v>0.30499999999999999</v>
      </c>
    </row>
    <row r="17" spans="1:3" x14ac:dyDescent="0.2">
      <c r="A17" s="10" t="s">
        <v>16</v>
      </c>
      <c r="B17" s="11">
        <v>0.20100000000000001</v>
      </c>
      <c r="C17" s="11">
        <v>0.30399999999999999</v>
      </c>
    </row>
    <row r="18" spans="1:3" x14ac:dyDescent="0.2">
      <c r="A18" s="10" t="s">
        <v>17</v>
      </c>
      <c r="B18" s="11">
        <v>0.20600000000000002</v>
      </c>
      <c r="C18" s="11">
        <v>0.30299999999999999</v>
      </c>
    </row>
    <row r="19" spans="1:3" x14ac:dyDescent="0.2">
      <c r="A19" s="10" t="s">
        <v>18</v>
      </c>
      <c r="B19" s="11">
        <v>0.14599999999999999</v>
      </c>
      <c r="C19" s="11">
        <v>0.29600000000000004</v>
      </c>
    </row>
    <row r="20" spans="1:3" x14ac:dyDescent="0.2">
      <c r="A20" s="10" t="s">
        <v>19</v>
      </c>
      <c r="B20" s="11">
        <v>0.19899999999999998</v>
      </c>
      <c r="C20" s="11">
        <v>0.29600000000000004</v>
      </c>
    </row>
    <row r="21" spans="1:3" x14ac:dyDescent="0.2">
      <c r="A21" s="10" t="s">
        <v>20</v>
      </c>
      <c r="B21" s="11">
        <v>0.19</v>
      </c>
      <c r="C21" s="11">
        <v>0.29199999999999998</v>
      </c>
    </row>
    <row r="22" spans="1:3" x14ac:dyDescent="0.2">
      <c r="A22" s="10" t="s">
        <v>21</v>
      </c>
      <c r="B22" s="11">
        <v>0.20499999999999999</v>
      </c>
      <c r="C22" s="11">
        <v>0.28699999999999998</v>
      </c>
    </row>
    <row r="23" spans="1:3" x14ac:dyDescent="0.2">
      <c r="A23" s="10" t="s">
        <v>22</v>
      </c>
      <c r="B23" s="11">
        <v>0.19500000000000001</v>
      </c>
      <c r="C23" s="11">
        <v>0.28499999999999998</v>
      </c>
    </row>
    <row r="24" spans="1:3" x14ac:dyDescent="0.2">
      <c r="A24" s="10" t="s">
        <v>23</v>
      </c>
      <c r="B24" s="11">
        <v>0.218</v>
      </c>
      <c r="C24" s="11">
        <v>0.28399999999999997</v>
      </c>
    </row>
    <row r="25" spans="1:3" x14ac:dyDescent="0.2">
      <c r="A25" s="10" t="s">
        <v>24</v>
      </c>
      <c r="B25" s="11">
        <v>0.19899999999999998</v>
      </c>
      <c r="C25" s="11">
        <v>0.28000000000000003</v>
      </c>
    </row>
    <row r="26" spans="1:3" x14ac:dyDescent="0.2">
      <c r="A26" s="10" t="s">
        <v>25</v>
      </c>
      <c r="B26" s="11">
        <v>0.192</v>
      </c>
      <c r="C26" s="11">
        <v>0.27899999999999997</v>
      </c>
    </row>
    <row r="27" spans="1:3" x14ac:dyDescent="0.2">
      <c r="A27" s="10" t="s">
        <v>26</v>
      </c>
      <c r="B27" s="11">
        <v>0.19899999999999998</v>
      </c>
      <c r="C27" s="11">
        <v>0.27699999999999997</v>
      </c>
    </row>
    <row r="28" spans="1:3" x14ac:dyDescent="0.2">
      <c r="A28" s="10" t="s">
        <v>27</v>
      </c>
      <c r="B28" s="11">
        <v>0.14400000000000002</v>
      </c>
      <c r="C28" s="11">
        <v>0.27399999999999997</v>
      </c>
    </row>
    <row r="29" spans="1:3" x14ac:dyDescent="0.2">
      <c r="A29" s="10" t="s">
        <v>28</v>
      </c>
      <c r="B29" s="11">
        <v>0.16399999999999998</v>
      </c>
      <c r="C29" s="11">
        <v>0.27100000000000002</v>
      </c>
    </row>
    <row r="30" spans="1:3" x14ac:dyDescent="0.2">
      <c r="A30" s="10" t="s">
        <v>29</v>
      </c>
      <c r="B30" s="11">
        <v>0.2</v>
      </c>
      <c r="C30" s="11">
        <v>0.26200000000000001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60" zoomScaleNormal="60" workbookViewId="0"/>
  </sheetViews>
  <sheetFormatPr defaultRowHeight="14.25" x14ac:dyDescent="0.2"/>
  <cols>
    <col min="1" max="1" width="22.125" style="8" customWidth="1"/>
    <col min="2" max="11" width="9" style="8"/>
    <col min="12" max="18" width="13.5" style="8" bestFit="1" customWidth="1"/>
    <col min="19" max="20" width="13.25" style="8" bestFit="1" customWidth="1"/>
    <col min="21" max="16384" width="9" style="8"/>
  </cols>
  <sheetData>
    <row r="1" spans="1:9" ht="15" x14ac:dyDescent="0.25">
      <c r="A1" s="6" t="s">
        <v>124</v>
      </c>
    </row>
    <row r="2" spans="1:9" ht="15" x14ac:dyDescent="0.25">
      <c r="A2" s="9" t="s">
        <v>122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</row>
    <row r="3" spans="1:9" x14ac:dyDescent="0.2">
      <c r="A3" s="12" t="s">
        <v>97</v>
      </c>
      <c r="B3" s="13">
        <v>2.0750000000000001E-2</v>
      </c>
      <c r="C3" s="13">
        <v>2.4499999999999997E-2</v>
      </c>
      <c r="D3" s="13">
        <v>3.4750000000000003E-2</v>
      </c>
      <c r="E3" s="13">
        <v>6.1749999999999999E-2</v>
      </c>
      <c r="F3" s="13">
        <v>9.375E-2</v>
      </c>
      <c r="G3" s="13">
        <v>0.11375</v>
      </c>
      <c r="H3" s="13">
        <v>0.20100000000000001</v>
      </c>
      <c r="I3" s="13">
        <v>0.36149999999999999</v>
      </c>
    </row>
  </sheetData>
  <hyperlinks>
    <hyperlink ref="A2" location="Prehľad!A1" display="Prehľad"/>
  </hyperlink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="70" zoomScaleNormal="70" workbookViewId="0"/>
  </sheetViews>
  <sheetFormatPr defaultRowHeight="14.25" x14ac:dyDescent="0.2"/>
  <cols>
    <col min="1" max="16384" width="9" style="8"/>
  </cols>
  <sheetData>
    <row r="1" spans="1:2" ht="15" x14ac:dyDescent="0.25">
      <c r="A1" s="15" t="s">
        <v>125</v>
      </c>
    </row>
    <row r="2" spans="1:2" ht="15" x14ac:dyDescent="0.25">
      <c r="A2" s="9" t="s">
        <v>122</v>
      </c>
      <c r="B2" s="12" t="s">
        <v>38</v>
      </c>
    </row>
    <row r="3" spans="1:2" x14ac:dyDescent="0.2">
      <c r="A3" s="12" t="s">
        <v>39</v>
      </c>
      <c r="B3" s="16">
        <v>1.6080664278707239E-2</v>
      </c>
    </row>
    <row r="4" spans="1:2" x14ac:dyDescent="0.2">
      <c r="A4" s="12" t="s">
        <v>40</v>
      </c>
      <c r="B4" s="16">
        <v>1.6577629269877648E-2</v>
      </c>
    </row>
    <row r="5" spans="1:2" x14ac:dyDescent="0.2">
      <c r="A5" s="12" t="s">
        <v>41</v>
      </c>
      <c r="B5" s="16">
        <v>1.6800048554552676E-2</v>
      </c>
    </row>
    <row r="6" spans="1:2" x14ac:dyDescent="0.2">
      <c r="A6" s="12" t="s">
        <v>42</v>
      </c>
      <c r="B6" s="16">
        <v>1.7592233553485936E-2</v>
      </c>
    </row>
    <row r="7" spans="1:2" x14ac:dyDescent="0.2">
      <c r="A7" s="12" t="s">
        <v>43</v>
      </c>
      <c r="B7" s="16">
        <v>2.8117096217822175E-2</v>
      </c>
    </row>
    <row r="8" spans="1:2" x14ac:dyDescent="0.2">
      <c r="A8" s="12" t="s">
        <v>44</v>
      </c>
      <c r="B8" s="16">
        <v>2.1614450267003767E-2</v>
      </c>
    </row>
    <row r="9" spans="1:2" x14ac:dyDescent="0.2">
      <c r="A9" s="12" t="s">
        <v>45</v>
      </c>
      <c r="B9" s="16">
        <v>2.8336735436446728E-2</v>
      </c>
    </row>
    <row r="10" spans="1:2" x14ac:dyDescent="0.2">
      <c r="A10" s="12" t="s">
        <v>46</v>
      </c>
      <c r="B10" s="16">
        <v>3.1238575493889444E-2</v>
      </c>
    </row>
    <row r="11" spans="1:2" x14ac:dyDescent="0.2">
      <c r="A11" s="12" t="s">
        <v>47</v>
      </c>
      <c r="B11" s="16">
        <v>4.1477840788605801E-2</v>
      </c>
    </row>
    <row r="12" spans="1:2" x14ac:dyDescent="0.2">
      <c r="A12" s="12" t="s">
        <v>48</v>
      </c>
      <c r="B12" s="16">
        <v>6.350416165928649E-2</v>
      </c>
    </row>
    <row r="13" spans="1:2" x14ac:dyDescent="0.2">
      <c r="A13" s="12" t="s">
        <v>49</v>
      </c>
      <c r="B13" s="16">
        <v>6.5524876329316681E-2</v>
      </c>
    </row>
    <row r="14" spans="1:2" x14ac:dyDescent="0.2">
      <c r="A14" s="12" t="s">
        <v>50</v>
      </c>
      <c r="B14" s="16">
        <v>0.11273963404006389</v>
      </c>
    </row>
    <row r="15" spans="1:2" x14ac:dyDescent="0.2">
      <c r="A15" s="12" t="s">
        <v>51</v>
      </c>
      <c r="B15" s="16">
        <v>0.14292986277546102</v>
      </c>
    </row>
    <row r="16" spans="1:2" x14ac:dyDescent="0.2">
      <c r="A16" s="12" t="s">
        <v>52</v>
      </c>
      <c r="B16" s="16">
        <v>0.17243620750652078</v>
      </c>
    </row>
    <row r="17" spans="1:2" x14ac:dyDescent="0.2">
      <c r="A17" s="12" t="s">
        <v>53</v>
      </c>
      <c r="B17" s="16">
        <v>0.2443402500764156</v>
      </c>
    </row>
    <row r="18" spans="1:2" x14ac:dyDescent="0.2">
      <c r="A18" s="12" t="s">
        <v>54</v>
      </c>
      <c r="B18" s="16">
        <v>0.35222255514728606</v>
      </c>
    </row>
    <row r="19" spans="1:2" x14ac:dyDescent="0.2">
      <c r="A19" s="12" t="s">
        <v>55</v>
      </c>
      <c r="B19" s="16">
        <v>0.5137103784125705</v>
      </c>
    </row>
    <row r="20" spans="1:2" x14ac:dyDescent="0.2">
      <c r="A20" s="12" t="s">
        <v>56</v>
      </c>
      <c r="B20" s="16">
        <v>0.67079838770814393</v>
      </c>
    </row>
    <row r="21" spans="1:2" x14ac:dyDescent="0.2">
      <c r="A21" s="12" t="s">
        <v>57</v>
      </c>
      <c r="B21" s="16">
        <v>0.72847190197011524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70" zoomScaleNormal="70" workbookViewId="0"/>
  </sheetViews>
  <sheetFormatPr defaultRowHeight="14.25" x14ac:dyDescent="0.2"/>
  <cols>
    <col min="1" max="1" width="22.375" style="8" customWidth="1"/>
    <col min="2" max="16384" width="9" style="8"/>
  </cols>
  <sheetData>
    <row r="1" spans="1:2" ht="15" x14ac:dyDescent="0.25">
      <c r="A1" s="15" t="s">
        <v>126</v>
      </c>
    </row>
    <row r="2" spans="1:2" ht="15" x14ac:dyDescent="0.25">
      <c r="A2" s="9" t="s">
        <v>122</v>
      </c>
      <c r="B2" s="12" t="s">
        <v>58</v>
      </c>
    </row>
    <row r="3" spans="1:2" x14ac:dyDescent="0.2">
      <c r="A3" s="12" t="s">
        <v>59</v>
      </c>
      <c r="B3" s="17">
        <v>0.4738607766643122</v>
      </c>
    </row>
    <row r="4" spans="1:2" x14ac:dyDescent="0.2">
      <c r="A4" s="12" t="s">
        <v>60</v>
      </c>
      <c r="B4" s="17">
        <v>0.14872727816973691</v>
      </c>
    </row>
    <row r="5" spans="1:2" x14ac:dyDescent="0.2">
      <c r="A5" s="12" t="s">
        <v>61</v>
      </c>
      <c r="B5" s="17">
        <v>0.23949409488008602</v>
      </c>
    </row>
    <row r="6" spans="1:2" x14ac:dyDescent="0.2">
      <c r="A6" s="12" t="s">
        <v>62</v>
      </c>
      <c r="B6" s="17">
        <v>3.2317286950226148E-2</v>
      </c>
    </row>
    <row r="7" spans="1:2" x14ac:dyDescent="0.2">
      <c r="A7" s="12" t="s">
        <v>63</v>
      </c>
      <c r="B7" s="17">
        <v>0.10560056333563868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60" zoomScaleNormal="60" workbookViewId="0"/>
  </sheetViews>
  <sheetFormatPr defaultRowHeight="14.25" x14ac:dyDescent="0.2"/>
  <cols>
    <col min="1" max="16384" width="9" style="8"/>
  </cols>
  <sheetData>
    <row r="1" spans="1:4" ht="15" x14ac:dyDescent="0.25">
      <c r="A1" s="15" t="s">
        <v>127</v>
      </c>
    </row>
    <row r="2" spans="1:4" ht="15" x14ac:dyDescent="0.25">
      <c r="A2" s="9" t="s">
        <v>122</v>
      </c>
      <c r="B2" s="12" t="s">
        <v>60</v>
      </c>
      <c r="C2" s="12" t="s">
        <v>64</v>
      </c>
      <c r="D2" s="12" t="s">
        <v>65</v>
      </c>
    </row>
    <row r="3" spans="1:4" x14ac:dyDescent="0.2">
      <c r="A3" s="12" t="s">
        <v>39</v>
      </c>
      <c r="B3" s="17">
        <v>4.4653560104510208E-2</v>
      </c>
      <c r="C3" s="17">
        <v>3.1439600615987606E-2</v>
      </c>
      <c r="D3" s="17">
        <v>8.681824811263561E-2</v>
      </c>
    </row>
    <row r="4" spans="1:4" x14ac:dyDescent="0.2">
      <c r="A4" s="12" t="s">
        <v>40</v>
      </c>
      <c r="B4" s="17">
        <v>7.3761050773540671E-2</v>
      </c>
      <c r="C4" s="17">
        <v>2.993039740374747E-2</v>
      </c>
      <c r="D4" s="17">
        <v>0.54586462828652715</v>
      </c>
    </row>
    <row r="5" spans="1:4" x14ac:dyDescent="0.2">
      <c r="A5" s="12" t="s">
        <v>41</v>
      </c>
      <c r="B5" s="17">
        <v>8.6230430741201874E-2</v>
      </c>
      <c r="C5" s="17">
        <v>3.2290040549757149E-2</v>
      </c>
      <c r="D5" s="17">
        <v>0.70623558085977223</v>
      </c>
    </row>
    <row r="6" spans="1:4" x14ac:dyDescent="0.2">
      <c r="A6" s="12" t="s">
        <v>42</v>
      </c>
      <c r="B6" s="17">
        <v>0.1280809137441799</v>
      </c>
      <c r="C6" s="17">
        <v>3.1853402524114387E-2</v>
      </c>
      <c r="D6" s="17">
        <v>0.65563360768435319</v>
      </c>
    </row>
    <row r="7" spans="1:4" x14ac:dyDescent="0.2">
      <c r="A7" s="12" t="s">
        <v>43</v>
      </c>
      <c r="B7" s="17">
        <v>0.14902422568392998</v>
      </c>
      <c r="C7" s="17">
        <v>0.14171545303198946</v>
      </c>
      <c r="D7" s="17">
        <v>0.35713058331552033</v>
      </c>
    </row>
    <row r="8" spans="1:4" x14ac:dyDescent="0.2">
      <c r="A8" s="12" t="s">
        <v>44</v>
      </c>
      <c r="B8" s="17">
        <v>0.12376389826751456</v>
      </c>
      <c r="C8" s="17">
        <v>7.2060611903615499E-2</v>
      </c>
      <c r="D8" s="17">
        <v>0.41521325433094503</v>
      </c>
    </row>
    <row r="9" spans="1:4" x14ac:dyDescent="0.2">
      <c r="A9" s="12" t="s">
        <v>45</v>
      </c>
      <c r="B9" s="17">
        <v>0.11662938607214673</v>
      </c>
      <c r="C9" s="17">
        <v>8.0365241189529493E-2</v>
      </c>
      <c r="D9" s="17">
        <v>0.29043398254415992</v>
      </c>
    </row>
    <row r="10" spans="1:4" x14ac:dyDescent="0.2">
      <c r="A10" s="12" t="s">
        <v>46</v>
      </c>
      <c r="B10" s="17">
        <v>0.12526978988879489</v>
      </c>
      <c r="C10" s="17">
        <v>8.6565335633504589E-2</v>
      </c>
      <c r="D10" s="17">
        <v>0.26633576929000019</v>
      </c>
    </row>
    <row r="11" spans="1:4" x14ac:dyDescent="0.2">
      <c r="A11" s="12" t="s">
        <v>47</v>
      </c>
      <c r="B11" s="17">
        <v>8.1597962298879653E-2</v>
      </c>
      <c r="C11" s="17">
        <v>7.6337330048049518E-2</v>
      </c>
      <c r="D11" s="17">
        <v>0.22861323708331655</v>
      </c>
    </row>
    <row r="12" spans="1:4" x14ac:dyDescent="0.2">
      <c r="A12" s="12" t="s">
        <v>48</v>
      </c>
      <c r="B12" s="17">
        <v>9.8792086913607358E-2</v>
      </c>
      <c r="C12" s="17">
        <v>9.2312572632564135E-2</v>
      </c>
      <c r="D12" s="17">
        <v>0.18071364142357066</v>
      </c>
    </row>
    <row r="13" spans="1:4" x14ac:dyDescent="0.2">
      <c r="A13" s="12" t="s">
        <v>49</v>
      </c>
      <c r="B13" s="17">
        <v>8.4374894794806352E-2</v>
      </c>
      <c r="C13" s="17">
        <v>7.9879345621930928E-2</v>
      </c>
      <c r="D13" s="17">
        <v>0.21691585038258984</v>
      </c>
    </row>
    <row r="14" spans="1:4" x14ac:dyDescent="0.2">
      <c r="A14" s="12" t="s">
        <v>50</v>
      </c>
      <c r="B14" s="17">
        <v>9.3077523558974279E-2</v>
      </c>
      <c r="C14" s="17">
        <v>8.7334885690952019E-2</v>
      </c>
      <c r="D14" s="17">
        <v>0.17305124437226976</v>
      </c>
    </row>
    <row r="15" spans="1:4" x14ac:dyDescent="0.2">
      <c r="A15" s="12" t="s">
        <v>51</v>
      </c>
      <c r="B15" s="17">
        <v>6.7827939012686328E-2</v>
      </c>
      <c r="C15" s="17">
        <v>5.9051294054664576E-2</v>
      </c>
      <c r="D15" s="17">
        <v>0.20143443512866541</v>
      </c>
    </row>
    <row r="16" spans="1:4" x14ac:dyDescent="0.2">
      <c r="A16" s="12" t="s">
        <v>52</v>
      </c>
      <c r="B16" s="17">
        <v>8.6503193056807079E-2</v>
      </c>
      <c r="C16" s="17">
        <v>7.4775324330601689E-2</v>
      </c>
      <c r="D16" s="17">
        <v>0.23124732376679907</v>
      </c>
    </row>
    <row r="17" spans="1:4" x14ac:dyDescent="0.2">
      <c r="A17" s="12" t="s">
        <v>53</v>
      </c>
      <c r="B17" s="17">
        <v>0.12717566214316453</v>
      </c>
      <c r="C17" s="17">
        <v>0.10910824241930168</v>
      </c>
      <c r="D17" s="17">
        <v>0.24747819202870691</v>
      </c>
    </row>
    <row r="18" spans="1:4" x14ac:dyDescent="0.2">
      <c r="A18" s="12" t="s">
        <v>54</v>
      </c>
      <c r="B18" s="17">
        <v>0.17081001328315212</v>
      </c>
      <c r="C18" s="17">
        <v>0.13438212877250352</v>
      </c>
      <c r="D18" s="17">
        <v>0.27038644363664266</v>
      </c>
    </row>
    <row r="19" spans="1:4" x14ac:dyDescent="0.2">
      <c r="A19" s="12" t="s">
        <v>55</v>
      </c>
      <c r="B19" s="17">
        <v>0.23339233760345438</v>
      </c>
      <c r="C19" s="17">
        <v>0.21653301667346891</v>
      </c>
      <c r="D19" s="17">
        <v>0.31418721524028886</v>
      </c>
    </row>
    <row r="20" spans="1:4" x14ac:dyDescent="0.2">
      <c r="A20" s="12" t="s">
        <v>56</v>
      </c>
      <c r="B20" s="17">
        <v>0.30811535248360189</v>
      </c>
      <c r="C20" s="17">
        <v>0.3016586866919348</v>
      </c>
      <c r="D20" s="17">
        <v>0.36875178077875292</v>
      </c>
    </row>
    <row r="21" spans="1:4" x14ac:dyDescent="0.2">
      <c r="A21" s="12" t="s">
        <v>57</v>
      </c>
      <c r="B21" s="17">
        <v>0.47450846692767706</v>
      </c>
      <c r="C21" s="17">
        <v>0.63766607212287496</v>
      </c>
      <c r="D21" s="17">
        <v>0.46084031983187612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70" zoomScaleNormal="70" workbookViewId="0"/>
  </sheetViews>
  <sheetFormatPr defaultRowHeight="14.25" x14ac:dyDescent="0.2"/>
  <cols>
    <col min="1" max="1" width="18.125" style="8" customWidth="1"/>
    <col min="2" max="2" width="11.375" style="8" bestFit="1" customWidth="1"/>
    <col min="3" max="16384" width="9" style="8"/>
  </cols>
  <sheetData>
    <row r="1" spans="1:2" ht="15" x14ac:dyDescent="0.25">
      <c r="A1" s="15" t="s">
        <v>128</v>
      </c>
    </row>
    <row r="2" spans="1:2" ht="15" x14ac:dyDescent="0.25">
      <c r="A2" s="9" t="s">
        <v>122</v>
      </c>
      <c r="B2" s="12" t="s">
        <v>66</v>
      </c>
    </row>
    <row r="3" spans="1:2" x14ac:dyDescent="0.2">
      <c r="A3" s="12" t="s">
        <v>60</v>
      </c>
      <c r="B3" s="18">
        <v>365.70934900000003</v>
      </c>
    </row>
    <row r="4" spans="1:2" x14ac:dyDescent="0.2">
      <c r="A4" s="12" t="s">
        <v>63</v>
      </c>
      <c r="B4" s="18">
        <v>69.431815840000056</v>
      </c>
    </row>
    <row r="5" spans="1:2" x14ac:dyDescent="0.2">
      <c r="A5" s="12" t="s">
        <v>61</v>
      </c>
      <c r="B5" s="18">
        <v>250.51424539499999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70" zoomScaleNormal="70" workbookViewId="0"/>
  </sheetViews>
  <sheetFormatPr defaultRowHeight="14.25" x14ac:dyDescent="0.2"/>
  <cols>
    <col min="1" max="16384" width="9" style="8"/>
  </cols>
  <sheetData>
    <row r="1" spans="1:4" ht="15" x14ac:dyDescent="0.25">
      <c r="A1" s="6" t="s">
        <v>129</v>
      </c>
    </row>
    <row r="2" spans="1:4" ht="15" x14ac:dyDescent="0.25">
      <c r="A2" s="9" t="s">
        <v>122</v>
      </c>
      <c r="B2" s="12" t="s">
        <v>60</v>
      </c>
      <c r="C2" s="12" t="s">
        <v>64</v>
      </c>
      <c r="D2" s="12" t="s">
        <v>65</v>
      </c>
    </row>
    <row r="3" spans="1:4" x14ac:dyDescent="0.2">
      <c r="A3" s="12" t="s">
        <v>39</v>
      </c>
      <c r="B3" s="17">
        <v>0.30944707644884495</v>
      </c>
      <c r="C3" s="17">
        <v>6.335472286152953E-2</v>
      </c>
      <c r="D3" s="17">
        <v>8.5949070961935034E-2</v>
      </c>
    </row>
    <row r="4" spans="1:4" x14ac:dyDescent="0.2">
      <c r="A4" s="12" t="s">
        <v>67</v>
      </c>
      <c r="B4" s="17">
        <v>0.30944707644884495</v>
      </c>
      <c r="C4" s="17">
        <v>6.335472286152953E-2</v>
      </c>
      <c r="D4" s="17">
        <v>0.2128073549866612</v>
      </c>
    </row>
    <row r="5" spans="1:4" x14ac:dyDescent="0.2">
      <c r="A5" s="12" t="s">
        <v>68</v>
      </c>
      <c r="B5" s="17">
        <v>0.30944707644884495</v>
      </c>
      <c r="C5" s="17">
        <v>6.335472286152953E-2</v>
      </c>
      <c r="D5" s="17">
        <v>0.23770119663638042</v>
      </c>
    </row>
    <row r="6" spans="1:4" x14ac:dyDescent="0.2">
      <c r="A6" s="12" t="s">
        <v>42</v>
      </c>
      <c r="B6" s="17">
        <v>0.30944707644884495</v>
      </c>
      <c r="C6" s="17">
        <v>6.335472286152953E-2</v>
      </c>
      <c r="D6" s="17">
        <v>0.22061367442132371</v>
      </c>
    </row>
    <row r="7" spans="1:4" x14ac:dyDescent="0.2">
      <c r="A7" s="12" t="s">
        <v>43</v>
      </c>
      <c r="B7" s="17">
        <v>0.30944707644884495</v>
      </c>
      <c r="C7" s="17">
        <v>6.335472286152953E-2</v>
      </c>
      <c r="D7" s="17">
        <v>0.20903187842122051</v>
      </c>
    </row>
    <row r="8" spans="1:4" x14ac:dyDescent="0.2">
      <c r="A8" s="12" t="s">
        <v>44</v>
      </c>
      <c r="B8" s="17">
        <v>0.30944707644884495</v>
      </c>
      <c r="C8" s="17">
        <v>6.335472286152953E-2</v>
      </c>
      <c r="D8" s="17">
        <v>0.21962516589181302</v>
      </c>
    </row>
    <row r="9" spans="1:4" x14ac:dyDescent="0.2">
      <c r="A9" s="12" t="s">
        <v>45</v>
      </c>
      <c r="B9" s="17">
        <v>0.30944707644884495</v>
      </c>
      <c r="C9" s="17">
        <v>6.335472286152953E-2</v>
      </c>
      <c r="D9" s="17">
        <v>0.20197754348407729</v>
      </c>
    </row>
    <row r="10" spans="1:4" x14ac:dyDescent="0.2">
      <c r="A10" s="12" t="s">
        <v>46</v>
      </c>
      <c r="B10" s="17">
        <v>0.309447076448845</v>
      </c>
      <c r="C10" s="17">
        <v>6.335472286152953E-2</v>
      </c>
      <c r="D10" s="17">
        <v>0.18919172153899208</v>
      </c>
    </row>
    <row r="11" spans="1:4" x14ac:dyDescent="0.2">
      <c r="A11" s="12" t="s">
        <v>47</v>
      </c>
      <c r="B11" s="17">
        <v>0.30944707644884495</v>
      </c>
      <c r="C11" s="17">
        <v>6.335472286152953E-2</v>
      </c>
      <c r="D11" s="17">
        <v>0.16037675562615963</v>
      </c>
    </row>
    <row r="12" spans="1:4" x14ac:dyDescent="0.2">
      <c r="A12" s="12" t="s">
        <v>48</v>
      </c>
      <c r="B12" s="17">
        <v>0.30944707644884495</v>
      </c>
      <c r="C12" s="17">
        <v>6.335472286152953E-2</v>
      </c>
      <c r="D12" s="17">
        <v>0.14542142622713802</v>
      </c>
    </row>
    <row r="13" spans="1:4" x14ac:dyDescent="0.2">
      <c r="A13" s="12" t="s">
        <v>49</v>
      </c>
      <c r="B13" s="17">
        <v>0.30944707644884495</v>
      </c>
      <c r="C13" s="17">
        <v>6.335472286152953E-2</v>
      </c>
      <c r="D13" s="17">
        <v>0.14040044425194811</v>
      </c>
    </row>
    <row r="14" spans="1:4" x14ac:dyDescent="0.2">
      <c r="A14" s="12" t="s">
        <v>50</v>
      </c>
      <c r="B14" s="17">
        <v>0.30944707644884489</v>
      </c>
      <c r="C14" s="17">
        <v>6.335472286152953E-2</v>
      </c>
      <c r="D14" s="17">
        <v>0.12157478567896558</v>
      </c>
    </row>
    <row r="15" spans="1:4" x14ac:dyDescent="0.2">
      <c r="A15" s="12" t="s">
        <v>51</v>
      </c>
      <c r="B15" s="17">
        <v>0.30944707644884495</v>
      </c>
      <c r="C15" s="17">
        <v>6.335472286152953E-2</v>
      </c>
      <c r="D15" s="17">
        <v>0.10248025411228022</v>
      </c>
    </row>
    <row r="16" spans="1:4" x14ac:dyDescent="0.2">
      <c r="A16" s="12" t="s">
        <v>52</v>
      </c>
      <c r="B16" s="17">
        <v>0.30944707644884495</v>
      </c>
      <c r="C16" s="17">
        <v>6.335472286152953E-2</v>
      </c>
      <c r="D16" s="17">
        <v>8.7396073316082096E-2</v>
      </c>
    </row>
    <row r="17" spans="1:4" x14ac:dyDescent="0.2">
      <c r="A17" s="12" t="s">
        <v>53</v>
      </c>
      <c r="B17" s="17">
        <v>0.30944707644884495</v>
      </c>
      <c r="C17" s="17">
        <v>6.335472286152953E-2</v>
      </c>
      <c r="D17" s="17">
        <v>7.419085987581088E-2</v>
      </c>
    </row>
    <row r="18" spans="1:4" x14ac:dyDescent="0.2">
      <c r="A18" s="12" t="s">
        <v>54</v>
      </c>
      <c r="B18" s="17">
        <v>0.30944707644884495</v>
      </c>
      <c r="C18" s="17">
        <v>6.335472286152953E-2</v>
      </c>
      <c r="D18" s="17">
        <v>7.5546180746582231E-2</v>
      </c>
    </row>
    <row r="19" spans="1:4" x14ac:dyDescent="0.2">
      <c r="A19" s="12" t="s">
        <v>55</v>
      </c>
      <c r="B19" s="17">
        <v>0.30944707644884495</v>
      </c>
      <c r="C19" s="17">
        <v>6.335472286152953E-2</v>
      </c>
      <c r="D19" s="17">
        <v>8.4649037422405218E-2</v>
      </c>
    </row>
    <row r="20" spans="1:4" x14ac:dyDescent="0.2">
      <c r="A20" s="12" t="s">
        <v>56</v>
      </c>
      <c r="B20" s="17">
        <v>0.30944707644884495</v>
      </c>
      <c r="C20" s="17">
        <v>6.335472286152953E-2</v>
      </c>
      <c r="D20" s="17">
        <v>8.9080732083526737E-2</v>
      </c>
    </row>
    <row r="21" spans="1:4" x14ac:dyDescent="0.2">
      <c r="A21" s="12" t="s">
        <v>57</v>
      </c>
      <c r="B21" s="17">
        <v>0.30944707644884495</v>
      </c>
      <c r="C21" s="17">
        <v>6.335472286152953E-2</v>
      </c>
      <c r="D21" s="17">
        <v>9.0307649162897297E-2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"/>
  <sheetViews>
    <sheetView zoomScale="70" zoomScaleNormal="70" workbookViewId="0"/>
  </sheetViews>
  <sheetFormatPr defaultRowHeight="14.25" x14ac:dyDescent="0.2"/>
  <cols>
    <col min="1" max="1" width="29.75" style="8" customWidth="1"/>
    <col min="2" max="16384" width="9" style="8"/>
  </cols>
  <sheetData>
    <row r="1" spans="1:54" ht="15" x14ac:dyDescent="0.25">
      <c r="A1" s="6" t="s">
        <v>130</v>
      </c>
    </row>
    <row r="2" spans="1:54" ht="15" x14ac:dyDescent="0.25">
      <c r="A2" s="9" t="s">
        <v>122</v>
      </c>
      <c r="B2" s="12">
        <v>2018</v>
      </c>
      <c r="C2" s="12">
        <v>2019</v>
      </c>
      <c r="D2" s="12">
        <v>2020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2">
        <v>2026</v>
      </c>
      <c r="K2" s="12">
        <v>2027</v>
      </c>
      <c r="L2" s="12">
        <v>2028</v>
      </c>
      <c r="M2" s="12">
        <v>2029</v>
      </c>
      <c r="N2" s="12">
        <v>2030</v>
      </c>
      <c r="O2" s="12">
        <v>2031</v>
      </c>
      <c r="P2" s="12">
        <v>2032</v>
      </c>
      <c r="Q2" s="12">
        <v>2033</v>
      </c>
      <c r="R2" s="12">
        <v>2034</v>
      </c>
      <c r="S2" s="12">
        <v>2035</v>
      </c>
      <c r="T2" s="12">
        <v>2036</v>
      </c>
      <c r="U2" s="12">
        <v>2037</v>
      </c>
      <c r="V2" s="12">
        <v>2038</v>
      </c>
      <c r="W2" s="12">
        <v>2039</v>
      </c>
      <c r="X2" s="12">
        <v>2040</v>
      </c>
      <c r="Y2" s="12">
        <v>2041</v>
      </c>
      <c r="Z2" s="12">
        <v>2042</v>
      </c>
      <c r="AA2" s="12">
        <v>2043</v>
      </c>
      <c r="AB2" s="12">
        <v>2044</v>
      </c>
      <c r="AC2" s="12">
        <v>2045</v>
      </c>
      <c r="AD2" s="12">
        <v>2046</v>
      </c>
      <c r="AE2" s="12">
        <v>2047</v>
      </c>
      <c r="AF2" s="12">
        <v>2048</v>
      </c>
      <c r="AG2" s="12">
        <v>2049</v>
      </c>
      <c r="AH2" s="12">
        <v>2050</v>
      </c>
      <c r="AI2" s="12">
        <v>2051</v>
      </c>
      <c r="AJ2" s="12">
        <v>2052</v>
      </c>
      <c r="AK2" s="12">
        <v>2053</v>
      </c>
      <c r="AL2" s="12">
        <v>2054</v>
      </c>
      <c r="AM2" s="12">
        <v>2055</v>
      </c>
      <c r="AN2" s="12">
        <v>2056</v>
      </c>
      <c r="AO2" s="12">
        <v>2057</v>
      </c>
      <c r="AP2" s="12">
        <v>2058</v>
      </c>
      <c r="AQ2" s="12">
        <v>2059</v>
      </c>
      <c r="AR2" s="12">
        <v>2060</v>
      </c>
      <c r="AS2" s="12">
        <v>2061</v>
      </c>
      <c r="AT2" s="12">
        <v>2062</v>
      </c>
      <c r="AU2" s="12">
        <v>2063</v>
      </c>
      <c r="AV2" s="12">
        <v>2064</v>
      </c>
      <c r="AW2" s="12">
        <v>2065</v>
      </c>
      <c r="AX2" s="12">
        <v>2066</v>
      </c>
      <c r="AY2" s="12">
        <v>2067</v>
      </c>
      <c r="AZ2" s="12">
        <v>2068</v>
      </c>
      <c r="BA2" s="12">
        <v>2069</v>
      </c>
      <c r="BB2" s="12">
        <v>2070</v>
      </c>
    </row>
    <row r="3" spans="1:54" x14ac:dyDescent="0.2">
      <c r="A3" s="12" t="s">
        <v>60</v>
      </c>
      <c r="B3" s="17">
        <v>4.0760748547496589E-3</v>
      </c>
      <c r="C3" s="17">
        <v>4.2912471794023053E-3</v>
      </c>
      <c r="D3" s="17">
        <v>4.7272905419552544E-3</v>
      </c>
      <c r="E3" s="12">
        <v>4.8406815619846735E-3</v>
      </c>
      <c r="F3" s="12">
        <v>4.9782103041866753E-3</v>
      </c>
      <c r="G3" s="12">
        <v>5.1853068985509608E-3</v>
      </c>
      <c r="H3" s="12">
        <v>5.3681887536783388E-3</v>
      </c>
      <c r="I3" s="12">
        <v>5.5469850353826941E-3</v>
      </c>
      <c r="J3" s="12">
        <v>5.7377395977044228E-3</v>
      </c>
      <c r="K3" s="12">
        <v>5.9405626056289532E-3</v>
      </c>
      <c r="L3" s="12">
        <v>6.1590260502105551E-3</v>
      </c>
      <c r="M3" s="12">
        <v>6.3793665399488912E-3</v>
      </c>
      <c r="N3" s="12">
        <v>6.6094267163121431E-3</v>
      </c>
      <c r="O3" s="12">
        <v>6.84929325810153E-3</v>
      </c>
      <c r="P3" s="12">
        <v>7.099415846930586E-3</v>
      </c>
      <c r="Q3" s="12">
        <v>7.3582510099586109E-3</v>
      </c>
      <c r="R3" s="12">
        <v>7.6115267592660549E-3</v>
      </c>
      <c r="S3" s="12">
        <v>7.8697118142803616E-3</v>
      </c>
      <c r="T3" s="12">
        <v>8.1368582906227796E-3</v>
      </c>
      <c r="U3" s="12">
        <v>8.4157976002089199E-3</v>
      </c>
      <c r="V3" s="12">
        <v>8.700599195863145E-3</v>
      </c>
      <c r="W3" s="12">
        <v>8.9802050007180331E-3</v>
      </c>
      <c r="X3" s="12">
        <v>9.2560256935208494E-3</v>
      </c>
      <c r="Y3" s="12">
        <v>9.5421064307033929E-3</v>
      </c>
      <c r="Z3" s="12">
        <v>9.8284502262342976E-3</v>
      </c>
      <c r="AA3" s="12">
        <v>1.009505083692303E-2</v>
      </c>
      <c r="AB3" s="12">
        <v>1.0359793323055928E-2</v>
      </c>
      <c r="AC3" s="12">
        <v>1.0627553416545138E-2</v>
      </c>
      <c r="AD3" s="12">
        <v>1.0895131013724217E-2</v>
      </c>
      <c r="AE3" s="12">
        <v>1.1162884218159872E-2</v>
      </c>
      <c r="AF3" s="12">
        <v>1.1415679100527596E-2</v>
      </c>
      <c r="AG3" s="12">
        <v>1.1681066823218242E-2</v>
      </c>
      <c r="AH3" s="12">
        <v>1.1961911537262388E-2</v>
      </c>
      <c r="AI3" s="12">
        <v>1.2239219781759868E-2</v>
      </c>
      <c r="AJ3" s="12">
        <v>1.2520852037687156E-2</v>
      </c>
      <c r="AK3" s="12">
        <v>1.2803473619993424E-2</v>
      </c>
      <c r="AL3" s="12">
        <v>1.311035674556311E-2</v>
      </c>
      <c r="AM3" s="12">
        <v>1.3447758172375248E-2</v>
      </c>
      <c r="AN3" s="12">
        <v>1.3765518899073409E-2</v>
      </c>
      <c r="AO3" s="12">
        <v>1.4075200621772857E-2</v>
      </c>
      <c r="AP3" s="12">
        <v>1.4378679910459132E-2</v>
      </c>
      <c r="AQ3" s="12">
        <v>1.4689662265615921E-2</v>
      </c>
      <c r="AR3" s="12">
        <v>1.5018238141396295E-2</v>
      </c>
      <c r="AS3" s="12">
        <v>1.5322719421987709E-2</v>
      </c>
      <c r="AT3" s="12">
        <v>1.5619382826015889E-2</v>
      </c>
      <c r="AU3" s="12">
        <v>1.5911557459228905E-2</v>
      </c>
      <c r="AV3" s="12">
        <v>1.6206403967954808E-2</v>
      </c>
      <c r="AW3" s="12">
        <v>1.6493261081179048E-2</v>
      </c>
      <c r="AX3" s="12">
        <v>1.6739956923717339E-2</v>
      </c>
      <c r="AY3" s="12">
        <v>1.6965288487364685E-2</v>
      </c>
      <c r="AZ3" s="12">
        <v>1.7161884732647188E-2</v>
      </c>
      <c r="BA3" s="12">
        <v>1.7345744407311309E-2</v>
      </c>
      <c r="BB3" s="12">
        <v>1.7505015993965305E-2</v>
      </c>
    </row>
    <row r="4" spans="1:54" x14ac:dyDescent="0.2">
      <c r="A4" s="12" t="s">
        <v>64</v>
      </c>
      <c r="B4" s="17">
        <v>7.7386394260605318E-4</v>
      </c>
      <c r="C4" s="17">
        <v>7.8549222382556002E-4</v>
      </c>
      <c r="D4" s="17">
        <v>8.4490707453600019E-4</v>
      </c>
      <c r="E4" s="12">
        <v>8.3488487688341726E-4</v>
      </c>
      <c r="F4" s="12">
        <v>8.5989401275046219E-4</v>
      </c>
      <c r="G4" s="12">
        <v>8.9543466993011894E-4</v>
      </c>
      <c r="H4" s="12">
        <v>9.274873224070009E-4</v>
      </c>
      <c r="I4" s="12">
        <v>9.5890940898620935E-4</v>
      </c>
      <c r="J4" s="12">
        <v>9.9246718764247916E-4</v>
      </c>
      <c r="K4" s="12">
        <v>1.0280947367854189E-3</v>
      </c>
      <c r="L4" s="12">
        <v>1.067239908914916E-3</v>
      </c>
      <c r="M4" s="12">
        <v>1.1075492327568231E-3</v>
      </c>
      <c r="N4" s="12">
        <v>1.1503569669921324E-3</v>
      </c>
      <c r="O4" s="12">
        <v>1.1959923590418218E-3</v>
      </c>
      <c r="P4" s="12">
        <v>1.2439644894887652E-3</v>
      </c>
      <c r="Q4" s="12">
        <v>1.2940319445062342E-3</v>
      </c>
      <c r="R4" s="12">
        <v>1.3431860179780083E-3</v>
      </c>
      <c r="S4" s="12">
        <v>1.3943585695607484E-3</v>
      </c>
      <c r="T4" s="12">
        <v>1.4465890359424032E-3</v>
      </c>
      <c r="U4" s="12">
        <v>1.5024095189390143E-3</v>
      </c>
      <c r="V4" s="12">
        <v>1.5628807686621196E-3</v>
      </c>
      <c r="W4" s="12">
        <v>1.6225790330686193E-3</v>
      </c>
      <c r="X4" s="12">
        <v>1.6811596252593178E-3</v>
      </c>
      <c r="Y4" s="12">
        <v>1.7438316978935107E-3</v>
      </c>
      <c r="Z4" s="12">
        <v>1.8073737933269108E-3</v>
      </c>
      <c r="AA4" s="12">
        <v>1.8669562904655536E-3</v>
      </c>
      <c r="AB4" s="12">
        <v>1.9254102326403968E-3</v>
      </c>
      <c r="AC4" s="12">
        <v>1.9838615892169499E-3</v>
      </c>
      <c r="AD4" s="12">
        <v>2.0424214397926303E-3</v>
      </c>
      <c r="AE4" s="12">
        <v>2.1002808699862596E-3</v>
      </c>
      <c r="AF4" s="12">
        <v>2.1536084866058285E-3</v>
      </c>
      <c r="AG4" s="12">
        <v>2.2076185585852949E-3</v>
      </c>
      <c r="AH4" s="12">
        <v>2.2627907204888185E-3</v>
      </c>
      <c r="AI4" s="12">
        <v>2.3179977276555955E-3</v>
      </c>
      <c r="AJ4" s="12">
        <v>2.3741572885266622E-3</v>
      </c>
      <c r="AK4" s="12">
        <v>2.4293906570585179E-3</v>
      </c>
      <c r="AL4" s="12">
        <v>2.4916850793735529E-3</v>
      </c>
      <c r="AM4" s="12">
        <v>2.5613062262845026E-3</v>
      </c>
      <c r="AN4" s="12">
        <v>2.6262392519349476E-3</v>
      </c>
      <c r="AO4" s="12">
        <v>2.6891828131884159E-3</v>
      </c>
      <c r="AP4" s="12">
        <v>2.750438046653622E-3</v>
      </c>
      <c r="AQ4" s="12">
        <v>2.813613758228846E-3</v>
      </c>
      <c r="AR4" s="12">
        <v>2.8839013946012561E-3</v>
      </c>
      <c r="AS4" s="12">
        <v>2.9505169344381885E-3</v>
      </c>
      <c r="AT4" s="12">
        <v>3.0181305737965324E-3</v>
      </c>
      <c r="AU4" s="12">
        <v>3.0886442944402064E-3</v>
      </c>
      <c r="AV4" s="12">
        <v>3.1629437211978684E-3</v>
      </c>
      <c r="AW4" s="12">
        <v>3.2391613094778543E-3</v>
      </c>
      <c r="AX4" s="12">
        <v>3.3065797897101983E-3</v>
      </c>
      <c r="AY4" s="12">
        <v>3.3704211448662481E-3</v>
      </c>
      <c r="AZ4" s="12">
        <v>3.4284648394360233E-3</v>
      </c>
      <c r="BA4" s="12">
        <v>3.4832237322999313E-3</v>
      </c>
      <c r="BB4" s="12">
        <v>3.533471546838687E-3</v>
      </c>
    </row>
    <row r="5" spans="1:54" x14ac:dyDescent="0.2">
      <c r="A5" s="12" t="s">
        <v>65</v>
      </c>
      <c r="B5" s="17">
        <v>2.7921485168571538E-3</v>
      </c>
      <c r="C5" s="17">
        <v>3.4286732289921539E-3</v>
      </c>
      <c r="D5" s="17">
        <v>3.7937964843124277E-3</v>
      </c>
      <c r="E5" s="12">
        <v>3.9508056328635063E-3</v>
      </c>
      <c r="F5" s="12">
        <v>3.9891266768796564E-3</v>
      </c>
      <c r="G5" s="12">
        <v>4.093940615868724E-3</v>
      </c>
      <c r="H5" s="12">
        <v>4.135927694349258E-3</v>
      </c>
      <c r="I5" s="12">
        <v>4.1841100388546795E-3</v>
      </c>
      <c r="J5" s="12">
        <v>4.2361724421369788E-3</v>
      </c>
      <c r="K5" s="12">
        <v>4.2921988420830922E-3</v>
      </c>
      <c r="L5" s="12">
        <v>4.3554634917578701E-3</v>
      </c>
      <c r="M5" s="12">
        <v>4.4196575799487917E-3</v>
      </c>
      <c r="N5" s="12">
        <v>4.4873614092533027E-3</v>
      </c>
      <c r="O5" s="12">
        <v>4.5579831392637965E-3</v>
      </c>
      <c r="P5" s="12">
        <v>4.6326529273078539E-3</v>
      </c>
      <c r="Q5" s="12">
        <v>4.7118211435276157E-3</v>
      </c>
      <c r="R5" s="12">
        <v>4.7890522714379028E-3</v>
      </c>
      <c r="S5" s="12">
        <v>4.8655307421888042E-3</v>
      </c>
      <c r="T5" s="12">
        <v>4.9434740042894245E-3</v>
      </c>
      <c r="U5" s="12">
        <v>5.0224539217479554E-3</v>
      </c>
      <c r="V5" s="12">
        <v>5.0974223249602149E-3</v>
      </c>
      <c r="W5" s="12">
        <v>5.1676664170038919E-3</v>
      </c>
      <c r="X5" s="12">
        <v>5.2331142529307255E-3</v>
      </c>
      <c r="Y5" s="12">
        <v>5.2990138881524344E-3</v>
      </c>
      <c r="Z5" s="12">
        <v>5.3624940970484272E-3</v>
      </c>
      <c r="AA5" s="12">
        <v>5.4190335019984222E-3</v>
      </c>
      <c r="AB5" s="12">
        <v>5.4741689028719202E-3</v>
      </c>
      <c r="AC5" s="12">
        <v>5.5274729183433687E-3</v>
      </c>
      <c r="AD5" s="12">
        <v>5.57837129125093E-3</v>
      </c>
      <c r="AE5" s="12">
        <v>5.6265292377829209E-3</v>
      </c>
      <c r="AF5" s="12">
        <v>5.6693136481369821E-3</v>
      </c>
      <c r="AG5" s="12">
        <v>5.7157363504597592E-3</v>
      </c>
      <c r="AH5" s="12">
        <v>5.7669426999372849E-3</v>
      </c>
      <c r="AI5" s="12">
        <v>5.8172707935139449E-3</v>
      </c>
      <c r="AJ5" s="12">
        <v>5.8687726497460464E-3</v>
      </c>
      <c r="AK5" s="12">
        <v>5.9215200082440526E-3</v>
      </c>
      <c r="AL5" s="12">
        <v>5.9824582489760173E-3</v>
      </c>
      <c r="AM5" s="12">
        <v>6.0529859960918534E-3</v>
      </c>
      <c r="AN5" s="12">
        <v>6.1213491607992635E-3</v>
      </c>
      <c r="AO5" s="12">
        <v>6.192075386449127E-3</v>
      </c>
      <c r="AP5" s="12">
        <v>6.26574983058935E-3</v>
      </c>
      <c r="AQ5" s="12">
        <v>6.3454137705856832E-3</v>
      </c>
      <c r="AR5" s="12">
        <v>6.4317313743210121E-3</v>
      </c>
      <c r="AS5" s="12">
        <v>6.512055597450439E-3</v>
      </c>
      <c r="AT5" s="12">
        <v>6.591968593353769E-3</v>
      </c>
      <c r="AU5" s="12">
        <v>6.6707382948188731E-3</v>
      </c>
      <c r="AV5" s="12">
        <v>6.7507151513611849E-3</v>
      </c>
      <c r="AW5" s="12">
        <v>6.829518218606139E-3</v>
      </c>
      <c r="AX5" s="12">
        <v>6.8986973311552539E-3</v>
      </c>
      <c r="AY5" s="12">
        <v>6.961129088141573E-3</v>
      </c>
      <c r="AZ5" s="12">
        <v>7.0158642219986271E-3</v>
      </c>
      <c r="BA5" s="12">
        <v>7.0671391702182371E-3</v>
      </c>
      <c r="BB5" s="12">
        <v>7.1108042968957754E-3</v>
      </c>
    </row>
  </sheetData>
  <hyperlinks>
    <hyperlink ref="A2" location="Prehľad!A1" display="Prehľad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2</vt:i4>
      </vt:variant>
    </vt:vector>
  </HeadingPairs>
  <TitlesOfParts>
    <vt:vector size="20" baseType="lpstr">
      <vt:lpstr>Prehľad</vt:lpstr>
      <vt:lpstr>graf 1</vt:lpstr>
      <vt:lpstr>graf 2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  <vt:lpstr>graf 18</vt:lpstr>
      <vt:lpstr>'graf 2'!_ftn1</vt:lpstr>
      <vt:lpstr>'graf 2'!_ftnref1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Leskova Alexandra</dc:creator>
  <cp:lastModifiedBy>JR</cp:lastModifiedBy>
  <dcterms:created xsi:type="dcterms:W3CDTF">2021-03-11T14:05:45Z</dcterms:created>
  <dcterms:modified xsi:type="dcterms:W3CDTF">2023-05-26T07:20:48Z</dcterms:modified>
</cp:coreProperties>
</file>