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theme/themeOverride1.xml" ContentType="application/vnd.openxmlformats-officedocument.themeOverride+xml"/>
  <Override PartName="/xl/charts/chart6.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xml"/>
  <Override PartName="/xl/charts/chart7.xml" ContentType="application/vnd.openxmlformats-officedocument.drawingml.chart+xml"/>
  <Override PartName="/xl/theme/themeOverride3.xml" ContentType="application/vnd.openxmlformats-officedocument.themeOverride+xml"/>
  <Override PartName="/xl/charts/chart8.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6.xml" ContentType="application/vnd.openxmlformats-officedocument.drawing+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charts/chart14.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11.xml" ContentType="application/vnd.ms-office.chartstyle+xml"/>
  <Override PartName="/xl/charts/colors11.xml" ContentType="application/vnd.ms-office.chartcolorstyle+xml"/>
  <Override PartName="/xl/charts/chart16.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harts/chart17.xml" ContentType="application/vnd.openxmlformats-officedocument.drawingml.chart+xml"/>
  <Override PartName="/xl/charts/style13.xml" ContentType="application/vnd.ms-office.chartstyle+xml"/>
  <Override PartName="/xl/charts/colors13.xml" ContentType="application/vnd.ms-office.chartcolorstyle+xml"/>
  <Override PartName="/xl/charts/chart18.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0.xml" ContentType="application/vnd.openxmlformats-officedocument.drawing+xml"/>
  <Override PartName="/xl/charts/chart19.xml" ContentType="application/vnd.openxmlformats-officedocument.drawingml.chart+xml"/>
  <Override PartName="/xl/charts/style15.xml" ContentType="application/vnd.ms-office.chartstyle+xml"/>
  <Override PartName="/xl/charts/colors15.xml" ContentType="application/vnd.ms-office.chartcolorstyle+xml"/>
  <Override PartName="/xl/charts/chart20.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1.xml" ContentType="application/vnd.openxmlformats-officedocument.drawing+xml"/>
  <Override PartName="/xl/charts/chart21.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7.xml" ContentType="application/vnd.openxmlformats-officedocument.themeOverride+xml"/>
  <Override PartName="/xl/charts/chart22.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8.xml" ContentType="application/vnd.openxmlformats-officedocument.themeOverride+xml"/>
  <Override PartName="/xl/drawings/drawing12.xml" ContentType="application/vnd.openxmlformats-officedocument.drawing+xml"/>
  <Override PartName="/xl/charts/chart23.xml" ContentType="application/vnd.openxmlformats-officedocument.drawingml.chart+xml"/>
  <Override PartName="/xl/charts/style19.xml" ContentType="application/vnd.ms-office.chartstyle+xml"/>
  <Override PartName="/xl/charts/colors19.xml" ContentType="application/vnd.ms-office.chartcolorstyle+xml"/>
  <Override PartName="/xl/charts/chart24.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9.xml" ContentType="application/vnd.openxmlformats-officedocument.themeOverride+xml"/>
  <Override PartName="/xl/charts/chart25.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10.xml" ContentType="application/vnd.openxmlformats-officedocument.themeOverride+xml"/>
  <Override PartName="/xl/charts/chart26.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3.xml" ContentType="application/vnd.openxmlformats-officedocument.drawing+xml"/>
  <Override PartName="/xl/charts/chart27.xml" ContentType="application/vnd.openxmlformats-officedocument.drawingml.chart+xml"/>
  <Override PartName="/xl/charts/style23.xml" ContentType="application/vnd.ms-office.chartstyle+xml"/>
  <Override PartName="/xl/charts/colors23.xml" ContentType="application/vnd.ms-office.chartcolorstyle+xml"/>
  <Override PartName="/xl/charts/chart28.xml" ContentType="application/vnd.openxmlformats-officedocument.drawingml.chart+xml"/>
  <Override PartName="/xl/charts/style24.xml" ContentType="application/vnd.ms-office.chartstyle+xml"/>
  <Override PartName="/xl/charts/colors2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U:\IFP_NEW\5_MATERIALY\5_3_Strategicke_materialy\APR_Vyrocna sprava o pokroku\2026\Tabuľky\"/>
    </mc:Choice>
  </mc:AlternateContent>
  <xr:revisionPtr revIDLastSave="0" documentId="13_ncr:1_{1A4E6068-A0E2-4FDE-B881-9E042D3901E7}" xr6:coauthVersionLast="47" xr6:coauthVersionMax="47" xr10:uidLastSave="{00000000-0000-0000-0000-000000000000}"/>
  <bookViews>
    <workbookView xWindow="-28920" yWindow="-120" windowWidth="29040" windowHeight="17520" xr2:uid="{C20629FF-902B-403D-B7CF-AD32D6762403}"/>
  </bookViews>
  <sheets>
    <sheet name="Obsah | Contents" sheetId="9" r:id="rId1"/>
    <sheet name="Zhrnutie | Summary" sheetId="1" r:id="rId2"/>
    <sheet name="ESA 2010" sheetId="23" r:id="rId3"/>
    <sheet name="G 1" sheetId="12" r:id="rId4"/>
    <sheet name="G 2" sheetId="14" r:id="rId5"/>
    <sheet name="G 3" sheetId="28" r:id="rId6"/>
    <sheet name="G 4" sheetId="30" r:id="rId7"/>
    <sheet name="G 5" sheetId="16" r:id="rId8"/>
    <sheet name="G 6" sheetId="17" r:id="rId9"/>
    <sheet name="T 1" sheetId="18" r:id="rId10"/>
    <sheet name="T 2" sheetId="31" r:id="rId11"/>
    <sheet name="G 7" sheetId="32" r:id="rId12"/>
    <sheet name="G 8" sheetId="11" r:id="rId13"/>
    <sheet name="G 9" sheetId="2" r:id="rId14"/>
    <sheet name="T 3" sheetId="3" r:id="rId15"/>
    <sheet name="T 4" sheetId="4" r:id="rId16"/>
    <sheet name="G 10 &amp; 11" sheetId="5" r:id="rId17"/>
    <sheet name="G 12" sheetId="7" r:id="rId18"/>
    <sheet name="T 5" sheetId="33" r:id="rId19"/>
    <sheet name="T 6" sheetId="34" r:id="rId20"/>
    <sheet name="T 7" sheetId="35" r:id="rId21"/>
    <sheet name="T 8" sheetId="22" r:id="rId22"/>
    <sheet name="T 9 &amp; 10" sheetId="29" r:id="rId23"/>
    <sheet name="T 11" sheetId="27" r:id="rId24"/>
    <sheet name="T 12 &amp; 13" sheetId="8" r:id="rId25"/>
  </sheets>
  <definedNames>
    <definedName name="\A" localSheetId="22">#REF!</definedName>
    <definedName name="\A">#REF!</definedName>
    <definedName name="\B" localSheetId="22">#REF!</definedName>
    <definedName name="\B">#REF!</definedName>
    <definedName name="\C" localSheetId="22">#REF!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Y">#REF!</definedName>
    <definedName name="\Z">#REF!</definedName>
    <definedName name="_____BOP2">#REF!</definedName>
    <definedName name="_____dat1">#REF!</definedName>
    <definedName name="_____EXP5" localSheetId="5">#REF!</definedName>
    <definedName name="_____EXP5" localSheetId="22">#REF!</definedName>
    <definedName name="_____EXP5">#REF!</definedName>
    <definedName name="_____EXP6" localSheetId="5">#REF!</definedName>
    <definedName name="_____EXP6">#REF!</definedName>
    <definedName name="_____EXP7" localSheetId="5">#REF!</definedName>
    <definedName name="_____EXP7">#REF!</definedName>
    <definedName name="_____EXP9">#REF!</definedName>
    <definedName name="_____IMP2">#REF!</definedName>
    <definedName name="_____IMP4">#REF!</definedName>
    <definedName name="_____IMP6">#REF!</definedName>
    <definedName name="_____IMP7">#REF!</definedName>
    <definedName name="_____MTS2">#REF!</definedName>
    <definedName name="_____PAG2">#REF!</definedName>
    <definedName name="_____PAG3">#REF!</definedName>
    <definedName name="_____PAG4">#REF!</definedName>
    <definedName name="_____PAG5">#REF!</definedName>
    <definedName name="_____PAG6">#REF!</definedName>
    <definedName name="_____RES2">#REF!</definedName>
    <definedName name="_____TAB7" localSheetId="5">#REF!</definedName>
    <definedName name="_____TAB7" localSheetId="22">#REF!</definedName>
    <definedName name="_____TAB7">#REF!</definedName>
    <definedName name="____BOP1" localSheetId="5">#REF!</definedName>
    <definedName name="____BOP1">#REF!</definedName>
    <definedName name="____BOP2" localSheetId="5">#REF!</definedName>
    <definedName name="____BOP2">#REF!</definedName>
    <definedName name="____dat1" localSheetId="5">#REF!</definedName>
    <definedName name="____dat1">#REF!</definedName>
    <definedName name="____dat2" localSheetId="5">#REF!</definedName>
    <definedName name="____dat2" localSheetId="22">#REF!</definedName>
    <definedName name="____dat2">#REF!</definedName>
    <definedName name="____EXP5" localSheetId="5">#REF!</definedName>
    <definedName name="____EXP5">#REF!</definedName>
    <definedName name="____EXP6" localSheetId="5">#REF!</definedName>
    <definedName name="____EXP6">#REF!</definedName>
    <definedName name="____EXP7">#REF!</definedName>
    <definedName name="____EXP9">#REF!</definedName>
    <definedName name="____IMP10">#REF!</definedName>
    <definedName name="____IMP2">#REF!</definedName>
    <definedName name="____IMP4">#REF!</definedName>
    <definedName name="____IMP6">#REF!</definedName>
    <definedName name="____IMP7">#REF!</definedName>
    <definedName name="____IMP8">#REF!</definedName>
    <definedName name="____MTS2">#REF!</definedName>
    <definedName name="____OUT1" localSheetId="5">#REF!</definedName>
    <definedName name="____OUT1" localSheetId="22">#REF!</definedName>
    <definedName name="____OUT1">#REF!</definedName>
    <definedName name="____OUT2" localSheetId="5">#REF!</definedName>
    <definedName name="____OUT2">#REF!</definedName>
    <definedName name="____PAG2" localSheetId="5">#REF!</definedName>
    <definedName name="____PAG2">#REF!</definedName>
    <definedName name="____PAG3" localSheetId="5">#REF!</definedName>
    <definedName name="____PAG3">#REF!</definedName>
    <definedName name="____PAG4">#REF!</definedName>
    <definedName name="____PAG5">#REF!</definedName>
    <definedName name="____PAG6">#REF!</definedName>
    <definedName name="____PAG7" localSheetId="5">#REF!</definedName>
    <definedName name="____PAG7" localSheetId="22">#REF!</definedName>
    <definedName name="____PAG7">#REF!</definedName>
    <definedName name="____pro2001">#REF!</definedName>
    <definedName name="____RES2" localSheetId="5">#REF!</definedName>
    <definedName name="____RES2" localSheetId="22">#REF!</definedName>
    <definedName name="____RES2">#REF!</definedName>
    <definedName name="____TAB1" localSheetId="5">#REF!</definedName>
    <definedName name="____TAB1" localSheetId="22">#REF!</definedName>
    <definedName name="____TAB1">#REF!</definedName>
    <definedName name="____TAB10" localSheetId="5">#REF!</definedName>
    <definedName name="____TAB10">#REF!</definedName>
    <definedName name="____TAB12" localSheetId="5">#REF!</definedName>
    <definedName name="____TAB12">#REF!</definedName>
    <definedName name="____Tab19">#REF!</definedName>
    <definedName name="____TAB2">#REF!</definedName>
    <definedName name="____Tab20">#REF!</definedName>
    <definedName name="____Tab21">#REF!</definedName>
    <definedName name="____Tab22">#REF!</definedName>
    <definedName name="____Tab23">#REF!</definedName>
    <definedName name="____Tab24">#REF!</definedName>
    <definedName name="____Tab26">#REF!</definedName>
    <definedName name="____Tab27">#REF!</definedName>
    <definedName name="____Tab28">#REF!</definedName>
    <definedName name="____Tab29">#REF!</definedName>
    <definedName name="____TAB3">#REF!</definedName>
    <definedName name="____Tab30">#REF!</definedName>
    <definedName name="____Tab31">#REF!</definedName>
    <definedName name="____Tab32">#REF!</definedName>
    <definedName name="____Tab33">#REF!</definedName>
    <definedName name="____Tab34">#REF!</definedName>
    <definedName name="____Tab35">#REF!</definedName>
    <definedName name="____TAB4">#REF!</definedName>
    <definedName name="____TAB5">#REF!</definedName>
    <definedName name="____tab6">#REF!</definedName>
    <definedName name="____TAB7">#REF!</definedName>
    <definedName name="____TAB8">#REF!</definedName>
    <definedName name="____tab9">#REF!</definedName>
    <definedName name="____TB41">#REF!</definedName>
    <definedName name="____WEO1">#REF!</definedName>
    <definedName name="____WEO2">#REF!</definedName>
    <definedName name="___BOP1">#REF!</definedName>
    <definedName name="___BOP2">#REF!</definedName>
    <definedName name="___dat1">#REF!</definedName>
    <definedName name="___dat2" localSheetId="5">#REF!</definedName>
    <definedName name="___dat2" localSheetId="22">#REF!</definedName>
    <definedName name="___dat2">#REF!</definedName>
    <definedName name="___EXP5" localSheetId="5">#REF!</definedName>
    <definedName name="___EXP5">#REF!</definedName>
    <definedName name="___EXP6" localSheetId="5">#REF!</definedName>
    <definedName name="___EXP6">#REF!</definedName>
    <definedName name="___EXP7">#REF!</definedName>
    <definedName name="___EXP9">#REF!</definedName>
    <definedName name="___IMP10">#REF!</definedName>
    <definedName name="___IMP2">#REF!</definedName>
    <definedName name="___IMP4">#REF!</definedName>
    <definedName name="___IMP6">#REF!</definedName>
    <definedName name="___IMP7">#REF!</definedName>
    <definedName name="___IMP8">#REF!</definedName>
    <definedName name="___MTS2">#REF!</definedName>
    <definedName name="___OUT1" localSheetId="5">#REF!</definedName>
    <definedName name="___OUT1" localSheetId="22">#REF!</definedName>
    <definedName name="___OUT1">#REF!</definedName>
    <definedName name="___OUT2" localSheetId="5">#REF!</definedName>
    <definedName name="___OUT2">#REF!</definedName>
    <definedName name="___PAG2" localSheetId="5">#REF!</definedName>
    <definedName name="___PAG2">#REF!</definedName>
    <definedName name="___PAG3" localSheetId="5">#REF!</definedName>
    <definedName name="___PAG3">#REF!</definedName>
    <definedName name="___PAG4">#REF!</definedName>
    <definedName name="___PAG5">#REF!</definedName>
    <definedName name="___PAG6">#REF!</definedName>
    <definedName name="___PAG7" localSheetId="5">#REF!</definedName>
    <definedName name="___PAG7" localSheetId="22">#REF!</definedName>
    <definedName name="___PAG7">#REF!</definedName>
    <definedName name="___pro2001">#REF!</definedName>
    <definedName name="___RES2" localSheetId="5">#REF!</definedName>
    <definedName name="___RES2" localSheetId="22">#REF!</definedName>
    <definedName name="___RES2">#REF!</definedName>
    <definedName name="___TAB1" localSheetId="5">#REF!</definedName>
    <definedName name="___TAB1" localSheetId="22">#REF!</definedName>
    <definedName name="___TAB1">#REF!</definedName>
    <definedName name="___TAB10" localSheetId="5">#REF!</definedName>
    <definedName name="___TAB10">#REF!</definedName>
    <definedName name="___TAB12" localSheetId="5">#REF!</definedName>
    <definedName name="___TAB12">#REF!</definedName>
    <definedName name="___Tab19">#REF!</definedName>
    <definedName name="___TAB2">#REF!</definedName>
    <definedName name="___Tab20">#REF!</definedName>
    <definedName name="___Tab21">#REF!</definedName>
    <definedName name="___Tab22">#REF!</definedName>
    <definedName name="___Tab23">#REF!</definedName>
    <definedName name="___Tab24">#REF!</definedName>
    <definedName name="___Tab26">#REF!</definedName>
    <definedName name="___Tab27">#REF!</definedName>
    <definedName name="___Tab28">#REF!</definedName>
    <definedName name="___Tab29">#REF!</definedName>
    <definedName name="___TAB3">#REF!</definedName>
    <definedName name="___Tab30">#REF!</definedName>
    <definedName name="___Tab31">#REF!</definedName>
    <definedName name="___Tab32">#REF!</definedName>
    <definedName name="___Tab33">#REF!</definedName>
    <definedName name="___Tab34">#REF!</definedName>
    <definedName name="___Tab35">#REF!</definedName>
    <definedName name="___TAB4">#REF!</definedName>
    <definedName name="___TAB5">#REF!</definedName>
    <definedName name="___tab6">#REF!</definedName>
    <definedName name="___TAB7">#REF!</definedName>
    <definedName name="___TAB8">#REF!</definedName>
    <definedName name="___tab9">#REF!</definedName>
    <definedName name="___TB41">#REF!</definedName>
    <definedName name="___WEO1">#REF!</definedName>
    <definedName name="___WEO2">#REF!</definedName>
    <definedName name="__123Graph_A" hidden="1">#REF!</definedName>
    <definedName name="__123Graph_ABERLGRAP" hidden="1">#REF!</definedName>
    <definedName name="__123Graph_ACATCH1" hidden="1">#REF!</definedName>
    <definedName name="__123Graph_ACONVERG1" hidden="1">#REF!</definedName>
    <definedName name="__123Graph_AECTOT" localSheetId="22" hidden="1">#REF!</definedName>
    <definedName name="__123Graph_AECTOT" hidden="1">#REF!</definedName>
    <definedName name="__123Graph_AEXP" localSheetId="22" hidden="1">#REF!</definedName>
    <definedName name="__123Graph_AEXP" hidden="1">#REF!</definedName>
    <definedName name="__123Graph_AGRAPH2" localSheetId="22" hidden="1">#REF!</definedName>
    <definedName name="__123Graph_AGRAPH2" hidden="1">#REF!</definedName>
    <definedName name="__123Graph_AGRAPH41" localSheetId="22" hidden="1">#REF!</definedName>
    <definedName name="__123Graph_AGRAPH41" hidden="1">#REF!</definedName>
    <definedName name="__123Graph_AGRAPH42" hidden="1">#REF!</definedName>
    <definedName name="__123Graph_AGRAPH44" hidden="1">#REF!</definedName>
    <definedName name="__123Graph_APERIB" hidden="1">#REF!</definedName>
    <definedName name="__123Graph_APRODABSC" hidden="1">#REF!</definedName>
    <definedName name="__123Graph_APRODABSD" hidden="1">#REF!</definedName>
    <definedName name="__123Graph_APRODTRE2" hidden="1">#REF!</definedName>
    <definedName name="__123Graph_APRODTRE3" hidden="1">#REF!</definedName>
    <definedName name="__123Graph_APRODTRE4" hidden="1">#REF!</definedName>
    <definedName name="__123Graph_APRODTREND" hidden="1">#REF!</definedName>
    <definedName name="__123Graph_ATEST1" hidden="1">#REF!</definedName>
    <definedName name="__123Graph_AUTRECHT" localSheetId="5" hidden="1">#REF!</definedName>
    <definedName name="__123Graph_AUTRECHT" localSheetId="22" hidden="1">#REF!</definedName>
    <definedName name="__123Graph_AUTRECHT" hidden="1">#REF!</definedName>
    <definedName name="__123Graph_B" localSheetId="22" hidden="1">#REF!</definedName>
    <definedName name="__123Graph_B" hidden="1">#REF!</definedName>
    <definedName name="__123Graph_BBERLGRAP" localSheetId="22" hidden="1">#REF!</definedName>
    <definedName name="__123Graph_BBERLGRAP" hidden="1">#REF!</definedName>
    <definedName name="__123Graph_BCATCH1" localSheetId="22" hidden="1">#REF!</definedName>
    <definedName name="__123Graph_BCATCH1" hidden="1">#REF!</definedName>
    <definedName name="__123Graph_BCONVERG1" localSheetId="22" hidden="1">#REF!</definedName>
    <definedName name="__123Graph_BCONVERG1" hidden="1">#REF!</definedName>
    <definedName name="__123Graph_BCurrent" localSheetId="22" hidden="1">#REF!</definedName>
    <definedName name="__123Graph_BCurrent" hidden="1">#REF!</definedName>
    <definedName name="__123Graph_BECTOT" localSheetId="22" hidden="1">#REF!</definedName>
    <definedName name="__123Graph_BECTOT" hidden="1">#REF!</definedName>
    <definedName name="__123Graph_BGDP" localSheetId="22" hidden="1">#REF!</definedName>
    <definedName name="__123Graph_BGDP" hidden="1">#REF!</definedName>
    <definedName name="__123Graph_BGRAPH2" localSheetId="22" hidden="1">#REF!</definedName>
    <definedName name="__123Graph_BGRAPH2" hidden="1">#REF!</definedName>
    <definedName name="__123Graph_BGRAPH41" hidden="1">#REF!</definedName>
    <definedName name="__123Graph_BMONEY" hidden="1">#REF!</definedName>
    <definedName name="__123Graph_BPERIB" hidden="1">#REF!</definedName>
    <definedName name="__123Graph_BPRODABSC" hidden="1">#REF!</definedName>
    <definedName name="__123Graph_BPRODABSD" hidden="1">#REF!</definedName>
    <definedName name="__123Graph_BREER3" hidden="1">#REF!</definedName>
    <definedName name="__123Graph_BTEST1" hidden="1">#REF!</definedName>
    <definedName name="__123Graph_C" localSheetId="22" hidden="1">#REF!</definedName>
    <definedName name="__123Graph_C" hidden="1">#REF!</definedName>
    <definedName name="__123Graph_CBERLGRAP" localSheetId="22" hidden="1">#REF!</definedName>
    <definedName name="__123Graph_CBERLGRAP" hidden="1">#REF!</definedName>
    <definedName name="__123Graph_CCATCH1" localSheetId="22" hidden="1">#REF!</definedName>
    <definedName name="__123Graph_CCATCH1" hidden="1">#REF!</definedName>
    <definedName name="__123Graph_CECTOT" localSheetId="22" hidden="1">#REF!</definedName>
    <definedName name="__123Graph_CECTOT" hidden="1">#REF!</definedName>
    <definedName name="__123Graph_CGRAPH41" localSheetId="22" hidden="1">#REF!</definedName>
    <definedName name="__123Graph_CGRAPH41" hidden="1">#REF!</definedName>
    <definedName name="__123Graph_CGRAPH44" localSheetId="22" hidden="1">#REF!</definedName>
    <definedName name="__123Graph_CGRAPH44" hidden="1">#REF!</definedName>
    <definedName name="__123Graph_CPERIA" hidden="1">#REF!</definedName>
    <definedName name="__123Graph_CPERIB" hidden="1">#REF!</definedName>
    <definedName name="__123Graph_CPRODABSC" hidden="1">#REF!</definedName>
    <definedName name="__123Graph_CPRODTRE2" hidden="1">#REF!</definedName>
    <definedName name="__123Graph_CPRODTREND" hidden="1">#REF!</definedName>
    <definedName name="__123Graph_CREER3" hidden="1">#REF!</definedName>
    <definedName name="__123Graph_CTEST1" hidden="1">#REF!</definedName>
    <definedName name="__123Graph_CUTRECHT" localSheetId="5" hidden="1">#REF!</definedName>
    <definedName name="__123Graph_CUTRECHT" localSheetId="22" hidden="1">#REF!</definedName>
    <definedName name="__123Graph_CUTRECHT" hidden="1">#REF!</definedName>
    <definedName name="__123Graph_D" localSheetId="22" hidden="1">#REF!</definedName>
    <definedName name="__123Graph_D" hidden="1">#REF!</definedName>
    <definedName name="__123Graph_DBERLGRAP" localSheetId="22" hidden="1">#REF!</definedName>
    <definedName name="__123Graph_DBERLGRAP" hidden="1">#REF!</definedName>
    <definedName name="__123Graph_DCATCH1" localSheetId="22" hidden="1">#REF!</definedName>
    <definedName name="__123Graph_DCATCH1" hidden="1">#REF!</definedName>
    <definedName name="__123Graph_DCONVERG1" localSheetId="22" hidden="1">#REF!</definedName>
    <definedName name="__123Graph_DCONVERG1" hidden="1">#REF!</definedName>
    <definedName name="__123Graph_DECTOT" localSheetId="22" hidden="1">#REF!</definedName>
    <definedName name="__123Graph_DECTOT" hidden="1">#REF!</definedName>
    <definedName name="__123Graph_DGRAPH41" localSheetId="22" hidden="1">#REF!</definedName>
    <definedName name="__123Graph_DGRAPH41" hidden="1">#REF!</definedName>
    <definedName name="__123Graph_DPERIA" localSheetId="22" hidden="1">#REF!</definedName>
    <definedName name="__123Graph_DPERIA" hidden="1">#REF!</definedName>
    <definedName name="__123Graph_DPERIB" localSheetId="22" hidden="1">#REF!</definedName>
    <definedName name="__123Graph_DPERIB" hidden="1">#REF!</definedName>
    <definedName name="__123Graph_DPRODABSC" hidden="1">#REF!</definedName>
    <definedName name="__123Graph_DREER3" hidden="1">#REF!</definedName>
    <definedName name="__123Graph_DTEST1" hidden="1">#REF!</definedName>
    <definedName name="__123Graph_DUTRECHT" localSheetId="5" hidden="1">#REF!</definedName>
    <definedName name="__123Graph_DUTRECHT" localSheetId="22" hidden="1">#REF!</definedName>
    <definedName name="__123Graph_DUTRECHT" hidden="1">#REF!</definedName>
    <definedName name="__123Graph_E" localSheetId="22" hidden="1">#REF!</definedName>
    <definedName name="__123Graph_E" hidden="1">#REF!</definedName>
    <definedName name="__123Graph_EBERLGRAP" localSheetId="22" hidden="1">#REF!</definedName>
    <definedName name="__123Graph_EBERLGRAP" hidden="1">#REF!</definedName>
    <definedName name="__123Graph_ECONVERG1" localSheetId="22" hidden="1">#REF!</definedName>
    <definedName name="__123Graph_ECONVERG1" hidden="1">#REF!</definedName>
    <definedName name="__123Graph_EECTOT" localSheetId="22" hidden="1">#REF!</definedName>
    <definedName name="__123Graph_EECTOT" hidden="1">#REF!</definedName>
    <definedName name="__123Graph_EGRAPH41" localSheetId="22" hidden="1">#REF!</definedName>
    <definedName name="__123Graph_EGRAPH41" hidden="1">#REF!</definedName>
    <definedName name="__123Graph_EPERIA" localSheetId="22" hidden="1">#REF!</definedName>
    <definedName name="__123Graph_EPERIA" hidden="1">#REF!</definedName>
    <definedName name="__123Graph_EPRODABSC" localSheetId="22" hidden="1">#REF!</definedName>
    <definedName name="__123Graph_EPRODABSC" hidden="1">#REF!</definedName>
    <definedName name="__123Graph_EREER3" hidden="1">#REF!</definedName>
    <definedName name="__123Graph_ETEST1" hidden="1">#REF!</definedName>
    <definedName name="__123Graph_FBERLGRAP" localSheetId="5" hidden="1">#REF!</definedName>
    <definedName name="__123Graph_FBERLGRAP" localSheetId="22" hidden="1">#REF!</definedName>
    <definedName name="__123Graph_FBERLGRAP" hidden="1">#REF!</definedName>
    <definedName name="__123Graph_FGRAPH41" localSheetId="22" hidden="1">#REF!</definedName>
    <definedName name="__123Graph_FGRAPH41" hidden="1">#REF!</definedName>
    <definedName name="__123Graph_FPRODABSC" localSheetId="22" hidden="1">#REF!</definedName>
    <definedName name="__123Graph_FPRODABSC" hidden="1">#REF!</definedName>
    <definedName name="__123Graph_FREER3" hidden="1">#REF!</definedName>
    <definedName name="__123Graph_FTEST1" hidden="1">#REF!</definedName>
    <definedName name="__123Graph_X" localSheetId="5" hidden="1">#REF!</definedName>
    <definedName name="__123Graph_X" localSheetId="22" hidden="1">#REF!</definedName>
    <definedName name="__123Graph_X" hidden="1">#REF!</definedName>
    <definedName name="__123Graph_XCurrent" localSheetId="22" hidden="1">#REF!</definedName>
    <definedName name="__123Graph_XCurrent" hidden="1">#REF!</definedName>
    <definedName name="__123Graph_XECTOT" localSheetId="22" hidden="1">#REF!</definedName>
    <definedName name="__123Graph_XECTOT" hidden="1">#REF!</definedName>
    <definedName name="__123Graph_XEXP" localSheetId="22" hidden="1">#REF!</definedName>
    <definedName name="__123Graph_XEXP" hidden="1">#REF!</definedName>
    <definedName name="__123Graph_XChart1" localSheetId="22" hidden="1">#REF!</definedName>
    <definedName name="__123Graph_XChart1" hidden="1">#REF!</definedName>
    <definedName name="__123Graph_XChart2" localSheetId="22" hidden="1">#REF!</definedName>
    <definedName name="__123Graph_XChart2" hidden="1">#REF!</definedName>
    <definedName name="__123Graph_XTEST1" hidden="1">#REF!</definedName>
    <definedName name="__BOP1" localSheetId="5">#REF!</definedName>
    <definedName name="__BOP1" localSheetId="22">#REF!</definedName>
    <definedName name="__BOP1">#REF!</definedName>
    <definedName name="__BOP2" localSheetId="5">#REF!</definedName>
    <definedName name="__BOP2" localSheetId="22">#REF!</definedName>
    <definedName name="__BOP2">#REF!</definedName>
    <definedName name="__dat1" localSheetId="5">#REF!</definedName>
    <definedName name="__dat1" localSheetId="22">#REF!</definedName>
    <definedName name="__dat1">#REF!</definedName>
    <definedName name="__dat2" localSheetId="5">#REF!</definedName>
    <definedName name="__dat2" localSheetId="22">#REF!</definedName>
    <definedName name="__dat2">#REF!</definedName>
    <definedName name="__EXP5" localSheetId="5">#REF!</definedName>
    <definedName name="__EXP5">#REF!</definedName>
    <definedName name="__EXP6" localSheetId="5">#REF!</definedName>
    <definedName name="__EXP6">#REF!</definedName>
    <definedName name="__EXP7">#REF!</definedName>
    <definedName name="__EXP9">#REF!</definedName>
    <definedName name="__IMP10">#REF!</definedName>
    <definedName name="__IMP2">#REF!</definedName>
    <definedName name="__IMP4">#REF!</definedName>
    <definedName name="__IMP6">#REF!</definedName>
    <definedName name="__IMP7">#REF!</definedName>
    <definedName name="__IMP8">#REF!</definedName>
    <definedName name="__MTS2">#REF!</definedName>
    <definedName name="__OUT1" localSheetId="5">#REF!</definedName>
    <definedName name="__OUT1" localSheetId="22">#REF!</definedName>
    <definedName name="__OUT1">#REF!</definedName>
    <definedName name="__OUT2" localSheetId="5">#REF!</definedName>
    <definedName name="__OUT2">#REF!</definedName>
    <definedName name="__PAG2" localSheetId="5">#REF!</definedName>
    <definedName name="__PAG2">#REF!</definedName>
    <definedName name="__PAG3" localSheetId="5">#REF!</definedName>
    <definedName name="__PAG3">#REF!</definedName>
    <definedName name="__PAG4">#REF!</definedName>
    <definedName name="__PAG5">#REF!</definedName>
    <definedName name="__PAG6">#REF!</definedName>
    <definedName name="__PAG7" localSheetId="5">#REF!</definedName>
    <definedName name="__PAG7" localSheetId="22">#REF!</definedName>
    <definedName name="__PAG7">#REF!</definedName>
    <definedName name="__pro2001">#REF!</definedName>
    <definedName name="__RES2" localSheetId="5">#REF!</definedName>
    <definedName name="__RES2" localSheetId="22">#REF!</definedName>
    <definedName name="__RES2">#REF!</definedName>
    <definedName name="__TAB1" localSheetId="5">#REF!</definedName>
    <definedName name="__TAB1" localSheetId="22">#REF!</definedName>
    <definedName name="__TAB1">#REF!</definedName>
    <definedName name="__TAB10" localSheetId="5">#REF!</definedName>
    <definedName name="__TAB10">#REF!</definedName>
    <definedName name="__TAB12" localSheetId="5">#REF!</definedName>
    <definedName name="__TAB12">#REF!</definedName>
    <definedName name="__Tab19">#REF!</definedName>
    <definedName name="__TAB2">#REF!</definedName>
    <definedName name="__Tab20">#REF!</definedName>
    <definedName name="__Tab21">#REF!</definedName>
    <definedName name="__Tab22">#REF!</definedName>
    <definedName name="__Tab23">#REF!</definedName>
    <definedName name="__Tab24">#REF!</definedName>
    <definedName name="__Tab26">#REF!</definedName>
    <definedName name="__Tab27">#REF!</definedName>
    <definedName name="__Tab28">#REF!</definedName>
    <definedName name="__Tab29">#REF!</definedName>
    <definedName name="__TAB3">#REF!</definedName>
    <definedName name="__Tab30">#REF!</definedName>
    <definedName name="__Tab31">#REF!</definedName>
    <definedName name="__Tab32">#REF!</definedName>
    <definedName name="__Tab33">#REF!</definedName>
    <definedName name="__Tab34">#REF!</definedName>
    <definedName name="__Tab35">#REF!</definedName>
    <definedName name="__TAB4">#REF!</definedName>
    <definedName name="__TAB5">#REF!</definedName>
    <definedName name="__tab6">#REF!</definedName>
    <definedName name="__TAB7">#REF!</definedName>
    <definedName name="__TAB8">#REF!</definedName>
    <definedName name="__tab9">#REF!</definedName>
    <definedName name="__TB41">#REF!</definedName>
    <definedName name="__WEO1">#REF!</definedName>
    <definedName name="__WEO2">#REF!</definedName>
    <definedName name="_1__123Graph_AChart_1" hidden="1">#REF!</definedName>
    <definedName name="_1_123Graph_A" localSheetId="22" hidden="1">#REF!</definedName>
    <definedName name="_1_123Graph_A" hidden="1">#REF!</definedName>
    <definedName name="_10__123Graph_ACHART_2" localSheetId="5" hidden="1">#REF!</definedName>
    <definedName name="_10__123Graph_ACHART_2" hidden="1">#REF!</definedName>
    <definedName name="_10__123Graph_ACHART_8" hidden="1">#REF!</definedName>
    <definedName name="_10__123Graph_BCHART_1" hidden="1">#REF!</definedName>
    <definedName name="_100__123Graph_BCHART_8" hidden="1">#REF!</definedName>
    <definedName name="_105__123Graph_CCHART_1" hidden="1">#REF!</definedName>
    <definedName name="_11__123Graph_BCHART_1" hidden="1">#REF!</definedName>
    <definedName name="_11__123Graph_BCHART_2" hidden="1">#REF!</definedName>
    <definedName name="_110__123Graph_CCHART_2" hidden="1">#REF!</definedName>
    <definedName name="_115__123Graph_CCHART_3" hidden="1">#REF!</definedName>
    <definedName name="_12__123Graph_ACHART_3" localSheetId="5" hidden="1">#REF!</definedName>
    <definedName name="_12__123Graph_ACHART_3" hidden="1">#REF!</definedName>
    <definedName name="_12__123Graph_BCHART_2" hidden="1">#REF!</definedName>
    <definedName name="_12__123Graph_BCHART_3" hidden="1">#REF!</definedName>
    <definedName name="_120__123Graph_CCHART_4" hidden="1">#REF!</definedName>
    <definedName name="_123Graph_AB" localSheetId="22" hidden="1">#REF!</definedName>
    <definedName name="_123Graph_AB" hidden="1">#REF!</definedName>
    <definedName name="_123Graph_B" localSheetId="22" hidden="1">#REF!</definedName>
    <definedName name="_123Graph_B" hidden="1">#REF!</definedName>
    <definedName name="_123Graph_DB" localSheetId="22" hidden="1">#REF!</definedName>
    <definedName name="_123Graph_DB" hidden="1">#REF!</definedName>
    <definedName name="_123Graph_EB" hidden="1">#REF!</definedName>
    <definedName name="_123Graph_FB" hidden="1">#REF!</definedName>
    <definedName name="_125__123Graph_CCHART_5" hidden="1">#REF!</definedName>
    <definedName name="_13__123Graph_BCHART_3" hidden="1">#REF!</definedName>
    <definedName name="_13__123Graph_BCHART_4" hidden="1">#REF!</definedName>
    <definedName name="_130__123Graph_CCHART_6" hidden="1">#REF!</definedName>
    <definedName name="_132Graph_CB" localSheetId="22" hidden="1">#REF!</definedName>
    <definedName name="_132Graph_CB" hidden="1">#REF!</definedName>
    <definedName name="_135__123Graph_CCHART_7" hidden="1">#REF!</definedName>
    <definedName name="_14__123Graph_ACHART_4" localSheetId="5" hidden="1">#REF!</definedName>
    <definedName name="_14__123Graph_ACHART_4" hidden="1">#REF!</definedName>
    <definedName name="_14__123Graph_BCHART_4" hidden="1">#REF!</definedName>
    <definedName name="_14__123Graph_BCHART_5" hidden="1">#REF!</definedName>
    <definedName name="_140__123Graph_CCHART_8" hidden="1">#REF!</definedName>
    <definedName name="_145__123Graph_DCHART_7" hidden="1">#REF!</definedName>
    <definedName name="_15__123Graph_BCHART_5" hidden="1">#REF!</definedName>
    <definedName name="_15__123Graph_BCHART_6" hidden="1">#REF!</definedName>
    <definedName name="_150__123Graph_DCHART_8" hidden="1">#REF!</definedName>
    <definedName name="_155__123Graph_ECHART_7" hidden="1">#REF!</definedName>
    <definedName name="_16__123Graph_ACHART_5" localSheetId="5" hidden="1">#REF!</definedName>
    <definedName name="_16__123Graph_ACHART_5" hidden="1">#REF!</definedName>
    <definedName name="_16__123Graph_BCHART_6" hidden="1">#REF!</definedName>
    <definedName name="_16__123Graph_BCHART_7" hidden="1">#REF!</definedName>
    <definedName name="_160__123Graph_ECHART_8" hidden="1">#REF!</definedName>
    <definedName name="_165__123Graph_FCHART_8" hidden="1">#REF!</definedName>
    <definedName name="_17__123Graph_BCHART_7" hidden="1">#REF!</definedName>
    <definedName name="_17__123Graph_BCHART_8" hidden="1">#REF!</definedName>
    <definedName name="_18__123Graph_ACHART_6" localSheetId="5" hidden="1">#REF!</definedName>
    <definedName name="_18__123Graph_ACHART_6" hidden="1">#REF!</definedName>
    <definedName name="_18__123Graph_BCHART_8" hidden="1">#REF!</definedName>
    <definedName name="_18__123Graph_CCHART_1" hidden="1">#REF!</definedName>
    <definedName name="_19__123Graph_CCHART_1" hidden="1">#REF!</definedName>
    <definedName name="_19__123Graph_CCHART_2" hidden="1">#REF!</definedName>
    <definedName name="_1992BOPB" localSheetId="5">#REF!</definedName>
    <definedName name="_1992BOPB" localSheetId="22">#REF!</definedName>
    <definedName name="_1992BOPB">#REF!</definedName>
    <definedName name="_1Macros_Import_.qbop" localSheetId="22">#REF!</definedName>
    <definedName name="_1Macros_Import_.qbop">#REF!</definedName>
    <definedName name="_2__123Graph_ADEV_EMPL" localSheetId="5" hidden="1">#REF!</definedName>
    <definedName name="_2__123Graph_ADEV_EMPL" localSheetId="22" hidden="1">#REF!</definedName>
    <definedName name="_2__123Graph_ADEV_EMPL" hidden="1">#REF!</definedName>
    <definedName name="_2__123Graph_ACHART_1" hidden="1">#REF!</definedName>
    <definedName name="_20__123Graph_ACHART_7" localSheetId="5" hidden="1">#REF!</definedName>
    <definedName name="_20__123Graph_ACHART_7" hidden="1">#REF!</definedName>
    <definedName name="_20__123Graph_CCHART_2" hidden="1">#REF!</definedName>
    <definedName name="_20__123Graph_CCHART_3" hidden="1">#REF!</definedName>
    <definedName name="_20Macros_Import_.qbop" localSheetId="22">#REF!</definedName>
    <definedName name="_20Macros_Import_.qbop">#REF!</definedName>
    <definedName name="_21__123Graph_CCHART_3" hidden="1">#REF!</definedName>
    <definedName name="_21__123Graph_CCHART_4" hidden="1">#REF!</definedName>
    <definedName name="_22__123Graph_ACHART_8" localSheetId="5" hidden="1">#REF!</definedName>
    <definedName name="_22__123Graph_ACHART_8" hidden="1">#REF!</definedName>
    <definedName name="_22__123Graph_CCHART_4" hidden="1">#REF!</definedName>
    <definedName name="_22__123Graph_CCHART_5" hidden="1">#REF!</definedName>
    <definedName name="_23__123Graph_CCHART_5" hidden="1">#REF!</definedName>
    <definedName name="_23__123Graph_CCHART_6" hidden="1">#REF!</definedName>
    <definedName name="_24__123Graph_BCHART_1" localSheetId="5" hidden="1">#REF!</definedName>
    <definedName name="_24__123Graph_BCHART_1" hidden="1">#REF!</definedName>
    <definedName name="_24__123Graph_CCHART_6" hidden="1">#REF!</definedName>
    <definedName name="_24__123Graph_CCHART_7" hidden="1">#REF!</definedName>
    <definedName name="_25__123Graph_ACHART_1" hidden="1">#REF!</definedName>
    <definedName name="_25__123Graph_CCHART_7" hidden="1">#REF!</definedName>
    <definedName name="_25__123Graph_CCHART_8" hidden="1">#REF!</definedName>
    <definedName name="_26__123Graph_BCHART_2" localSheetId="5" hidden="1">#REF!</definedName>
    <definedName name="_26__123Graph_BCHART_2" hidden="1">#REF!</definedName>
    <definedName name="_26__123Graph_CCHART_8" hidden="1">#REF!</definedName>
    <definedName name="_26__123Graph_DCHART_7" hidden="1">#REF!</definedName>
    <definedName name="_27__123Graph_DCHART_7" hidden="1">#REF!</definedName>
    <definedName name="_27__123Graph_DCHART_8" hidden="1">#REF!</definedName>
    <definedName name="_28__123Graph_BCHART_3" localSheetId="5" hidden="1">#REF!</definedName>
    <definedName name="_28__123Graph_BCHART_3" hidden="1">#REF!</definedName>
    <definedName name="_28__123Graph_DCHART_8" hidden="1">#REF!</definedName>
    <definedName name="_28__123Graph_ECHART_7" hidden="1">#REF!</definedName>
    <definedName name="_29__123Graph_ECHART_7" hidden="1">#REF!</definedName>
    <definedName name="_29__123Graph_ECHART_8" hidden="1">#REF!</definedName>
    <definedName name="_2Macros_Import_.qbop" localSheetId="22">#REF!</definedName>
    <definedName name="_2Macros_Import_.qbop">#REF!</definedName>
    <definedName name="_3__123Graph_ACHART_1" hidden="1">#REF!</definedName>
    <definedName name="_3__123Graph_ACHART_2" hidden="1">#REF!</definedName>
    <definedName name="_3__123Graph_BDEV_EMPL" localSheetId="5" hidden="1">#REF!</definedName>
    <definedName name="_3__123Graph_BDEV_EMPL" localSheetId="22" hidden="1">#REF!</definedName>
    <definedName name="_3__123Graph_BDEV_EMPL" hidden="1">#REF!</definedName>
    <definedName name="_30__123Graph_ACHART_2" hidden="1">#REF!</definedName>
    <definedName name="_30__123Graph_BCHART_4" localSheetId="5" hidden="1">#REF!</definedName>
    <definedName name="_30__123Graph_BCHART_4" hidden="1">#REF!</definedName>
    <definedName name="_30__123Graph_ECHART_8" hidden="1">#REF!</definedName>
    <definedName name="_30__123Graph_FCHART_8" hidden="1">#REF!</definedName>
    <definedName name="_31__123Graph_FCHART_8" hidden="1">#REF!</definedName>
    <definedName name="_32__123Graph_BCHART_5" localSheetId="5" hidden="1">#REF!</definedName>
    <definedName name="_32__123Graph_BCHART_5" hidden="1">#REF!</definedName>
    <definedName name="_34__123Graph_BCHART_6" localSheetId="5" hidden="1">#REF!</definedName>
    <definedName name="_34__123Graph_BCHART_6" hidden="1">#REF!</definedName>
    <definedName name="_35__123Graph_ACHART_3" hidden="1">#REF!</definedName>
    <definedName name="_36__123Graph_BCHART_7" localSheetId="5" hidden="1">#REF!</definedName>
    <definedName name="_36__123Graph_BCHART_7" hidden="1">#REF!</definedName>
    <definedName name="_38__123Graph_BCHART_8" localSheetId="5" hidden="1">#REF!</definedName>
    <definedName name="_38__123Graph_BCHART_8" hidden="1">#REF!</definedName>
    <definedName name="_4__123Graph_ACHART_2" hidden="1">#REF!</definedName>
    <definedName name="_4__123Graph_ACHART_3" hidden="1">#REF!</definedName>
    <definedName name="_4__123Graph_CDEV_EMPL" localSheetId="5" hidden="1">#REF!</definedName>
    <definedName name="_4__123Graph_CDEV_EMPL" localSheetId="22" hidden="1">#REF!</definedName>
    <definedName name="_4__123Graph_CDEV_EMPL" hidden="1">#REF!</definedName>
    <definedName name="_40__123Graph_ACHART_4" hidden="1">#REF!</definedName>
    <definedName name="_40__123Graph_CCHART_1" localSheetId="5" hidden="1">#REF!</definedName>
    <definedName name="_40__123Graph_CCHART_1" hidden="1">#REF!</definedName>
    <definedName name="_42__123Graph_CCHART_2" localSheetId="5" hidden="1">#REF!</definedName>
    <definedName name="_42__123Graph_CCHART_2" hidden="1">#REF!</definedName>
    <definedName name="_44__123Graph_CCHART_3" localSheetId="5" hidden="1">#REF!</definedName>
    <definedName name="_44__123Graph_CCHART_3" hidden="1">#REF!</definedName>
    <definedName name="_45__123Graph_ACHART_5" hidden="1">#REF!</definedName>
    <definedName name="_46__123Graph_CCHART_4" localSheetId="5" hidden="1">#REF!</definedName>
    <definedName name="_46__123Graph_CCHART_4" hidden="1">#REF!</definedName>
    <definedName name="_48__123Graph_CCHART_5" localSheetId="5" hidden="1">#REF!</definedName>
    <definedName name="_48__123Graph_CCHART_5" hidden="1">#REF!</definedName>
    <definedName name="_5__123Graph_ACHART_3" hidden="1">#REF!</definedName>
    <definedName name="_5__123Graph_ACHART_4" hidden="1">#REF!</definedName>
    <definedName name="_5__123Graph_CSWE_EMPL" localSheetId="5" hidden="1">#REF!</definedName>
    <definedName name="_5__123Graph_CSWE_EMPL" localSheetId="22" hidden="1">#REF!</definedName>
    <definedName name="_5__123Graph_CSWE_EMPL" hidden="1">#REF!</definedName>
    <definedName name="_50__123Graph_ACHART_6" hidden="1">#REF!</definedName>
    <definedName name="_50__123Graph_CCHART_6" localSheetId="5" hidden="1">#REF!</definedName>
    <definedName name="_50__123Graph_CCHART_6" hidden="1">#REF!</definedName>
    <definedName name="_52__123Graph_CCHART_7" localSheetId="5" hidden="1">#REF!</definedName>
    <definedName name="_52__123Graph_CCHART_7" hidden="1">#REF!</definedName>
    <definedName name="_54__123Graph_CCHART_8" localSheetId="5" hidden="1">#REF!</definedName>
    <definedName name="_54__123Graph_CCHART_8" hidden="1">#REF!</definedName>
    <definedName name="_55__123Graph_ACHART_7" hidden="1">#REF!</definedName>
    <definedName name="_56__123Graph_DCHART_7" localSheetId="5" hidden="1">#REF!</definedName>
    <definedName name="_56__123Graph_DCHART_7" hidden="1">#REF!</definedName>
    <definedName name="_58__123Graph_DCHART_8" localSheetId="5" hidden="1">#REF!</definedName>
    <definedName name="_58__123Graph_DCHART_8" hidden="1">#REF!</definedName>
    <definedName name="_6__123Graph_ACHART_4" hidden="1">#REF!</definedName>
    <definedName name="_6__123Graph_ACHART_5" hidden="1">#REF!</definedName>
    <definedName name="_60__123Graph_ACHART_8" hidden="1">#REF!</definedName>
    <definedName name="_60__123Graph_ECHART_7" localSheetId="5" hidden="1">#REF!</definedName>
    <definedName name="_60__123Graph_ECHART_7" hidden="1">#REF!</definedName>
    <definedName name="_62__123Graph_ECHART_8" localSheetId="5" hidden="1">#REF!</definedName>
    <definedName name="_62__123Graph_ECHART_8" hidden="1">#REF!</definedName>
    <definedName name="_64__123Graph_FCHART_8" localSheetId="5" hidden="1">#REF!</definedName>
    <definedName name="_64__123Graph_FCHART_8" hidden="1">#REF!</definedName>
    <definedName name="_65__123Graph_BCHART_1" hidden="1">#REF!</definedName>
    <definedName name="_6Macros_Import_.qbop" localSheetId="22">#REF!</definedName>
    <definedName name="_6Macros_Import_.qbop">#REF!</definedName>
    <definedName name="_7__123Graph_ACHART_5" hidden="1">#REF!</definedName>
    <definedName name="_7__123Graph_ACHART_6" hidden="1">#REF!</definedName>
    <definedName name="_70__123Graph_BCHART_2" hidden="1">#REF!</definedName>
    <definedName name="_75__123Graph_BCHART_3" hidden="1">#REF!</definedName>
    <definedName name="_8__123Graph_ACHART_1" localSheetId="5" hidden="1">#REF!</definedName>
    <definedName name="_8__123Graph_ACHART_1" hidden="1">#REF!</definedName>
    <definedName name="_8__123Graph_ACHART_6" hidden="1">#REF!</definedName>
    <definedName name="_8__123Graph_ACHART_7" hidden="1">#REF!</definedName>
    <definedName name="_80__123Graph_BCHART_4" hidden="1">#REF!</definedName>
    <definedName name="_85__123Graph_BCHART_5" hidden="1">#REF!</definedName>
    <definedName name="_9__123Graph_ACHART_7" hidden="1">#REF!</definedName>
    <definedName name="_9__123Graph_ACHART_8" hidden="1">#REF!</definedName>
    <definedName name="_90__123Graph_BCHART_6" hidden="1">#REF!</definedName>
    <definedName name="_95__123Graph_BCHART_7" hidden="1">#REF!</definedName>
    <definedName name="_AMO_ContentDefinition_909831962" hidden="1">"'Partitions:10'"</definedName>
    <definedName name="_AMO_ContentDefinition_909831962.0" hidden="1">"'&lt;ContentDefinition name=""P:\Staat_ESVG\ESVG2010\Steuereinnahmen\SAS\DATA\Ergebnistabellen\steuern_klass.sas7bdat"" rsid=""909831962"" type=""DataSet"" format=""ReportXml"" imgfmt=""ActiveX"" created=""09/29/2014 13:23:49"" modifed=""09/27/2016 16:5'"</definedName>
    <definedName name="_AMO_ContentDefinition_909831962.1" hidden="1">"'7:08"" user=""HELPERSTORFER Christian"" apply=""False"" css=""C:\Program Files (x86)\SASHome\x86\SASAddinforMicrosoftOffice\6.1\Styles\AMODefault.css"" range=""P__Staat_ESVG_ESVG2010_Steuereinnahmen_SAS_DATA_Ergebnistabellen_steuern_klass_sas7bdat"" '"</definedName>
    <definedName name="_AMO_ContentDefinition_909831962.2" hidden="1">"'auto=""False"" xTime=""00:00:00"" rTime=""00:00:06.1464788"" bgnew=""False"" nFmt=""False"" grphSet=""False"" imgY=""0"" imgX=""0"" redirect=""False""&gt;_x000D_
  &lt;files /&gt;_x000D_
  &lt;parents /&gt;_x000D_
  &lt;children /&gt;_x000D_
  &lt;param n=""AMO_Version"" v=""6.1"" /&gt;_x000D_
  &lt;param n'"</definedName>
    <definedName name="_AMO_ContentDefinition_909831962.3" hidden="1">"'=""DisplayName"" v=""P:\Staat_ESVG\ESVG2010\Steuereinnahmen\SAS\DATA\Ergebnistabellen\steuern_klass.sas7bdat"" /&gt;_x000D_
  &lt;param n=""DisplayType"" v=""Datei"" /&gt;_x000D_
  &lt;param n=""DataSourceType"" v=""SAS DATASET"" /&gt;_x000D_
  &lt;param n=""SASFilter"" v="""" /&gt;_x000D_
  &lt;p'"</definedName>
    <definedName name="_AMO_ContentDefinition_909831962.4" hidden="1">"'aram n=""MoreSheetsForRows"" v=""True"" /&gt;_x000D_
  &lt;param n=""PageSize"" v=""500"" /&gt;_x000D_
  &lt;param n=""ShowRowNumbers"" v=""False"" /&gt;_x000D_
  &lt;param n=""ShowInfoInSheet"" v=""False"" /&gt;_x000D_
  &lt;param n=""CredKey"" v=""P:\Staat_ESVG\ESVG2010\Steuereinnahmen\SAS\DATA\E'"</definedName>
    <definedName name="_AMO_ContentDefinition_909831962.5" hidden="1">"'rgebnistabellen\steuern_klass.sas7bdat"" /&gt;_x000D_
  &lt;param n=""ClassName"" v=""SAS.OfficeAddin.DataViewItem"" /&gt;_x000D_
  &lt;param n=""ServerName"" v="""" /&gt;_x000D_
  &lt;param n=""DataSource"" v=""&amp;lt;SasDataSource Version=&amp;quot;4.2&amp;quot; Type=&amp;quot;SAS.Servers.Dataset&amp;qu'"</definedName>
    <definedName name="_AMO_ContentDefinition_909831962.6" hidden="1">"'ot; FilterDS=&amp;quot;&amp;amp;lt;?xml version=&amp;amp;quot;1.0&amp;amp;quot; encoding=&amp;amp;quot;utf-16&amp;amp;quot;?&amp;amp;gt;&amp;amp;lt;FilterTree&amp;amp;gt;&amp;amp;lt;TreeRoot /&amp;amp;gt;&amp;amp;lt;/FilterTree&amp;amp;gt;&amp;quot; ColSelFlg=&amp;quot;0&amp;quot; Name=&amp;quot;P:\Staat_ESVG\ESVG2010'"</definedName>
    <definedName name="_AMO_ContentDefinition_909831962.7" hidden="1">"'\Steuereinnahmen\SAS\DATA\Ergebnistabellen\steuern_klass.sas7bdat&amp;quot; /&amp;gt;"" /&gt;_x000D_
  &lt;param n=""ExcelTableColumnCount"" v=""27"" /&gt;_x000D_
  &lt;param n=""ExcelTableRowCount"" v=""7580"" /&gt;_x000D_
  &lt;param n=""DataRowCount"" v=""7580"" /&gt;_x000D_
  &lt;param n=""DataColCo'"</definedName>
    <definedName name="_AMO_ContentDefinition_909831962.8" hidden="1">"'unt"" v=""27"" /&gt;_x000D_
  &lt;param n=""ObsColumn"" v=""false"" /&gt;_x000D_
  &lt;param n=""ExcelFormattingHash"" v=""-614629894"" /&gt;_x000D_
  &lt;param n=""ExcelFormatting"" v=""Automatic"" /&gt;_x000D_
  &lt;ExcelXMLOptions AdjColWidths=""True"" RowOpt=""InsertCells"" ColOpt=""InsertCell'"</definedName>
    <definedName name="_AMO_ContentDefinition_909831962.9" hidden="1">"'s"" /&gt;_x000D_
&lt;/ContentDefinition&gt;'"</definedName>
    <definedName name="_AMO_ContentLocation_909831962__A1" hidden="1">"'Partitions:2'"</definedName>
    <definedName name="_AMO_ContentLocation_909831962__A1.0" hidden="1">"'&lt;ContentLocation path=""A1"" rsid=""909831962"" tag="""" fid=""0""&gt;_x000D_
  &lt;param n=""_NumRows"" v=""7581"" /&gt;_x000D_
  &lt;param n=""_NumCols"" v=""27"" /&gt;_x000D_
  &lt;param n=""SASDataState"" v=""none"" /&gt;_x000D_
  &lt;param n=""SASDataStart"" v=""1"" /&gt;_x000D_
  &lt;param n=""SASData'"</definedName>
    <definedName name="_AMO_ContentLocation_909831962__A1.1" hidden="1">"'End"" v=""7580"" /&gt;_x000D_
&lt;/ContentLocation&gt;'"</definedName>
    <definedName name="_AMO_SingleObject_909831962__A1" localSheetId="22" hidden="1">#REF!</definedName>
    <definedName name="_AMO_SingleObject_909831962__A1" hidden="1">#REF!</definedName>
    <definedName name="_AMO_XmlVersion" hidden="1">"'1'"</definedName>
    <definedName name="_BOP1" localSheetId="5">#REF!</definedName>
    <definedName name="_BOP1" localSheetId="22">#REF!</definedName>
    <definedName name="_BOP1">#REF!</definedName>
    <definedName name="_BOP2" localSheetId="5">#REF!</definedName>
    <definedName name="_BOP2" localSheetId="22">#REF!</definedName>
    <definedName name="_BOP2">#REF!</definedName>
    <definedName name="_dat1" localSheetId="5">#REF!</definedName>
    <definedName name="_dat1" localSheetId="22">#REF!</definedName>
    <definedName name="_dat1">#REF!</definedName>
    <definedName name="_dat2" localSheetId="5">#REF!</definedName>
    <definedName name="_dat2" localSheetId="22">#REF!</definedName>
    <definedName name="_dat2">#REF!</definedName>
    <definedName name="_ECB18" localSheetId="5">#REF!</definedName>
    <definedName name="_ECB18">#REF!</definedName>
    <definedName name="_ECB19" localSheetId="5">#REF!</definedName>
    <definedName name="_ECB19">#REF!</definedName>
    <definedName name="_ECB20">#REF!</definedName>
    <definedName name="_EXP5">#REF!</definedName>
    <definedName name="_EXP6">#REF!</definedName>
    <definedName name="_EXP7">#REF!</definedName>
    <definedName name="_EXP9">#REF!</definedName>
    <definedName name="_Fill" hidden="1">#REF!</definedName>
    <definedName name="_ftn1" localSheetId="15">'T 4'!#REF!</definedName>
    <definedName name="_ftnref1" localSheetId="15">'T 4'!#REF!</definedName>
    <definedName name="_CHF18" localSheetId="22">#REF!</definedName>
    <definedName name="_CHF18">#REF!</definedName>
    <definedName name="_IMP10" localSheetId="22">#REF!</definedName>
    <definedName name="_IMP10">#REF!</definedName>
    <definedName name="_IMP2" localSheetId="22">#REF!</definedName>
    <definedName name="_IMP2">#REF!</definedName>
    <definedName name="_IMP4">#REF!</definedName>
    <definedName name="_IMP6">#REF!</definedName>
    <definedName name="_IMP7">#REF!</definedName>
    <definedName name="_IMP8">#REF!</definedName>
    <definedName name="_JPY18">#REF!</definedName>
    <definedName name="_JPY19">#REF!</definedName>
    <definedName name="_JPY20">#REF!</definedName>
    <definedName name="_MTS2" localSheetId="5">#REF!</definedName>
    <definedName name="_MTS2" localSheetId="22">#REF!</definedName>
    <definedName name="_MTS2">#REF!</definedName>
    <definedName name="_Order1" hidden="1">255</definedName>
    <definedName name="_Order2" hidden="1">255</definedName>
    <definedName name="_OUT1" localSheetId="5">#REF!</definedName>
    <definedName name="_OUT1" localSheetId="22">#REF!</definedName>
    <definedName name="_OUT1">#REF!</definedName>
    <definedName name="_OUT2" localSheetId="5">#REF!</definedName>
    <definedName name="_OUT2">#REF!</definedName>
    <definedName name="_PAG2" localSheetId="5">#REF!</definedName>
    <definedName name="_PAG2" localSheetId="22">#REF!</definedName>
    <definedName name="_PAG2">#REF!</definedName>
    <definedName name="_PAG3" localSheetId="5">#REF!</definedName>
    <definedName name="_PAG3" localSheetId="22">#REF!</definedName>
    <definedName name="_PAG3">#REF!</definedName>
    <definedName name="_PAG4" localSheetId="5">#REF!</definedName>
    <definedName name="_PAG4" localSheetId="22">#REF!</definedName>
    <definedName name="_PAG4">#REF!</definedName>
    <definedName name="_PAG5" localSheetId="5">#REF!</definedName>
    <definedName name="_PAG5" localSheetId="22">#REF!</definedName>
    <definedName name="_PAG5">#REF!</definedName>
    <definedName name="_PAG6" localSheetId="5">#REF!</definedName>
    <definedName name="_PAG6" localSheetId="22">#REF!</definedName>
    <definedName name="_PAG6">#REF!</definedName>
    <definedName name="_PAG7" localSheetId="5">#REF!</definedName>
    <definedName name="_PAG7" localSheetId="22">#REF!</definedName>
    <definedName name="_PAG7">#REF!</definedName>
    <definedName name="_preSTT" localSheetId="22">#REF!</definedName>
    <definedName name="_preSTT">#REF!</definedName>
    <definedName name="_pro2001">#REF!</definedName>
    <definedName name="_r13" localSheetId="5">#REF!</definedName>
    <definedName name="_r13">#REF!</definedName>
    <definedName name="_r14" localSheetId="5">#REF!</definedName>
    <definedName name="_r14">#REF!</definedName>
    <definedName name="_r18" localSheetId="5">#REF!</definedName>
    <definedName name="_r18">#REF!</definedName>
    <definedName name="_r19" localSheetId="5">#REF!</definedName>
    <definedName name="_r19">#REF!</definedName>
    <definedName name="_r20" localSheetId="5">#REF!</definedName>
    <definedName name="_r20">#REF!</definedName>
    <definedName name="_Regression_X" localSheetId="22" hidden="1">#REF!</definedName>
    <definedName name="_Regression_X" hidden="1">#REF!</definedName>
    <definedName name="_Regression_Y" localSheetId="22" hidden="1">#REF!</definedName>
    <definedName name="_Regression_Y" hidden="1">#REF!</definedName>
    <definedName name="_RES2" localSheetId="22">#REF!</definedName>
    <definedName name="_RES2">#REF!</definedName>
    <definedName name="_RULC">#REF!</definedName>
    <definedName name="_TAB1" localSheetId="5">#REF!</definedName>
    <definedName name="_TAB1" localSheetId="22">#REF!</definedName>
    <definedName name="_TAB1">#REF!</definedName>
    <definedName name="_TAB10" localSheetId="5">#REF!</definedName>
    <definedName name="_TAB10">#REF!</definedName>
    <definedName name="_TAB12" localSheetId="5">#REF!</definedName>
    <definedName name="_TAB12">#REF!</definedName>
    <definedName name="_Tab19">#REF!</definedName>
    <definedName name="_TAB2">#REF!</definedName>
    <definedName name="_Tab20">#REF!</definedName>
    <definedName name="_Tab21">#REF!</definedName>
    <definedName name="_Tab22">#REF!</definedName>
    <definedName name="_Tab23">#REF!</definedName>
    <definedName name="_Tab24">#REF!</definedName>
    <definedName name="_Tab26">#REF!</definedName>
    <definedName name="_Tab27">#REF!</definedName>
    <definedName name="_Tab28">#REF!</definedName>
    <definedName name="_Tab29">#REF!</definedName>
    <definedName name="_TAB3">#REF!</definedName>
    <definedName name="_Tab30">#REF!</definedName>
    <definedName name="_Tab31">#REF!</definedName>
    <definedName name="_Tab32">#REF!</definedName>
    <definedName name="_Tab33">#REF!</definedName>
    <definedName name="_Tab34">#REF!</definedName>
    <definedName name="_Tab35">#REF!</definedName>
    <definedName name="_TAB4">#REF!</definedName>
    <definedName name="_TAB5">#REF!</definedName>
    <definedName name="_tab6">#REF!</definedName>
    <definedName name="_TAB7">#REF!</definedName>
    <definedName name="_TAB8">#REF!</definedName>
    <definedName name="_tab9">#REF!</definedName>
    <definedName name="_TB41">#REF!</definedName>
    <definedName name="_Toc179814715" localSheetId="22">'T 9 &amp; 10'!#REF!</definedName>
    <definedName name="_Toc179814718" localSheetId="22">'T 9 &amp; 10'!$F$6</definedName>
    <definedName name="_Toc179814719" localSheetId="22">'T 9 &amp; 10'!$F$16</definedName>
    <definedName name="_USD18" localSheetId="22">#REF!</definedName>
    <definedName name="_USD18">#REF!</definedName>
    <definedName name="_USD19">#REF!</definedName>
    <definedName name="_WEO1">#REF!</definedName>
    <definedName name="_WEO2">#REF!</definedName>
    <definedName name="a" hidden="1">#REF!</definedName>
    <definedName name="aaa" localSheetId="5" hidden="1">#REF!</definedName>
    <definedName name="aaa" localSheetId="22" hidden="1">#REF!</definedName>
    <definedName name="aaa" hidden="1">#REF!</definedName>
    <definedName name="aaaaaaaaaaaaaa">#REF!</definedName>
    <definedName name="aas">#REF!</definedName>
    <definedName name="aloha" localSheetId="5" hidden="1">#REF!</definedName>
    <definedName name="aloha" localSheetId="22" hidden="1">#REF!</definedName>
    <definedName name="aloha" hidden="1">#REF!</definedName>
    <definedName name="ANNUALNOM" localSheetId="5">#REF!</definedName>
    <definedName name="ANNUALNOM" localSheetId="22">#REF!</definedName>
    <definedName name="ANNUALNOM">#REF!</definedName>
    <definedName name="as">#REF!</definedName>
    <definedName name="ASSUM" localSheetId="5">#REF!</definedName>
    <definedName name="ASSUM" localSheetId="22">#REF!</definedName>
    <definedName name="ASSUM">#REF!</definedName>
    <definedName name="ASSUMB" localSheetId="5">#REF!</definedName>
    <definedName name="ASSUMB">#REF!</definedName>
    <definedName name="atrade" localSheetId="22">#REF!</definedName>
    <definedName name="atrade">#REF!</definedName>
    <definedName name="b" localSheetId="5">#REF!</definedName>
    <definedName name="b" localSheetId="22">#REF!</definedName>
    <definedName name="b">#REF!</definedName>
    <definedName name="BAKLANBOPB" localSheetId="5">#REF!</definedName>
    <definedName name="BAKLANBOPB">#REF!</definedName>
    <definedName name="BAKLANDEBT2B" localSheetId="5">#REF!</definedName>
    <definedName name="BAKLANDEBT2B">#REF!</definedName>
    <definedName name="BAKLDEBT1B">#REF!</definedName>
    <definedName name="BASDAT">#REF!</definedName>
    <definedName name="bb" localSheetId="5" hidden="1">{"Riqfin97",#N/A,FALSE,"Tran";"Riqfinpro",#N/A,FALSE,"Tran"}</definedName>
    <definedName name="bb" localSheetId="18" hidden="1">{"Riqfin97",#N/A,FALSE,"Tran";"Riqfinpro",#N/A,FALSE,"Tran"}</definedName>
    <definedName name="bb" localSheetId="19" hidden="1">{"Riqfin97",#N/A,FALSE,"Tran";"Riqfinpro",#N/A,FALSE,"Tran"}</definedName>
    <definedName name="bb" localSheetId="20" hidden="1">{"Riqfin97",#N/A,FALSE,"Tran";"Riqfinpro",#N/A,FALSE,"Tran"}</definedName>
    <definedName name="bb" localSheetId="22" hidden="1">{"Riqfin97",#N/A,FALSE,"Tran";"Riqfinpro",#N/A,FALSE,"Tran"}</definedName>
    <definedName name="bb" hidden="1">{"Riqfin97",#N/A,FALSE,"Tran";"Riqfinpro",#N/A,FALSE,"Tran"}</definedName>
    <definedName name="bbb" localSheetId="5" hidden="1">{"Riqfin97",#N/A,FALSE,"Tran";"Riqfinpro",#N/A,FALSE,"Tran"}</definedName>
    <definedName name="bbb" localSheetId="18" hidden="1">{"Riqfin97",#N/A,FALSE,"Tran";"Riqfinpro",#N/A,FALSE,"Tran"}</definedName>
    <definedName name="bbb" localSheetId="19" hidden="1">{"Riqfin97",#N/A,FALSE,"Tran";"Riqfinpro",#N/A,FALSE,"Tran"}</definedName>
    <definedName name="bbb" localSheetId="20" hidden="1">{"Riqfin97",#N/A,FALSE,"Tran";"Riqfinpro",#N/A,FALSE,"Tran"}</definedName>
    <definedName name="bbb" localSheetId="22" hidden="1">{"Riqfin97",#N/A,FALSE,"Tran";"Riqfinpro",#N/A,FALSE,"Tran"}</definedName>
    <definedName name="bbb" hidden="1">{"Riqfin97",#N/A,FALSE,"Tran";"Riqfinpro",#N/A,FALSE,"Tran"}</definedName>
    <definedName name="bbbbbbbbbbbbbb">#REF!</definedName>
    <definedName name="BCA">#N/A</definedName>
    <definedName name="BCA_GDP">#N/A</definedName>
    <definedName name="BE">#N/A</definedName>
    <definedName name="BEA" localSheetId="5">#REF!</definedName>
    <definedName name="BEA" localSheetId="22">#REF!</definedName>
    <definedName name="BEA">#REF!</definedName>
    <definedName name="BEAI">#N/A</definedName>
    <definedName name="BEAIB">#N/A</definedName>
    <definedName name="BEAIG">#N/A</definedName>
    <definedName name="BEAP">#N/A</definedName>
    <definedName name="BEAPB">#N/A</definedName>
    <definedName name="BEAPG">#N/A</definedName>
    <definedName name="BEDE" localSheetId="5">#REF!</definedName>
    <definedName name="BEDE" localSheetId="22">#REF!</definedName>
    <definedName name="BEDE">#REF!</definedName>
    <definedName name="BER" localSheetId="5">#REF!</definedName>
    <definedName name="BER" localSheetId="22">#REF!</definedName>
    <definedName name="BER">#REF!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5">#REF!</definedName>
    <definedName name="BFD" localSheetId="22">#REF!</definedName>
    <definedName name="BFD">#REF!</definedName>
    <definedName name="BFDI" localSheetId="5">#REF!</definedName>
    <definedName name="BFDI">#REF!</definedName>
    <definedName name="BFL">#N/A</definedName>
    <definedName name="BFL_D">#N/A</definedName>
    <definedName name="BFL_DF">#N/A</definedName>
    <definedName name="BFLB">#N/A</definedName>
    <definedName name="BFLB_D">#N/A</definedName>
    <definedName name="BFLB_DF">#N/A</definedName>
    <definedName name="BFLD_DF">#REF!</definedName>
    <definedName name="BFLG">#N/A</definedName>
    <definedName name="BFLG_D">#N/A</definedName>
    <definedName name="BFLG_DF">#N/A</definedName>
    <definedName name="BFO" localSheetId="5">#REF!</definedName>
    <definedName name="BFO" localSheetId="22">#REF!</definedName>
    <definedName name="BFO">#REF!</definedName>
    <definedName name="BFOA" localSheetId="5">#REF!</definedName>
    <definedName name="BFOA" localSheetId="22">#REF!</definedName>
    <definedName name="BFOA">#REF!</definedName>
    <definedName name="BFOAG" localSheetId="5">#REF!</definedName>
    <definedName name="BFOAG">#REF!</definedName>
    <definedName name="BFOG" localSheetId="5">#REF!</definedName>
    <definedName name="BFOG">#REF!</definedName>
    <definedName name="BFOL" localSheetId="5">#REF!</definedName>
    <definedName name="BFOL">#REF!</definedName>
    <definedName name="BFOL_B">#REF!</definedName>
    <definedName name="BFOL_G">#REF!</definedName>
    <definedName name="BFOLG">#REF!</definedName>
    <definedName name="BFP">#REF!</definedName>
    <definedName name="BFPA">#REF!</definedName>
    <definedName name="BFPAG">#REF!</definedName>
    <definedName name="BFPG">#REF!</definedName>
    <definedName name="BFPL">#REF!</definedName>
    <definedName name="BFPLD">#REF!</definedName>
    <definedName name="BFPLDG">#REF!</definedName>
    <definedName name="BFPLE">#REF!</definedName>
    <definedName name="BFRA">#N/A</definedName>
    <definedName name="BGS">#REF!</definedName>
    <definedName name="BI">#N/A</definedName>
    <definedName name="BID">#REF!</definedName>
    <definedName name="BK">#N/A</definedName>
    <definedName name="BKF">#N/A</definedName>
    <definedName name="BMG">#REF!</definedName>
    <definedName name="BMII">#N/A</definedName>
    <definedName name="BMIIB">#N/A</definedName>
    <definedName name="BMIIG">#N/A</definedName>
    <definedName name="BMS" localSheetId="5">#REF!</definedName>
    <definedName name="BMS" localSheetId="22">#REF!</definedName>
    <definedName name="BMS">#REF!</definedName>
    <definedName name="Bolivia" localSheetId="5">#REF!</definedName>
    <definedName name="Bolivia" localSheetId="22">#REF!</definedName>
    <definedName name="Bolivia">#REF!</definedName>
    <definedName name="BOP">#N/A</definedName>
    <definedName name="BOPB" localSheetId="5">#REF!</definedName>
    <definedName name="BOPB" localSheetId="22">#REF!</definedName>
    <definedName name="BOPB">#REF!</definedName>
    <definedName name="BOPMEMOB" localSheetId="5">#REF!</definedName>
    <definedName name="BOPMEMOB">#REF!</definedName>
    <definedName name="bracket_2" localSheetId="5">#REF!</definedName>
    <definedName name="bracket_2">#REF!</definedName>
    <definedName name="BRASS" localSheetId="5">#REF!</definedName>
    <definedName name="BRASS">#REF!</definedName>
    <definedName name="Brazil" localSheetId="5">#REF!</definedName>
    <definedName name="Brazil" localSheetId="22">#REF!</definedName>
    <definedName name="Brazil">#REF!</definedName>
    <definedName name="BTR" localSheetId="5">#REF!</definedName>
    <definedName name="BTR" localSheetId="22">#REF!</definedName>
    <definedName name="BTR">#REF!</definedName>
    <definedName name="BTRG" localSheetId="5">#REF!</definedName>
    <definedName name="BTRG">#REF!</definedName>
    <definedName name="BUDGET" localSheetId="5">#REF!</definedName>
    <definedName name="BUDGET" localSheetId="22">#REF!</definedName>
    <definedName name="BUDGET">#REF!</definedName>
    <definedName name="Budget_expenditure" localSheetId="5">#REF!</definedName>
    <definedName name="Budget_expenditure">#REF!</definedName>
    <definedName name="Budget_revenue" localSheetId="5">#REF!</definedName>
    <definedName name="Budget_revenue">#REF!</definedName>
    <definedName name="BXG">#REF!</definedName>
    <definedName name="BXS" localSheetId="5">#REF!</definedName>
    <definedName name="BXS" localSheetId="22">#REF!</definedName>
    <definedName name="BXS">#REF!</definedName>
    <definedName name="BXTSAq" localSheetId="5">#REF!</definedName>
    <definedName name="BXTSAq" localSheetId="22">#REF!</definedName>
    <definedName name="BXTSAq">#REF!</definedName>
    <definedName name="CalcMCV_4" localSheetId="5">#REF!</definedName>
    <definedName name="CalcMCV_4">#REF!</definedName>
    <definedName name="calcNGS_NGDP">#N/A</definedName>
    <definedName name="CAPACCB" localSheetId="5">#REF!</definedName>
    <definedName name="CAPACCB" localSheetId="22">#REF!</definedName>
    <definedName name="CAPACCB">#REF!</definedName>
    <definedName name="cc" localSheetId="5" hidden="1">{"Riqfin97",#N/A,FALSE,"Tran";"Riqfinpro",#N/A,FALSE,"Tran"}</definedName>
    <definedName name="cc" localSheetId="18" hidden="1">{"Riqfin97",#N/A,FALSE,"Tran";"Riqfinpro",#N/A,FALSE,"Tran"}</definedName>
    <definedName name="cc" localSheetId="19" hidden="1">{"Riqfin97",#N/A,FALSE,"Tran";"Riqfinpro",#N/A,FALSE,"Tran"}</definedName>
    <definedName name="cc" localSheetId="20" hidden="1">{"Riqfin97",#N/A,FALSE,"Tran";"Riqfinpro",#N/A,FALSE,"Tran"}</definedName>
    <definedName name="cc" localSheetId="22" hidden="1">{"Riqfin97",#N/A,FALSE,"Tran";"Riqfinpro",#N/A,FALSE,"Tran"}</definedName>
    <definedName name="cc" hidden="1">{"Riqfin97",#N/A,FALSE,"Tran";"Riqfinpro",#N/A,FALSE,"Tran"}</definedName>
    <definedName name="ccc" localSheetId="5" hidden="1">{"Riqfin97",#N/A,FALSE,"Tran";"Riqfinpro",#N/A,FALSE,"Tran"}</definedName>
    <definedName name="ccc" localSheetId="18" hidden="1">{"Riqfin97",#N/A,FALSE,"Tran";"Riqfinpro",#N/A,FALSE,"Tran"}</definedName>
    <definedName name="ccc" localSheetId="19" hidden="1">{"Riqfin97",#N/A,FALSE,"Tran";"Riqfinpro",#N/A,FALSE,"Tran"}</definedName>
    <definedName name="ccc" localSheetId="20" hidden="1">{"Riqfin97",#N/A,FALSE,"Tran";"Riqfinpro",#N/A,FALSE,"Tran"}</definedName>
    <definedName name="ccc" localSheetId="22" hidden="1">{"Riqfin97",#N/A,FALSE,"Tran";"Riqfinpro",#N/A,FALSE,"Tran"}</definedName>
    <definedName name="ccc" hidden="1">{"Riqfin97",#N/A,FALSE,"Tran";"Riqfinpro",#N/A,FALSE,"Tran"}</definedName>
    <definedName name="CCODE" localSheetId="5">#REF!</definedName>
    <definedName name="CCODE" localSheetId="22">#REF!</definedName>
    <definedName name="CCODE">#REF!</definedName>
    <definedName name="cgb" localSheetId="5">#REF!</definedName>
    <definedName name="cgb">#REF!</definedName>
    <definedName name="cge" localSheetId="5">#REF!</definedName>
    <definedName name="cge">#REF!</definedName>
    <definedName name="cgr">#REF!</definedName>
    <definedName name="CONCK">#REF!</definedName>
    <definedName name="Cons">#REF!</definedName>
    <definedName name="CORULCSA">#REF!</definedName>
    <definedName name="Country" localSheetId="5">#REF!</definedName>
    <definedName name="Country">#REF!</definedName>
    <definedName name="CountryCode">#REF!</definedName>
    <definedName name="CurrVintage">#REF!</definedName>
    <definedName name="d" localSheetId="5" hidden="1">{"Riqfin97",#N/A,FALSE,"Tran";"Riqfinpro",#N/A,FALSE,"Tran"}</definedName>
    <definedName name="d" localSheetId="18" hidden="1">{"Riqfin97",#N/A,FALSE,"Tran";"Riqfinpro",#N/A,FALSE,"Tran"}</definedName>
    <definedName name="d" localSheetId="19" hidden="1">{"Riqfin97",#N/A,FALSE,"Tran";"Riqfinpro",#N/A,FALSE,"Tran"}</definedName>
    <definedName name="d" localSheetId="20" hidden="1">{"Riqfin97",#N/A,FALSE,"Tran";"Riqfinpro",#N/A,FALSE,"Tran"}</definedName>
    <definedName name="d" localSheetId="22" hidden="1">{"Riqfin97",#N/A,FALSE,"Tran";"Riqfinpro",#N/A,FALSE,"Tran"}</definedName>
    <definedName name="d" hidden="1">{"Riqfin97",#N/A,FALSE,"Tran";"Riqfinpro",#N/A,FALSE,"Tran"}</definedName>
    <definedName name="DABproj">#N/A</definedName>
    <definedName name="DAGproj">#N/A</definedName>
    <definedName name="daily_interest_rates">#REF!</definedName>
    <definedName name="DAproj">#N/A</definedName>
    <definedName name="das" hidden="1">#REF!</definedName>
    <definedName name="DASD">#N/A</definedName>
    <definedName name="DASDB">#N/A</definedName>
    <definedName name="DASDG">#N/A</definedName>
    <definedName name="data_area" localSheetId="5">#REF!</definedName>
    <definedName name="data_area" localSheetId="22">#REF!</definedName>
    <definedName name="data_area">#REF!</definedName>
    <definedName name="_xlnm.Database" localSheetId="5">#REF!</definedName>
    <definedName name="_xlnm.Database">#REF!</definedName>
    <definedName name="DATB">#REF!</definedName>
    <definedName name="datcr" localSheetId="5">#REF!</definedName>
    <definedName name="datcr" localSheetId="22">#REF!</definedName>
    <definedName name="datcr">#REF!</definedName>
    <definedName name="date" localSheetId="5">#REF!</definedName>
    <definedName name="date" localSheetId="22">#REF!</definedName>
    <definedName name="date">#REF!</definedName>
    <definedName name="date_EXP">#REF!</definedName>
    <definedName name="date_FISC" localSheetId="5">#REF!</definedName>
    <definedName name="date_FISC" localSheetId="22">#REF!</definedName>
    <definedName name="date_FISC">#REF!</definedName>
    <definedName name="dateIntLiq" localSheetId="5">#REF!</definedName>
    <definedName name="dateIntLiq">#REF!</definedName>
    <definedName name="dateMoney" localSheetId="5">#REF!</definedName>
    <definedName name="dateMoney">#REF!</definedName>
    <definedName name="dateprofit">#REF!</definedName>
    <definedName name="dateRates" localSheetId="5">#REF!</definedName>
    <definedName name="dateRates" localSheetId="22">#REF!</definedName>
    <definedName name="dateRates">#REF!</definedName>
    <definedName name="dateRawQ" localSheetId="5">#REF!</definedName>
    <definedName name="dateRawQ" localSheetId="22">#REF!</definedName>
    <definedName name="dateRawQ">#REF!</definedName>
    <definedName name="dateReal" localSheetId="5">#REF!</definedName>
    <definedName name="dateReal" localSheetId="22">#REF!</definedName>
    <definedName name="dateReal">#REF!</definedName>
    <definedName name="dates" localSheetId="5">#REF!</definedName>
    <definedName name="dates">#REF!</definedName>
    <definedName name="dates_w" localSheetId="5">#REF!</definedName>
    <definedName name="dates_w">#REF!</definedName>
    <definedName name="dates1">#REF!</definedName>
    <definedName name="dates2">#REF!</definedName>
    <definedName name="datesb">#REF!</definedName>
    <definedName name="datesc" localSheetId="5">#REF!</definedName>
    <definedName name="datesc" localSheetId="22">#REF!</definedName>
    <definedName name="datesc">#REF!</definedName>
    <definedName name="datesd" localSheetId="5">#REF!</definedName>
    <definedName name="datesd">#REF!</definedName>
    <definedName name="DATESG" localSheetId="5">#REF!</definedName>
    <definedName name="DATESG">#REF!</definedName>
    <definedName name="datesm">#REF!</definedName>
    <definedName name="datesq">#REF!</definedName>
    <definedName name="datesr">#REF!</definedName>
    <definedName name="datestran">#REF!</definedName>
    <definedName name="datgdp" localSheetId="5">#REF!</definedName>
    <definedName name="datgdp" localSheetId="22">#REF!</definedName>
    <definedName name="datgdp">#REF!</definedName>
    <definedName name="datin1">#REF!</definedName>
    <definedName name="datin2">#REF!</definedName>
    <definedName name="datq" localSheetId="5">#REF!</definedName>
    <definedName name="datq" localSheetId="22">#REF!</definedName>
    <definedName name="datq">#REF!</definedName>
    <definedName name="datq1" localSheetId="5">#REF!</definedName>
    <definedName name="datq1">#REF!</definedName>
    <definedName name="datq2" localSheetId="5">#REF!</definedName>
    <definedName name="datq2">#REF!</definedName>
    <definedName name="datreer">#REF!</definedName>
    <definedName name="datt" localSheetId="5">#REF!</definedName>
    <definedName name="datt" localSheetId="22">#REF!</definedName>
    <definedName name="datt">#REF!</definedName>
    <definedName name="DBproj">#N/A</definedName>
    <definedName name="dd" localSheetId="5" hidden="1">{"Riqfin97",#N/A,FALSE,"Tran";"Riqfinpro",#N/A,FALSE,"Tran"}</definedName>
    <definedName name="dd" localSheetId="18" hidden="1">{"Riqfin97",#N/A,FALSE,"Tran";"Riqfinpro",#N/A,FALSE,"Tran"}</definedName>
    <definedName name="dd" localSheetId="19" hidden="1">{"Riqfin97",#N/A,FALSE,"Tran";"Riqfinpro",#N/A,FALSE,"Tran"}</definedName>
    <definedName name="dd" localSheetId="20" hidden="1">{"Riqfin97",#N/A,FALSE,"Tran";"Riqfinpro",#N/A,FALSE,"Tran"}</definedName>
    <definedName name="dd" localSheetId="22" hidden="1">{"Riqfin97",#N/A,FALSE,"Tran";"Riqfinpro",#N/A,FALSE,"Tran"}</definedName>
    <definedName name="dd" hidden="1">{"Riqfin97",#N/A,FALSE,"Tran";"Riqfinpro",#N/A,FALSE,"Tran"}</definedName>
    <definedName name="dd_balance">#REF!</definedName>
    <definedName name="dd_cyklus">#REF!</definedName>
    <definedName name="dd_oneoff" localSheetId="5">#REF!</definedName>
    <definedName name="dd_oneoff">#REF!</definedName>
    <definedName name="ddd" localSheetId="5" hidden="1">{"Riqfin97",#N/A,FALSE,"Tran";"Riqfinpro",#N/A,FALSE,"Tran"}</definedName>
    <definedName name="ddd" localSheetId="18" hidden="1">{"Riqfin97",#N/A,FALSE,"Tran";"Riqfinpro",#N/A,FALSE,"Tran"}</definedName>
    <definedName name="ddd" localSheetId="19" hidden="1">{"Riqfin97",#N/A,FALSE,"Tran";"Riqfinpro",#N/A,FALSE,"Tran"}</definedName>
    <definedName name="ddd" localSheetId="20" hidden="1">{"Riqfin97",#N/A,FALSE,"Tran";"Riqfinpro",#N/A,FALSE,"Tran"}</definedName>
    <definedName name="ddd" localSheetId="22" hidden="1">{"Riqfin97",#N/A,FALSE,"Tran";"Riqfinpro",#N/A,FALSE,"Tran"}</definedName>
    <definedName name="ddd" hidden="1">{"Riqfin97",#N/A,FALSE,"Tran";"Riqfinpro",#N/A,FALSE,"Tran"}</definedName>
    <definedName name="debt" localSheetId="5">#REF!</definedName>
    <definedName name="debt" localSheetId="22">#REF!</definedName>
    <definedName name="debt">#REF!</definedName>
    <definedName name="DEBT1" localSheetId="5">#REF!</definedName>
    <definedName name="DEBT1">#REF!</definedName>
    <definedName name="DEBT10" localSheetId="5">#REF!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1B">#REF!</definedName>
    <definedName name="DEBT2">#REF!</definedName>
    <definedName name="DEBT2B">#REF!</definedName>
    <definedName name="DEBT3">#REF!</definedName>
    <definedName name="DEBT4">#REF!</definedName>
    <definedName name="DEBT5">#REF!</definedName>
    <definedName name="DEBT6">#REF!</definedName>
    <definedName name="DEBT7">#REF!</definedName>
    <definedName name="DEBT8">#REF!</definedName>
    <definedName name="DEBT9">#REF!</definedName>
    <definedName name="debtproj">#REF!</definedName>
    <definedName name="DEFLATORS">#REF!</definedName>
    <definedName name="degresivita">#REF!</definedName>
    <definedName name="degresivita_2">#REF!</definedName>
    <definedName name="deleteme1" localSheetId="22" hidden="1">#REF!</definedName>
    <definedName name="deleteme1" hidden="1">#REF!</definedName>
    <definedName name="deleteme3" localSheetId="22" hidden="1">#REF!</definedName>
    <definedName name="deleteme3" hidden="1">#REF!</definedName>
    <definedName name="Department" localSheetId="22">#REF!</definedName>
    <definedName name="Department">#REF!</definedName>
    <definedName name="DGproj">#N/A</definedName>
    <definedName name="DLX1.USE">#REF!</definedName>
    <definedName name="DOC" localSheetId="5">#REF!</definedName>
    <definedName name="DOC" localSheetId="22">#REF!</definedName>
    <definedName name="DOC">#REF!</definedName>
    <definedName name="dp">#REF!</definedName>
    <definedName name="dpogjr" localSheetId="5" hidden="1">#REF!</definedName>
    <definedName name="dpogjr" localSheetId="22" hidden="1">#REF!</definedName>
    <definedName name="dpogjr" hidden="1">#REF!</definedName>
    <definedName name="Dproj">#N/A</definedName>
    <definedName name="dre" localSheetId="22" hidden="1">#REF!</definedName>
    <definedName name="dre" hidden="1">#REF!</definedName>
    <definedName name="DSD">#N/A</definedName>
    <definedName name="DSD_S">#N/A</definedName>
    <definedName name="DSDB">#N/A</definedName>
    <definedName name="DSDG">#N/A</definedName>
    <definedName name="dsfsdds" localSheetId="5" hidden="1">{"Riqfin97",#N/A,FALSE,"Tran";"Riqfinpro",#N/A,FALSE,"Tran"}</definedName>
    <definedName name="dsfsdds" localSheetId="18" hidden="1">{"Riqfin97",#N/A,FALSE,"Tran";"Riqfinpro",#N/A,FALSE,"Tran"}</definedName>
    <definedName name="dsfsdds" localSheetId="19" hidden="1">{"Riqfin97",#N/A,FALSE,"Tran";"Riqfinpro",#N/A,FALSE,"Tran"}</definedName>
    <definedName name="dsfsdds" localSheetId="20" hidden="1">{"Riqfin97",#N/A,FALSE,"Tran";"Riqfinpro",#N/A,FALSE,"Tran"}</definedName>
    <definedName name="dsfsdds" localSheetId="22" hidden="1">{"Riqfin97",#N/A,FALSE,"Tran";"Riqfinpro",#N/A,FALSE,"Tran"}</definedName>
    <definedName name="dsfsdds" hidden="1">{"Riqfin97",#N/A,FALSE,"Tran";"Riqfinpro",#N/A,FALSE,"Tran"}</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e12db" localSheetId="5">#REF!</definedName>
    <definedName name="e12db" localSheetId="22">#REF!</definedName>
    <definedName name="e12db">#REF!</definedName>
    <definedName name="e9db">#REF!</definedName>
    <definedName name="EB3M15" localSheetId="5">#REF!</definedName>
    <definedName name="EB3M15" localSheetId="22">#REF!</definedName>
    <definedName name="EB3M15">#REF!</definedName>
    <definedName name="EB3M16" localSheetId="5">#REF!</definedName>
    <definedName name="EB3M16">#REF!</definedName>
    <definedName name="EB3M17" localSheetId="5">#REF!</definedName>
    <definedName name="EB3M17">#REF!</definedName>
    <definedName name="EB3M18">#REF!</definedName>
    <definedName name="EB3M19">#REF!</definedName>
    <definedName name="EB3M20">#REF!</definedName>
    <definedName name="EB6M15">#REF!</definedName>
    <definedName name="EB6M16">#REF!</definedName>
    <definedName name="EB6M17">#REF!</definedName>
    <definedName name="EB6M18">#REF!</definedName>
    <definedName name="EB6M19">#REF!</definedName>
    <definedName name="EB6M20">#REF!</definedName>
    <definedName name="EDNA">#N/A</definedName>
    <definedName name="EDSSDESCRIPTOR" localSheetId="5">#REF!</definedName>
    <definedName name="EDSSDESCRIPTOR" localSheetId="22">#REF!</definedName>
    <definedName name="EDSSDESCRIPTOR">#REF!</definedName>
    <definedName name="EDSSFILE" localSheetId="5">#REF!</definedName>
    <definedName name="EDSSFILE">#REF!</definedName>
    <definedName name="EDSSNAME" localSheetId="5">#REF!</definedName>
    <definedName name="EDSSNAME">#REF!</definedName>
    <definedName name="EDSSTIME">#REF!</definedName>
    <definedName name="ee" localSheetId="5" hidden="1">{"Tab1",#N/A,FALSE,"P";"Tab2",#N/A,FALSE,"P"}</definedName>
    <definedName name="ee" localSheetId="18" hidden="1">{"Tab1",#N/A,FALSE,"P";"Tab2",#N/A,FALSE,"P"}</definedName>
    <definedName name="ee" localSheetId="19" hidden="1">{"Tab1",#N/A,FALSE,"P";"Tab2",#N/A,FALSE,"P"}</definedName>
    <definedName name="ee" localSheetId="20" hidden="1">{"Tab1",#N/A,FALSE,"P";"Tab2",#N/A,FALSE,"P"}</definedName>
    <definedName name="ee" localSheetId="22" hidden="1">{"Tab1",#N/A,FALSE,"P";"Tab2",#N/A,FALSE,"P"}</definedName>
    <definedName name="ee" hidden="1">{"Tab1",#N/A,FALSE,"P";"Tab2",#N/A,FALSE,"P"}</definedName>
    <definedName name="EECB" localSheetId="5">#REF!</definedName>
    <definedName name="EECB" localSheetId="22">#REF!</definedName>
    <definedName name="EECB">#REF!</definedName>
    <definedName name="eedx" localSheetId="5" hidden="1">{"Tab1",#N/A,FALSE,"P";"Tab2",#N/A,FALSE,"P"}</definedName>
    <definedName name="eedx" localSheetId="18" hidden="1">{"Tab1",#N/A,FALSE,"P";"Tab2",#N/A,FALSE,"P"}</definedName>
    <definedName name="eedx" localSheetId="19" hidden="1">{"Tab1",#N/A,FALSE,"P";"Tab2",#N/A,FALSE,"P"}</definedName>
    <definedName name="eedx" localSheetId="20" hidden="1">{"Tab1",#N/A,FALSE,"P";"Tab2",#N/A,FALSE,"P"}</definedName>
    <definedName name="eedx" localSheetId="22" hidden="1">{"Tab1",#N/A,FALSE,"P";"Tab2",#N/A,FALSE,"P"}</definedName>
    <definedName name="eedx" hidden="1">{"Tab1",#N/A,FALSE,"P";"Tab2",#N/A,FALSE,"P"}</definedName>
    <definedName name="eee" localSheetId="5" hidden="1">{"Tab1",#N/A,FALSE,"P";"Tab2",#N/A,FALSE,"P"}</definedName>
    <definedName name="eee" localSheetId="18" hidden="1">{"Tab1",#N/A,FALSE,"P";"Tab2",#N/A,FALSE,"P"}</definedName>
    <definedName name="eee" localSheetId="19" hidden="1">{"Tab1",#N/A,FALSE,"P";"Tab2",#N/A,FALSE,"P"}</definedName>
    <definedName name="eee" localSheetId="20" hidden="1">{"Tab1",#N/A,FALSE,"P";"Tab2",#N/A,FALSE,"P"}</definedName>
    <definedName name="eee" localSheetId="22" hidden="1">{"Tab1",#N/A,FALSE,"P";"Tab2",#N/A,FALSE,"P"}</definedName>
    <definedName name="eee" hidden="1">{"Tab1",#N/A,FALSE,"P";"Tab2",#N/A,FALSE,"P"}</definedName>
    <definedName name="EISCODE" localSheetId="5">#REF!</definedName>
    <definedName name="EISCODE" localSheetId="22">#REF!</definedName>
    <definedName name="EISCODE">#REF!</definedName>
    <definedName name="EL6M15" localSheetId="5">#REF!</definedName>
    <definedName name="EL6M15">#REF!</definedName>
    <definedName name="EL6M16" localSheetId="5">#REF!</definedName>
    <definedName name="EL6M16">#REF!</definedName>
    <definedName name="EL6M17">#REF!</definedName>
    <definedName name="EL6M18">#REF!</definedName>
    <definedName name="EL6M19">#REF!</definedName>
    <definedName name="elect">#REF!</definedName>
    <definedName name="Emerging_HTML_AREA">#REF!</definedName>
    <definedName name="EMETEL">#REF!</definedName>
    <definedName name="end">#REF!</definedName>
    <definedName name="ENDA">#N/A</definedName>
    <definedName name="EONIA15" localSheetId="5">#REF!</definedName>
    <definedName name="EONIA15" localSheetId="22">#REF!</definedName>
    <definedName name="EONIA15">#REF!</definedName>
    <definedName name="EONIA16" localSheetId="5">#REF!</definedName>
    <definedName name="EONIA16">#REF!</definedName>
    <definedName name="EONIA17" localSheetId="5">#REF!</definedName>
    <definedName name="EONIA17">#REF!</definedName>
    <definedName name="EONIA18">#REF!</definedName>
    <definedName name="EONIA19">#REF!</definedName>
    <definedName name="EONIA20">#REF!</definedName>
    <definedName name="equal_TLC">#REF!</definedName>
    <definedName name="ExitWRS">#REF!</definedName>
    <definedName name="fdfs" localSheetId="5" hidden="1">{"Riqfin97",#N/A,FALSE,"Tran";"Riqfinpro",#N/A,FALSE,"Tran"}</definedName>
    <definedName name="fdfs" localSheetId="18" hidden="1">{"Riqfin97",#N/A,FALSE,"Tran";"Riqfinpro",#N/A,FALSE,"Tran"}</definedName>
    <definedName name="fdfs" localSheetId="19" hidden="1">{"Riqfin97",#N/A,FALSE,"Tran";"Riqfinpro",#N/A,FALSE,"Tran"}</definedName>
    <definedName name="fdfs" localSheetId="20" hidden="1">{"Riqfin97",#N/A,FALSE,"Tran";"Riqfinpro",#N/A,FALSE,"Tran"}</definedName>
    <definedName name="fdfs" localSheetId="22" hidden="1">{"Riqfin97",#N/A,FALSE,"Tran";"Riqfinpro",#N/A,FALSE,"Tran"}</definedName>
    <definedName name="fdfs" hidden="1">{"Riqfin97",#N/A,FALSE,"Tran";"Riqfinpro",#N/A,FALSE,"Tran"}</definedName>
    <definedName name="ff" localSheetId="5" hidden="1">{"Tab1",#N/A,FALSE,"P";"Tab2",#N/A,FALSE,"P"}</definedName>
    <definedName name="ff" localSheetId="18" hidden="1">{"Tab1",#N/A,FALSE,"P";"Tab2",#N/A,FALSE,"P"}</definedName>
    <definedName name="ff" localSheetId="19" hidden="1">{"Tab1",#N/A,FALSE,"P";"Tab2",#N/A,FALSE,"P"}</definedName>
    <definedName name="ff" localSheetId="20" hidden="1">{"Tab1",#N/A,FALSE,"P";"Tab2",#N/A,FALSE,"P"}</definedName>
    <definedName name="ff" localSheetId="22" hidden="1">{"Tab1",#N/A,FALSE,"P";"Tab2",#N/A,FALSE,"P"}</definedName>
    <definedName name="ff" hidden="1">{"Tab1",#N/A,FALSE,"P";"Tab2",#N/A,FALSE,"P"}</definedName>
    <definedName name="fff" localSheetId="5" hidden="1">{"Tab1",#N/A,FALSE,"P";"Tab2",#N/A,FALSE,"P"}</definedName>
    <definedName name="fff" localSheetId="18" hidden="1">{"Tab1",#N/A,FALSE,"P";"Tab2",#N/A,FALSE,"P"}</definedName>
    <definedName name="fff" localSheetId="19" hidden="1">{"Tab1",#N/A,FALSE,"P";"Tab2",#N/A,FALSE,"P"}</definedName>
    <definedName name="fff" localSheetId="20" hidden="1">{"Tab1",#N/A,FALSE,"P";"Tab2",#N/A,FALSE,"P"}</definedName>
    <definedName name="fff" localSheetId="22" hidden="1">{"Tab1",#N/A,FALSE,"P";"Tab2",#N/A,FALSE,"P"}</definedName>
    <definedName name="fff" hidden="1">{"Tab1",#N/A,FALSE,"P";"Tab2",#N/A,FALSE,"P"}</definedName>
    <definedName name="ffff" hidden="1">#REF!</definedName>
    <definedName name="fgfgfgf" hidden="1">#REF!</definedName>
    <definedName name="Fig8.2a" localSheetId="5">#REF!</definedName>
    <definedName name="Fig8.2a" localSheetId="22">#REF!</definedName>
    <definedName name="Fig8.2a">#REF!</definedName>
    <definedName name="fill" hidden="1">#REF!</definedName>
    <definedName name="finan" localSheetId="5">#REF!</definedName>
    <definedName name="finan" localSheetId="22">#REF!</definedName>
    <definedName name="finan">#REF!</definedName>
    <definedName name="finan1" localSheetId="5">#REF!</definedName>
    <definedName name="finan1">#REF!</definedName>
    <definedName name="Financing" localSheetId="5" hidden="1">{"Tab1",#N/A,FALSE,"P";"Tab2",#N/A,FALSE,"P"}</definedName>
    <definedName name="Financing" localSheetId="18" hidden="1">{"Tab1",#N/A,FALSE,"P";"Tab2",#N/A,FALSE,"P"}</definedName>
    <definedName name="Financing" localSheetId="19" hidden="1">{"Tab1",#N/A,FALSE,"P";"Tab2",#N/A,FALSE,"P"}</definedName>
    <definedName name="Financing" localSheetId="20" hidden="1">{"Tab1",#N/A,FALSE,"P";"Tab2",#N/A,FALSE,"P"}</definedName>
    <definedName name="Financing" localSheetId="22" hidden="1">{"Tab1",#N/A,FALSE,"P";"Tab2",#N/A,FALSE,"P"}</definedName>
    <definedName name="Financing" hidden="1">{"Tab1",#N/A,FALSE,"P";"Tab2",#N/A,FALSE,"P"}</definedName>
    <definedName name="FISUM" localSheetId="5">#REF!</definedName>
    <definedName name="FISUM" localSheetId="22">#REF!</definedName>
    <definedName name="FISUM">#REF!</definedName>
    <definedName name="FLOPEC" localSheetId="5">#REF!</definedName>
    <definedName name="FLOPEC">#REF!</definedName>
    <definedName name="FMB" localSheetId="5">#REF!</definedName>
    <definedName name="FMB">#REF!</definedName>
    <definedName name="FODESEC">#REF!</definedName>
    <definedName name="FOREXPORT">#REF!</definedName>
    <definedName name="frštt" localSheetId="22">#REF!</definedName>
    <definedName name="frštt">#REF!</definedName>
    <definedName name="fsd" localSheetId="22" hidden="1">#REF!</definedName>
    <definedName name="fsd" hidden="1">#REF!</definedName>
    <definedName name="fsdfsdfasdfasdfasd" localSheetId="22" hidden="1">#REF!</definedName>
    <definedName name="fsdfsdfasdfasdfasd" hidden="1">#REF!</definedName>
    <definedName name="FUNDOBL">#REF!</definedName>
    <definedName name="FUNDOBLB">#REF!</definedName>
    <definedName name="g">#REF!</definedName>
    <definedName name="GCB">#REF!</definedName>
    <definedName name="GCB_NGDP">#N/A</definedName>
    <definedName name="GCEI" localSheetId="5">#REF!</definedName>
    <definedName name="GCEI" localSheetId="22">#REF!</definedName>
    <definedName name="GCEI">#REF!</definedName>
    <definedName name="GCENL" localSheetId="5">#REF!</definedName>
    <definedName name="GCENL">#REF!</definedName>
    <definedName name="GCND" localSheetId="5">#REF!</definedName>
    <definedName name="GCND">#REF!</definedName>
    <definedName name="GCND_NGDP">#REF!</definedName>
    <definedName name="GCRG">#REF!</definedName>
    <definedName name="ggb">#REF!</definedName>
    <definedName name="GGB_NGDP">#N/A</definedName>
    <definedName name="ggbeu" localSheetId="5">#REF!</definedName>
    <definedName name="ggbeu" localSheetId="22">#REF!</definedName>
    <definedName name="ggbeu">#REF!</definedName>
    <definedName name="ggblg" localSheetId="5">#REF!</definedName>
    <definedName name="ggblg">#REF!</definedName>
    <definedName name="ggbls" localSheetId="5">#REF!</definedName>
    <definedName name="ggbls">#REF!</definedName>
    <definedName name="ggbss">#REF!</definedName>
    <definedName name="gge">#REF!</definedName>
    <definedName name="GGED" localSheetId="5">#REF!</definedName>
    <definedName name="GGED" localSheetId="22">#REF!</definedName>
    <definedName name="GGED">#REF!</definedName>
    <definedName name="GGEI" localSheetId="5">#REF!</definedName>
    <definedName name="GGEI">#REF!</definedName>
    <definedName name="GGENL" localSheetId="5">#REF!</definedName>
    <definedName name="GGENL">#REF!</definedName>
    <definedName name="ggg" localSheetId="5" hidden="1">{"Riqfin97",#N/A,FALSE,"Tran";"Riqfinpro",#N/A,FALSE,"Tran"}</definedName>
    <definedName name="ggg" localSheetId="18" hidden="1">{"Riqfin97",#N/A,FALSE,"Tran";"Riqfinpro",#N/A,FALSE,"Tran"}</definedName>
    <definedName name="ggg" localSheetId="19" hidden="1">{"Riqfin97",#N/A,FALSE,"Tran";"Riqfinpro",#N/A,FALSE,"Tran"}</definedName>
    <definedName name="ggg" localSheetId="20" hidden="1">{"Riqfin97",#N/A,FALSE,"Tran";"Riqfinpro",#N/A,FALSE,"Tran"}</definedName>
    <definedName name="ggg" localSheetId="22" hidden="1">{"Riqfin97",#N/A,FALSE,"Tran";"Riqfinpro",#N/A,FALSE,"Tran"}</definedName>
    <definedName name="ggg" hidden="1">{"Riqfin97",#N/A,FALSE,"Tran";"Riqfinpro",#N/A,FALSE,"Tran"}</definedName>
    <definedName name="ggggg" hidden="1">#REF!</definedName>
    <definedName name="ggggggg">#REF!</definedName>
    <definedName name="GGND" localSheetId="5">#REF!</definedName>
    <definedName name="GGND" localSheetId="22">#REF!</definedName>
    <definedName name="GGND">#REF!</definedName>
    <definedName name="ggr">#REF!</definedName>
    <definedName name="GGRG" localSheetId="5">#REF!</definedName>
    <definedName name="GGRG" localSheetId="22">#REF!</definedName>
    <definedName name="GGRG">#REF!</definedName>
    <definedName name="ghfgf" localSheetId="22" hidden="1">#REF!</definedName>
    <definedName name="ghfgf" hidden="1">#REF!</definedName>
    <definedName name="gjgfgk" localSheetId="22" hidden="1">#REF!</definedName>
    <definedName name="gjgfgk" hidden="1">#REF!</definedName>
    <definedName name="GPee_2">#REF!</definedName>
    <definedName name="GPer_2">#REF!</definedName>
    <definedName name="HDP">#REF!</definedName>
    <definedName name="HDPn_1n" localSheetId="5">#REF!</definedName>
    <definedName name="HDPn_1n">#REF!</definedName>
    <definedName name="HDPn_2">#REF!</definedName>
    <definedName name="HDPn_2n">#REF!</definedName>
    <definedName name="HDPn_3">#REF!</definedName>
    <definedName name="HDPn_3n">#REF!</definedName>
    <definedName name="HDPn_4">#REF!</definedName>
    <definedName name="HDPn_4n">#REF!</definedName>
    <definedName name="HDPn_5">#REF!</definedName>
    <definedName name="HDPn_5n">#REF!</definedName>
    <definedName name="HDPn_6">#REF!</definedName>
    <definedName name="HDPn_6n">#REF!</definedName>
    <definedName name="HDPnbk_2">#REF!</definedName>
    <definedName name="HDPnbk_2n">#REF!</definedName>
    <definedName name="HDPnbk_3">#REF!</definedName>
    <definedName name="HDPnbk_3n">#REF!</definedName>
    <definedName name="HDPnbk_4">#REF!</definedName>
    <definedName name="HDPnbk_4n">#REF!</definedName>
    <definedName name="HDPnbk_5">#REF!</definedName>
    <definedName name="HDPnbk_5n">#REF!</definedName>
    <definedName name="HDPnbk_6">#REF!</definedName>
    <definedName name="HDPnbk_6n">#REF!</definedName>
    <definedName name="HDPr_2">#REF!</definedName>
    <definedName name="HDPr_2n">#REF!</definedName>
    <definedName name="HDPr_3">#REF!</definedName>
    <definedName name="HDPr_3n">#REF!</definedName>
    <definedName name="HDPr_4">#REF!</definedName>
    <definedName name="HDPr_4n">#REF!</definedName>
    <definedName name="HDPr_5">#REF!</definedName>
    <definedName name="HDPr_5n">#REF!</definedName>
    <definedName name="HDPr_6">#REF!</definedName>
    <definedName name="HDPr_6n">#REF!</definedName>
    <definedName name="help" localSheetId="5" hidden="1">#REF!</definedName>
    <definedName name="help" localSheetId="22" hidden="1">#REF!</definedName>
    <definedName name="help" hidden="1">#REF!</definedName>
    <definedName name="hgfd" localSheetId="5" hidden="1">{#N/A,#N/A,FALSE,"I";#N/A,#N/A,FALSE,"J";#N/A,#N/A,FALSE,"K";#N/A,#N/A,FALSE,"L";#N/A,#N/A,FALSE,"M";#N/A,#N/A,FALSE,"N";#N/A,#N/A,FALSE,"O"}</definedName>
    <definedName name="hgfd" localSheetId="18" hidden="1">{#N/A,#N/A,FALSE,"I";#N/A,#N/A,FALSE,"J";#N/A,#N/A,FALSE,"K";#N/A,#N/A,FALSE,"L";#N/A,#N/A,FALSE,"M";#N/A,#N/A,FALSE,"N";#N/A,#N/A,FALSE,"O"}</definedName>
    <definedName name="hgfd" localSheetId="19" hidden="1">{#N/A,#N/A,FALSE,"I";#N/A,#N/A,FALSE,"J";#N/A,#N/A,FALSE,"K";#N/A,#N/A,FALSE,"L";#N/A,#N/A,FALSE,"M";#N/A,#N/A,FALSE,"N";#N/A,#N/A,FALSE,"O"}</definedName>
    <definedName name="hgfd" localSheetId="20" hidden="1">{#N/A,#N/A,FALSE,"I";#N/A,#N/A,FALSE,"J";#N/A,#N/A,FALSE,"K";#N/A,#N/A,FALSE,"L";#N/A,#N/A,FALSE,"M";#N/A,#N/A,FALSE,"N";#N/A,#N/A,FALSE,"O"}</definedName>
    <definedName name="hgfd" localSheetId="22" hidden="1">{#N/A,#N/A,FALSE,"I";#N/A,#N/A,FALSE,"J";#N/A,#N/A,FALSE,"K";#N/A,#N/A,FALSE,"L";#N/A,#N/A,FALSE,"M";#N/A,#N/A,FALSE,"N";#N/A,#N/A,FALSE,"O"}</definedName>
    <definedName name="hgfd" hidden="1">{#N/A,#N/A,FALSE,"I";#N/A,#N/A,FALSE,"J";#N/A,#N/A,FALSE,"K";#N/A,#N/A,FALSE,"L";#N/A,#N/A,FALSE,"M";#N/A,#N/A,FALSE,"N";#N/A,#N/A,FALSE,"O"}</definedName>
    <definedName name="hhh" hidden="1">#REF!</definedName>
    <definedName name="hhhhhhh">#REF!</definedName>
    <definedName name="hjjh" localSheetId="5" hidden="1">#REF!</definedName>
    <definedName name="hjjh" localSheetId="22" hidden="1">#REF!</definedName>
    <definedName name="hjjh" hidden="1">#REF!</definedName>
    <definedName name="HTML_CodePage" hidden="1">1252</definedName>
    <definedName name="HTML_Control" localSheetId="5" hidden="1">{"'Resources'!$A$1:$W$34","'Balance Sheet'!$A$1:$W$58","'SFD'!$A$1:$J$52"}</definedName>
    <definedName name="HTML_Control" localSheetId="18" hidden="1">{"'Resources'!$A$1:$W$34","'Balance Sheet'!$A$1:$W$58","'SFD'!$A$1:$J$52"}</definedName>
    <definedName name="HTML_Control" localSheetId="19" hidden="1">{"'Resources'!$A$1:$W$34","'Balance Sheet'!$A$1:$W$58","'SFD'!$A$1:$J$52"}</definedName>
    <definedName name="HTML_Control" localSheetId="20" hidden="1">{"'Resources'!$A$1:$W$34","'Balance Sheet'!$A$1:$W$58","'SFD'!$A$1:$J$52"}</definedName>
    <definedName name="HTML_Control" localSheetId="22"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CHART" localSheetId="5">#REF!</definedName>
    <definedName name="CHART" localSheetId="22">#REF!</definedName>
    <definedName name="CHART">#REF!</definedName>
    <definedName name="chart4" localSheetId="5" hidden="1">{#N/A,#N/A,FALSE,"CB";#N/A,#N/A,FALSE,"CMB";#N/A,#N/A,FALSE,"NBFI"}</definedName>
    <definedName name="chart4" localSheetId="18" hidden="1">{#N/A,#N/A,FALSE,"CB";#N/A,#N/A,FALSE,"CMB";#N/A,#N/A,FALSE,"NBFI"}</definedName>
    <definedName name="chart4" localSheetId="19" hidden="1">{#N/A,#N/A,FALSE,"CB";#N/A,#N/A,FALSE,"CMB";#N/A,#N/A,FALSE,"NBFI"}</definedName>
    <definedName name="chart4" localSheetId="20" hidden="1">{#N/A,#N/A,FALSE,"CB";#N/A,#N/A,FALSE,"CMB";#N/A,#N/A,FALSE,"NBFI"}</definedName>
    <definedName name="chart4" localSheetId="22" hidden="1">{#N/A,#N/A,FALSE,"CB";#N/A,#N/A,FALSE,"CMB";#N/A,#N/A,FALSE,"NBFI"}</definedName>
    <definedName name="chart4" hidden="1">{#N/A,#N/A,FALSE,"CB";#N/A,#N/A,FALSE,"CMB";#N/A,#N/A,FALSE,"NBFI"}</definedName>
    <definedName name="CHILE" localSheetId="5">#REF!</definedName>
    <definedName name="CHILE" localSheetId="22">#REF!</definedName>
    <definedName name="CHILE">#REF!</definedName>
    <definedName name="CHK" localSheetId="5">#REF!</definedName>
    <definedName name="CHK">#REF!</definedName>
    <definedName name="i" localSheetId="5">#REF!</definedName>
    <definedName name="i">#REF!</definedName>
    <definedName name="IESS">#REF!</definedName>
    <definedName name="ii" localSheetId="5" hidden="1">{"Tab1",#N/A,FALSE,"P";"Tab2",#N/A,FALSE,"P"}</definedName>
    <definedName name="ii" localSheetId="18" hidden="1">{"Tab1",#N/A,FALSE,"P";"Tab2",#N/A,FALSE,"P"}</definedName>
    <definedName name="ii" localSheetId="19" hidden="1">{"Tab1",#N/A,FALSE,"P";"Tab2",#N/A,FALSE,"P"}</definedName>
    <definedName name="ii" localSheetId="20" hidden="1">{"Tab1",#N/A,FALSE,"P";"Tab2",#N/A,FALSE,"P"}</definedName>
    <definedName name="ii" localSheetId="22" hidden="1">{"Tab1",#N/A,FALSE,"P";"Tab2",#N/A,FALSE,"P"}</definedName>
    <definedName name="ii" hidden="1">{"Tab1",#N/A,FALSE,"P";"Tab2",#N/A,FALSE,"P"}</definedName>
    <definedName name="II_pilier_2">#REF!</definedName>
    <definedName name="II_pillar_figure">#REF!</definedName>
    <definedName name="ima" localSheetId="5">#REF!</definedName>
    <definedName name="ima" localSheetId="22">#REF!</definedName>
    <definedName name="ima">#REF!</definedName>
    <definedName name="IMPn_2">#REF!</definedName>
    <definedName name="IMPn_2n">#REF!</definedName>
    <definedName name="IMPn_3">#REF!</definedName>
    <definedName name="IMPn_3n">#REF!</definedName>
    <definedName name="IMPn_4">#REF!</definedName>
    <definedName name="IMPn_4n">#REF!</definedName>
    <definedName name="IMPn_5">#REF!</definedName>
    <definedName name="IMPn_5n">#REF!</definedName>
    <definedName name="IMPn_6">#REF!</definedName>
    <definedName name="IMPn_6n">#REF!</definedName>
    <definedName name="IN1_" localSheetId="5">#REF!</definedName>
    <definedName name="IN1_" localSheetId="22">#REF!</definedName>
    <definedName name="IN1_">#REF!</definedName>
    <definedName name="IN2_" localSheetId="5">#REF!</definedName>
    <definedName name="IN2_">#REF!</definedName>
    <definedName name="INB">#REF!</definedName>
    <definedName name="INC">#REF!</definedName>
    <definedName name="ind" localSheetId="5">#REF!</definedName>
    <definedName name="ind" localSheetId="22">#REF!</definedName>
    <definedName name="ind">#REF!</definedName>
    <definedName name="INECEL" localSheetId="5">#REF!</definedName>
    <definedName name="INECEL">#REF!</definedName>
    <definedName name="inflation" localSheetId="5" hidden="1">#REF!</definedName>
    <definedName name="inflation" hidden="1">#REF!</definedName>
    <definedName name="INPUT_2">#REF!</definedName>
    <definedName name="INPUT_4">#REF!</definedName>
    <definedName name="IPee_2">#REF!</definedName>
    <definedName name="IPer_2">#REF!</definedName>
    <definedName name="IT">#REF!</definedName>
    <definedName name="IT_2">#REF!</definedName>
    <definedName name="IT_2_bracket_2">#REF!</definedName>
    <definedName name="jhgf" localSheetId="5" hidden="1">{"MONA",#N/A,FALSE,"S"}</definedName>
    <definedName name="jhgf" localSheetId="18" hidden="1">{"MONA",#N/A,FALSE,"S"}</definedName>
    <definedName name="jhgf" localSheetId="19" hidden="1">{"MONA",#N/A,FALSE,"S"}</definedName>
    <definedName name="jhgf" localSheetId="20" hidden="1">{"MONA",#N/A,FALSE,"S"}</definedName>
    <definedName name="jhgf" localSheetId="22" hidden="1">{"MONA",#N/A,FALSE,"S"}</definedName>
    <definedName name="jhgf" hidden="1">{"MONA",#N/A,FALSE,"S"}</definedName>
    <definedName name="jhhhg" hidden="1">#REF!</definedName>
    <definedName name="jj" localSheetId="5" hidden="1">{"Riqfin97",#N/A,FALSE,"Tran";"Riqfinpro",#N/A,FALSE,"Tran"}</definedName>
    <definedName name="jj" localSheetId="18" hidden="1">{"Riqfin97",#N/A,FALSE,"Tran";"Riqfinpro",#N/A,FALSE,"Tran"}</definedName>
    <definedName name="jj" localSheetId="19" hidden="1">{"Riqfin97",#N/A,FALSE,"Tran";"Riqfinpro",#N/A,FALSE,"Tran"}</definedName>
    <definedName name="jj" localSheetId="20" hidden="1">{"Riqfin97",#N/A,FALSE,"Tran";"Riqfinpro",#N/A,FALSE,"Tran"}</definedName>
    <definedName name="jj" localSheetId="22" hidden="1">{"Riqfin97",#N/A,FALSE,"Tran";"Riqfinpro",#N/A,FALSE,"Tran"}</definedName>
    <definedName name="jj" hidden="1">{"Riqfin97",#N/A,FALSE,"Tran";"Riqfinpro",#N/A,FALSE,"Tran"}</definedName>
    <definedName name="jjj" hidden="1">#REF!</definedName>
    <definedName name="jjjjjj" hidden="1">#REF!</definedName>
    <definedName name="kapr16">#REF!</definedName>
    <definedName name="kapr17">#REF!</definedName>
    <definedName name="kapr18">#REF!</definedName>
    <definedName name="kapr19">#REF!</definedName>
    <definedName name="kapr20">#REF!</definedName>
    <definedName name="kapr21">#REF!</definedName>
    <definedName name="kaug16">#REF!</definedName>
    <definedName name="kaug17">#REF!</definedName>
    <definedName name="kaug18">#REF!</definedName>
    <definedName name="kaug19">#REF!</definedName>
    <definedName name="kaug20">#REF!</definedName>
    <definedName name="kaug21">#REF!</definedName>
    <definedName name="kdec16">#REF!</definedName>
    <definedName name="kdec17">#REF!</definedName>
    <definedName name="kdec18">#REF!</definedName>
    <definedName name="kdec19">#REF!</definedName>
    <definedName name="kdec20">#REF!</definedName>
    <definedName name="kdec21">#REF!</definedName>
    <definedName name="kfeb16">#REF!</definedName>
    <definedName name="kfeb17">#REF!</definedName>
    <definedName name="kfeb18">#REF!</definedName>
    <definedName name="kfeb19">#REF!</definedName>
    <definedName name="kfeb20">#REF!</definedName>
    <definedName name="kfeb21">#REF!</definedName>
    <definedName name="kjan19">#REF!</definedName>
    <definedName name="kjan20">#REF!</definedName>
    <definedName name="kjan21">#REF!</definedName>
    <definedName name="kjg" localSheetId="5" hidden="1">{#N/A,#N/A,FALSE,"SimInp1";#N/A,#N/A,FALSE,"SimInp2";#N/A,#N/A,FALSE,"SimOut1";#N/A,#N/A,FALSE,"SimOut2";#N/A,#N/A,FALSE,"SimOut3";#N/A,#N/A,FALSE,"SimOut4";#N/A,#N/A,FALSE,"SimOut5"}</definedName>
    <definedName name="kjg" localSheetId="18" hidden="1">{#N/A,#N/A,FALSE,"SimInp1";#N/A,#N/A,FALSE,"SimInp2";#N/A,#N/A,FALSE,"SimOut1";#N/A,#N/A,FALSE,"SimOut2";#N/A,#N/A,FALSE,"SimOut3";#N/A,#N/A,FALSE,"SimOut4";#N/A,#N/A,FALSE,"SimOut5"}</definedName>
    <definedName name="kjg" localSheetId="19" hidden="1">{#N/A,#N/A,FALSE,"SimInp1";#N/A,#N/A,FALSE,"SimInp2";#N/A,#N/A,FALSE,"SimOut1";#N/A,#N/A,FALSE,"SimOut2";#N/A,#N/A,FALSE,"SimOut3";#N/A,#N/A,FALSE,"SimOut4";#N/A,#N/A,FALSE,"SimOut5"}</definedName>
    <definedName name="kjg" localSheetId="20" hidden="1">{#N/A,#N/A,FALSE,"SimInp1";#N/A,#N/A,FALSE,"SimInp2";#N/A,#N/A,FALSE,"SimOut1";#N/A,#N/A,FALSE,"SimOut2";#N/A,#N/A,FALSE,"SimOut3";#N/A,#N/A,FALSE,"SimOut4";#N/A,#N/A,FALSE,"SimOut5"}</definedName>
    <definedName name="kjg" localSheetId="22"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5" hidden="1">{"BOP_TAB",#N/A,FALSE,"N";"MIDTERM_TAB",#N/A,FALSE,"O";"FUND_CRED",#N/A,FALSE,"P";"DEBT_TAB1",#N/A,FALSE,"Q";"DEBT_TAB2",#N/A,FALSE,"Q";"FORFIN_TAB1",#N/A,FALSE,"R";"FORFIN_TAB2",#N/A,FALSE,"R";"BOP_ANALY",#N/A,FALSE,"U"}</definedName>
    <definedName name="kjhg" localSheetId="18" hidden="1">{"BOP_TAB",#N/A,FALSE,"N";"MIDTERM_TAB",#N/A,FALSE,"O";"FUND_CRED",#N/A,FALSE,"P";"DEBT_TAB1",#N/A,FALSE,"Q";"DEBT_TAB2",#N/A,FALSE,"Q";"FORFIN_TAB1",#N/A,FALSE,"R";"FORFIN_TAB2",#N/A,FALSE,"R";"BOP_ANALY",#N/A,FALSE,"U"}</definedName>
    <definedName name="kjhg" localSheetId="19" hidden="1">{"BOP_TAB",#N/A,FALSE,"N";"MIDTERM_TAB",#N/A,FALSE,"O";"FUND_CRED",#N/A,FALSE,"P";"DEBT_TAB1",#N/A,FALSE,"Q";"DEBT_TAB2",#N/A,FALSE,"Q";"FORFIN_TAB1",#N/A,FALSE,"R";"FORFIN_TAB2",#N/A,FALSE,"R";"BOP_ANALY",#N/A,FALSE,"U"}</definedName>
    <definedName name="kjhg" localSheetId="20" hidden="1">{"BOP_TAB",#N/A,FALSE,"N";"MIDTERM_TAB",#N/A,FALSE,"O";"FUND_CRED",#N/A,FALSE,"P";"DEBT_TAB1",#N/A,FALSE,"Q";"DEBT_TAB2",#N/A,FALSE,"Q";"FORFIN_TAB1",#N/A,FALSE,"R";"FORFIN_TAB2",#N/A,FALSE,"R";"BOP_ANALY",#N/A,FALSE,"U"}</definedName>
    <definedName name="kjhg" localSheetId="22"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jul16">#REF!</definedName>
    <definedName name="kjul17">#REF!</definedName>
    <definedName name="kjul18">#REF!</definedName>
    <definedName name="kjul19">#REF!</definedName>
    <definedName name="kjul20">#REF!</definedName>
    <definedName name="kjul21">#REF!</definedName>
    <definedName name="kjun16">#REF!</definedName>
    <definedName name="kjun17">#REF!</definedName>
    <definedName name="kjun18">#REF!</definedName>
    <definedName name="kjun19">#REF!</definedName>
    <definedName name="kjun20">#REF!</definedName>
    <definedName name="kjun21">#REF!</definedName>
    <definedName name="kk" localSheetId="5" hidden="1">{"Tab1",#N/A,FALSE,"P";"Tab2",#N/A,FALSE,"P"}</definedName>
    <definedName name="kk" localSheetId="18" hidden="1">{"Tab1",#N/A,FALSE,"P";"Tab2",#N/A,FALSE,"P"}</definedName>
    <definedName name="kk" localSheetId="19" hidden="1">{"Tab1",#N/A,FALSE,"P";"Tab2",#N/A,FALSE,"P"}</definedName>
    <definedName name="kk" localSheetId="20" hidden="1">{"Tab1",#N/A,FALSE,"P";"Tab2",#N/A,FALSE,"P"}</definedName>
    <definedName name="kk" localSheetId="22" hidden="1">{"Tab1",#N/A,FALSE,"P";"Tab2",#N/A,FALSE,"P"}</definedName>
    <definedName name="kk" hidden="1">{"Tab1",#N/A,FALSE,"P";"Tab2",#N/A,FALSE,"P"}</definedName>
    <definedName name="kkk" localSheetId="5" hidden="1">{"Tab1",#N/A,FALSE,"P";"Tab2",#N/A,FALSE,"P"}</definedName>
    <definedName name="kkk" localSheetId="18" hidden="1">{"Tab1",#N/A,FALSE,"P";"Tab2",#N/A,FALSE,"P"}</definedName>
    <definedName name="kkk" localSheetId="19" hidden="1">{"Tab1",#N/A,FALSE,"P";"Tab2",#N/A,FALSE,"P"}</definedName>
    <definedName name="kkk" localSheetId="20" hidden="1">{"Tab1",#N/A,FALSE,"P";"Tab2",#N/A,FALSE,"P"}</definedName>
    <definedName name="kkk" localSheetId="22" hidden="1">{"Tab1",#N/A,FALSE,"P";"Tab2",#N/A,FALSE,"P"}</definedName>
    <definedName name="kkk" hidden="1">{"Tab1",#N/A,FALSE,"P";"Tab2",#N/A,FALSE,"P"}</definedName>
    <definedName name="kkkk" hidden="1">#REF!</definedName>
    <definedName name="kmaj16">#REF!</definedName>
    <definedName name="kmaj17">#REF!</definedName>
    <definedName name="kmaj18">#REF!</definedName>
    <definedName name="kmaj19">#REF!</definedName>
    <definedName name="kmaj20">#REF!</definedName>
    <definedName name="kmaj21">#REF!</definedName>
    <definedName name="kmar16">#REF!</definedName>
    <definedName name="kmar17">#REF!</definedName>
    <definedName name="kmar18">#REF!</definedName>
    <definedName name="kmar19">#REF!</definedName>
    <definedName name="kmar20">#REF!</definedName>
    <definedName name="kmar21">#REF!</definedName>
    <definedName name="knov16">#REF!</definedName>
    <definedName name="knov17">#REF!</definedName>
    <definedName name="knov18">#REF!</definedName>
    <definedName name="knov19">#REF!</definedName>
    <definedName name="knov20">#REF!</definedName>
    <definedName name="knov21">#REF!</definedName>
    <definedName name="kokt16">#REF!</definedName>
    <definedName name="kokt17">#REF!</definedName>
    <definedName name="kokt18">#REF!</definedName>
    <definedName name="kokt19">#REF!</definedName>
    <definedName name="kokt20">#REF!</definedName>
    <definedName name="kokt21">#REF!</definedName>
    <definedName name="Konto" localSheetId="5">#REF!</definedName>
    <definedName name="Konto" localSheetId="22">#REF!</definedName>
    <definedName name="Konto">#REF!</definedName>
    <definedName name="KSDn_2">#REF!</definedName>
    <definedName name="KSDn_2_up">#REF!</definedName>
    <definedName name="KSDn_2n">#REF!</definedName>
    <definedName name="KSDn_2n_up">#REF!</definedName>
    <definedName name="KSDn_3">#REF!</definedName>
    <definedName name="KSDn_3_up">#REF!</definedName>
    <definedName name="KSDn_3n">#REF!</definedName>
    <definedName name="KSDn_3n_up">#REF!</definedName>
    <definedName name="KSDn_4">#REF!</definedName>
    <definedName name="KSDn_4_up">#REF!</definedName>
    <definedName name="KSDn_4n">#REF!</definedName>
    <definedName name="KSDn_4n_up">#REF!</definedName>
    <definedName name="KSDn_5">#REF!</definedName>
    <definedName name="KSDn_5_up">#REF!</definedName>
    <definedName name="KSDn_5n">#REF!</definedName>
    <definedName name="KSDn_5n_up">#REF!</definedName>
    <definedName name="KSDn_6">#REF!</definedName>
    <definedName name="KSDn_6_up">#REF!</definedName>
    <definedName name="KSDn_6n">#REF!</definedName>
    <definedName name="KSDn_6n_up">#REF!</definedName>
    <definedName name="KSDr_2">#REF!</definedName>
    <definedName name="KSDr_2n">#REF!</definedName>
    <definedName name="KSDr_3">#REF!</definedName>
    <definedName name="KSDr_3n">#REF!</definedName>
    <definedName name="KSDr_4">#REF!</definedName>
    <definedName name="KSDr_4n">#REF!</definedName>
    <definedName name="KSDr_5">#REF!</definedName>
    <definedName name="KSDr_5n">#REF!</definedName>
    <definedName name="KSDr_6">#REF!</definedName>
    <definedName name="KSDr_6n">#REF!</definedName>
    <definedName name="ksep16" localSheetId="5">#REF!</definedName>
    <definedName name="ksep16" localSheetId="22">#REF!</definedName>
    <definedName name="ksep16">#REF!</definedName>
    <definedName name="ksep17" localSheetId="5">#REF!</definedName>
    <definedName name="ksep17" localSheetId="22">#REF!</definedName>
    <definedName name="ksep17">#REF!</definedName>
    <definedName name="ksep18" localSheetId="5">#REF!</definedName>
    <definedName name="ksep18">#REF!</definedName>
    <definedName name="ksep19" localSheetId="5">#REF!</definedName>
    <definedName name="ksep19">#REF!</definedName>
    <definedName name="ksep20">#REF!</definedName>
    <definedName name="ksep21">#REF!</definedName>
    <definedName name="kumul1" localSheetId="5">#REF!</definedName>
    <definedName name="kumul1" localSheetId="22">#REF!</definedName>
    <definedName name="kumul1">#REF!</definedName>
    <definedName name="kumul2" localSheetId="5">#REF!</definedName>
    <definedName name="kumul2">#REF!</definedName>
    <definedName name="kvart1" localSheetId="5">#REF!</definedName>
    <definedName name="kvart1">#REF!</definedName>
    <definedName name="kvart2">#REF!</definedName>
    <definedName name="kvart3">#REF!</definedName>
    <definedName name="kvart4">#REF!</definedName>
    <definedName name="ll" localSheetId="5" hidden="1">{"Tab1",#N/A,FALSE,"P";"Tab2",#N/A,FALSE,"P"}</definedName>
    <definedName name="ll" localSheetId="18" hidden="1">{"Tab1",#N/A,FALSE,"P";"Tab2",#N/A,FALSE,"P"}</definedName>
    <definedName name="ll" localSheetId="19" hidden="1">{"Tab1",#N/A,FALSE,"P";"Tab2",#N/A,FALSE,"P"}</definedName>
    <definedName name="ll" localSheetId="20" hidden="1">{"Tab1",#N/A,FALSE,"P";"Tab2",#N/A,FALSE,"P"}</definedName>
    <definedName name="ll" localSheetId="22" hidden="1">{"Tab1",#N/A,FALSE,"P";"Tab2",#N/A,FALSE,"P"}</definedName>
    <definedName name="ll" hidden="1">{"Tab1",#N/A,FALSE,"P";"Tab2",#N/A,FALSE,"P"}</definedName>
    <definedName name="lll" localSheetId="5" hidden="1">{"Riqfin97",#N/A,FALSE,"Tran";"Riqfinpro",#N/A,FALSE,"Tran"}</definedName>
    <definedName name="lll" localSheetId="18" hidden="1">{"Riqfin97",#N/A,FALSE,"Tran";"Riqfinpro",#N/A,FALSE,"Tran"}</definedName>
    <definedName name="lll" localSheetId="19" hidden="1">{"Riqfin97",#N/A,FALSE,"Tran";"Riqfinpro",#N/A,FALSE,"Tran"}</definedName>
    <definedName name="lll" localSheetId="20" hidden="1">{"Riqfin97",#N/A,FALSE,"Tran";"Riqfinpro",#N/A,FALSE,"Tran"}</definedName>
    <definedName name="lll" localSheetId="22" hidden="1">{"Riqfin97",#N/A,FALSE,"Tran";"Riqfinpro",#N/A,FALSE,"Tran"}</definedName>
    <definedName name="lll" hidden="1">{"Riqfin97",#N/A,FALSE,"Tran";"Riqfinpro",#N/A,FALSE,"Tran"}</definedName>
    <definedName name="llll" hidden="1">#REF!</definedName>
    <definedName name="ls">#REF!</definedName>
    <definedName name="LUR">#N/A</definedName>
    <definedName name="Malaysia" localSheetId="5">#REF!</definedName>
    <definedName name="Malaysia" localSheetId="22">#REF!</definedName>
    <definedName name="Malaysia">#REF!</definedName>
    <definedName name="MB_2">#REF!</definedName>
    <definedName name="MB_2n">#REF!</definedName>
    <definedName name="MB_3">#REF!</definedName>
    <definedName name="MB_3n">#REF!</definedName>
    <definedName name="MB_4">#REF!</definedName>
    <definedName name="MB_4n">#REF!</definedName>
    <definedName name="MB_5">#REF!</definedName>
    <definedName name="MB_5n">#REF!</definedName>
    <definedName name="MB_6">#REF!</definedName>
    <definedName name="MB_6n">#REF!</definedName>
    <definedName name="MCV">#N/A</definedName>
    <definedName name="MCV_B">#N/A</definedName>
    <definedName name="MCV_B1" localSheetId="5">#REF!</definedName>
    <definedName name="MCV_B1" localSheetId="22">#REF!</definedName>
    <definedName name="MCV_B1">#REF!</definedName>
    <definedName name="MCV_D">#N/A</definedName>
    <definedName name="MCV_N">#N/A</definedName>
    <definedName name="MCV_T">#N/A</definedName>
    <definedName name="MENORES" localSheetId="5">#REF!</definedName>
    <definedName name="MENORES" localSheetId="22">#REF!</definedName>
    <definedName name="MENORES">#REF!</definedName>
    <definedName name="mesec1" localSheetId="5">#REF!</definedName>
    <definedName name="mesec1">#REF!</definedName>
    <definedName name="mesec2" localSheetId="5">#REF!</definedName>
    <definedName name="mesec2">#REF!</definedName>
    <definedName name="mf" localSheetId="5" hidden="1">{"Tab1",#N/A,FALSE,"P";"Tab2",#N/A,FALSE,"P"}</definedName>
    <definedName name="mf" localSheetId="18" hidden="1">{"Tab1",#N/A,FALSE,"P";"Tab2",#N/A,FALSE,"P"}</definedName>
    <definedName name="mf" localSheetId="19" hidden="1">{"Tab1",#N/A,FALSE,"P";"Tab2",#N/A,FALSE,"P"}</definedName>
    <definedName name="mf" localSheetId="20" hidden="1">{"Tab1",#N/A,FALSE,"P";"Tab2",#N/A,FALSE,"P"}</definedName>
    <definedName name="mf" localSheetId="22" hidden="1">{"Tab1",#N/A,FALSE,"P";"Tab2",#N/A,FALSE,"P"}</definedName>
    <definedName name="mf" hidden="1">{"Tab1",#N/A,FALSE,"P";"Tab2",#N/A,FALSE,"P"}</definedName>
    <definedName name="MFISCAL">#REF!</definedName>
    <definedName name="mflowsa" localSheetId="22">#REF!</definedName>
    <definedName name="mflowsa">#REF!</definedName>
    <definedName name="mflowsq" localSheetId="22">#REF!</definedName>
    <definedName name="mflowsq">#REF!</definedName>
    <definedName name="MICRO" localSheetId="5">#REF!</definedName>
    <definedName name="MICRO" localSheetId="22">#REF!</definedName>
    <definedName name="MICRO">#REF!</definedName>
    <definedName name="min_VZ" localSheetId="5">#REF!</definedName>
    <definedName name="min_VZ" localSheetId="22">#REF!</definedName>
    <definedName name="min_VZ">#REF!</definedName>
    <definedName name="MISC3" localSheetId="5">#REF!</definedName>
    <definedName name="MISC3" localSheetId="22">#REF!</definedName>
    <definedName name="MISC3">#REF!</definedName>
    <definedName name="MISC4" localSheetId="5">#REF!</definedName>
    <definedName name="MISC4" localSheetId="22">#REF!</definedName>
    <definedName name="MISC4">#REF!</definedName>
    <definedName name="mmm" localSheetId="5" hidden="1">{"Riqfin97",#N/A,FALSE,"Tran";"Riqfinpro",#N/A,FALSE,"Tran"}</definedName>
    <definedName name="mmm" localSheetId="18" hidden="1">{"Riqfin97",#N/A,FALSE,"Tran";"Riqfinpro",#N/A,FALSE,"Tran"}</definedName>
    <definedName name="mmm" localSheetId="19" hidden="1">{"Riqfin97",#N/A,FALSE,"Tran";"Riqfinpro",#N/A,FALSE,"Tran"}</definedName>
    <definedName name="mmm" localSheetId="20" hidden="1">{"Riqfin97",#N/A,FALSE,"Tran";"Riqfinpro",#N/A,FALSE,"Tran"}</definedName>
    <definedName name="mmm" localSheetId="22" hidden="1">{"Riqfin97",#N/A,FALSE,"Tran";"Riqfinpro",#N/A,FALSE,"Tran"}</definedName>
    <definedName name="mmm" hidden="1">{"Riqfin97",#N/A,FALSE,"Tran";"Riqfinpro",#N/A,FALSE,"Tran"}</definedName>
    <definedName name="mmmm" localSheetId="5" hidden="1">{"Tab1",#N/A,FALSE,"P";"Tab2",#N/A,FALSE,"P"}</definedName>
    <definedName name="mmmm" localSheetId="18" hidden="1">{"Tab1",#N/A,FALSE,"P";"Tab2",#N/A,FALSE,"P"}</definedName>
    <definedName name="mmmm" localSheetId="19" hidden="1">{"Tab1",#N/A,FALSE,"P";"Tab2",#N/A,FALSE,"P"}</definedName>
    <definedName name="mmmm" localSheetId="20" hidden="1">{"Tab1",#N/A,FALSE,"P";"Tab2",#N/A,FALSE,"P"}</definedName>
    <definedName name="mmmm" localSheetId="22" hidden="1">{"Tab1",#N/A,FALSE,"P";"Tab2",#N/A,FALSE,"P"}</definedName>
    <definedName name="mmmm" hidden="1">{"Tab1",#N/A,FALSE,"P";"Tab2",#N/A,FALSE,"P"}</definedName>
    <definedName name="MON_SM" localSheetId="5">#REF!</definedName>
    <definedName name="MON_SM" localSheetId="22">#REF!</definedName>
    <definedName name="MON_SM">#REF!</definedName>
    <definedName name="MONF_SM" localSheetId="5">#REF!</definedName>
    <definedName name="MONF_SM">#REF!</definedName>
    <definedName name="MONTH">#REF!</definedName>
    <definedName name="mstocksa" localSheetId="22">#REF!</definedName>
    <definedName name="mstocksa">#REF!</definedName>
    <definedName name="mstocksq" localSheetId="22">#REF!</definedName>
    <definedName name="mstocksq">#REF!</definedName>
    <definedName name="MTO" localSheetId="5">#REF!</definedName>
    <definedName name="MTO" localSheetId="22">#REF!</definedName>
    <definedName name="MTO">#REF!</definedName>
    <definedName name="Municipios" localSheetId="5">#REF!</definedName>
    <definedName name="Municipios">#REF!</definedName>
    <definedName name="MVZ_1.5x" localSheetId="5">#REF!</definedName>
    <definedName name="MVZ_1.5x">#REF!</definedName>
    <definedName name="MVZ_4x" localSheetId="5">#REF!</definedName>
    <definedName name="MVZ_4x">#REF!</definedName>
    <definedName name="MVZ_5x" localSheetId="5">#REF!</definedName>
    <definedName name="MVZ_5x">#REF!</definedName>
    <definedName name="MW" localSheetId="5">#REF!</definedName>
    <definedName name="MW">#REF!</definedName>
    <definedName name="MW_2" localSheetId="5">#REF!</definedName>
    <definedName name="MW_2">#REF!</definedName>
    <definedName name="NACTCURRENT" localSheetId="5">#REF!</definedName>
    <definedName name="NACTCURRENT" localSheetId="22">#REF!</definedName>
    <definedName name="NACTCURRENT">#REF!</definedName>
    <definedName name="nam1out" localSheetId="5">#REF!</definedName>
    <definedName name="nam1out">#REF!</definedName>
    <definedName name="nam2in" localSheetId="5">#REF!</definedName>
    <definedName name="nam2in">#REF!</definedName>
    <definedName name="nam2out">#REF!</definedName>
    <definedName name="NAMB">#REF!</definedName>
    <definedName name="namcr" localSheetId="5">#REF!</definedName>
    <definedName name="namcr" localSheetId="22">#REF!</definedName>
    <definedName name="namcr">#REF!</definedName>
    <definedName name="namcs" localSheetId="5">#REF!</definedName>
    <definedName name="namcs" localSheetId="22">#REF!</definedName>
    <definedName name="namcs">#REF!</definedName>
    <definedName name="name_AD">#REF!</definedName>
    <definedName name="name_EXP">#REF!</definedName>
    <definedName name="name_FISC" localSheetId="5">#REF!</definedName>
    <definedName name="name_FISC" localSheetId="22">#REF!</definedName>
    <definedName name="name_FISC">#REF!</definedName>
    <definedName name="nameIntLiq" localSheetId="5">#REF!</definedName>
    <definedName name="nameIntLiq">#REF!</definedName>
    <definedName name="nameMoney" localSheetId="5">#REF!</definedName>
    <definedName name="nameMoney">#REF!</definedName>
    <definedName name="nameRATES">#REF!</definedName>
    <definedName name="nameRAWQ">#REF!</definedName>
    <definedName name="nameReal" localSheetId="5">#REF!</definedName>
    <definedName name="nameReal" localSheetId="22">#REF!</definedName>
    <definedName name="nameReal">#REF!</definedName>
    <definedName name="names" localSheetId="5">#REF!</definedName>
    <definedName name="names">#REF!</definedName>
    <definedName name="NAMES_fidr_r" localSheetId="5">#REF!</definedName>
    <definedName name="NAMES_fidr_r">#REF!</definedName>
    <definedName name="names_figb_r" localSheetId="5">#REF!</definedName>
    <definedName name="names_figb_r">#REF!</definedName>
    <definedName name="names_w" localSheetId="5">#REF!</definedName>
    <definedName name="names_w" localSheetId="22">#REF!</definedName>
    <definedName name="names_w">#REF!</definedName>
    <definedName name="names1in" localSheetId="5">#REF!</definedName>
    <definedName name="names1in">#REF!</definedName>
    <definedName name="NAMESB" localSheetId="5">#REF!</definedName>
    <definedName name="NAMESB">#REF!</definedName>
    <definedName name="namesc">#REF!</definedName>
    <definedName name="NAMESG">#REF!</definedName>
    <definedName name="namesm">#REF!</definedName>
    <definedName name="NAMESQ">#REF!</definedName>
    <definedName name="namesr">#REF!</definedName>
    <definedName name="namestran">#REF!</definedName>
    <definedName name="namgdp" localSheetId="5">#REF!</definedName>
    <definedName name="namgdp" localSheetId="22">#REF!</definedName>
    <definedName name="namgdp">#REF!</definedName>
    <definedName name="NAMIN" localSheetId="5">#REF!</definedName>
    <definedName name="NAMIN">#REF!</definedName>
    <definedName name="namin1">#REF!</definedName>
    <definedName name="namin2">#REF!</definedName>
    <definedName name="namind" localSheetId="5">#REF!</definedName>
    <definedName name="namind" localSheetId="22">#REF!</definedName>
    <definedName name="namind">#REF!</definedName>
    <definedName name="naminm" localSheetId="5">#REF!</definedName>
    <definedName name="naminm" localSheetId="22">#REF!</definedName>
    <definedName name="naminm">#REF!</definedName>
    <definedName name="naminq" localSheetId="5">#REF!</definedName>
    <definedName name="naminq">#REF!</definedName>
    <definedName name="namm" localSheetId="5">#REF!</definedName>
    <definedName name="namm">#REF!</definedName>
    <definedName name="NAMOUT">#REF!</definedName>
    <definedName name="namout1">#REF!</definedName>
    <definedName name="namoutm" localSheetId="5">#REF!</definedName>
    <definedName name="namoutm" localSheetId="22">#REF!</definedName>
    <definedName name="namoutm">#REF!</definedName>
    <definedName name="namoutq" localSheetId="5">#REF!</definedName>
    <definedName name="namoutq">#REF!</definedName>
    <definedName name="namprofit">#REF!</definedName>
    <definedName name="namq" localSheetId="5">#REF!</definedName>
    <definedName name="namq" localSheetId="22">#REF!</definedName>
    <definedName name="namq">#REF!</definedName>
    <definedName name="namq1" localSheetId="5">#REF!</definedName>
    <definedName name="namq1">#REF!</definedName>
    <definedName name="namq2" localSheetId="5">#REF!</definedName>
    <definedName name="namq2">#REF!</definedName>
    <definedName name="namreer">#REF!</definedName>
    <definedName name="namsgdp" localSheetId="5">#REF!</definedName>
    <definedName name="namsgdp" localSheetId="22">#REF!</definedName>
    <definedName name="namsgdp">#REF!</definedName>
    <definedName name="namtin" localSheetId="5">#REF!</definedName>
    <definedName name="namtin">#REF!</definedName>
    <definedName name="namtout" localSheetId="5">#REF!</definedName>
    <definedName name="namtout">#REF!</definedName>
    <definedName name="namulc">#REF!</definedName>
    <definedName name="_xlnm.Print_Titles" localSheetId="5">#REF!,#REF!</definedName>
    <definedName name="_xlnm.Print_Titles" localSheetId="22">#REF!,#REF!</definedName>
    <definedName name="_xlnm.Print_Titles">#REF!,#REF!</definedName>
    <definedName name="NCG">#N/A</definedName>
    <definedName name="NCG_R">#N/A</definedName>
    <definedName name="NCP">#N/A</definedName>
    <definedName name="NCP_R">#N/A</definedName>
    <definedName name="NCZD" localSheetId="5">#REF!</definedName>
    <definedName name="NCZD" localSheetId="22">#REF!</definedName>
    <definedName name="NCZD">#REF!</definedName>
    <definedName name="NCZD_2" localSheetId="5">#REF!</definedName>
    <definedName name="NCZD_2" localSheetId="22">#REF!</definedName>
    <definedName name="NCZD_2">#REF!</definedName>
    <definedName name="NEER">#REF!</definedName>
    <definedName name="NFI">#N/A</definedName>
    <definedName name="NFI_R">#N/A</definedName>
    <definedName name="NGDP">#N/A</definedName>
    <definedName name="NGDP_DG">#N/A</definedName>
    <definedName name="NGDP_R">#N/A</definedName>
    <definedName name="NGDP_RG">#N/A</definedName>
    <definedName name="NGDPA" localSheetId="5">#REF!</definedName>
    <definedName name="NGDPA" localSheetId="22">#REF!</definedName>
    <definedName name="NGDPA">#REF!</definedName>
    <definedName name="NGS_NGDP">#N/A</definedName>
    <definedName name="NINV">#N/A</definedName>
    <definedName name="NINV_R">#N/A</definedName>
    <definedName name="NM">#N/A</definedName>
    <definedName name="NM_R">#N/A</definedName>
    <definedName name="NMG_RG">#N/A</definedName>
    <definedName name="nn" localSheetId="5" hidden="1">{"Riqfin97",#N/A,FALSE,"Tran";"Riqfinpro",#N/A,FALSE,"Tran"}</definedName>
    <definedName name="nn" localSheetId="18" hidden="1">{"Riqfin97",#N/A,FALSE,"Tran";"Riqfinpro",#N/A,FALSE,"Tran"}</definedName>
    <definedName name="nn" localSheetId="19" hidden="1">{"Riqfin97",#N/A,FALSE,"Tran";"Riqfinpro",#N/A,FALSE,"Tran"}</definedName>
    <definedName name="nn" localSheetId="20" hidden="1">{"Riqfin97",#N/A,FALSE,"Tran";"Riqfinpro",#N/A,FALSE,"Tran"}</definedName>
    <definedName name="nn" localSheetId="22" hidden="1">{"Riqfin97",#N/A,FALSE,"Tran";"Riqfinpro",#N/A,FALSE,"Tran"}</definedName>
    <definedName name="nn" hidden="1">{"Riqfin97",#N/A,FALSE,"Tran";"Riqfinpro",#N/A,FALSE,"Tran"}</definedName>
    <definedName name="nnn" localSheetId="5" hidden="1">{"Tab1",#N/A,FALSE,"P";"Tab2",#N/A,FALSE,"P"}</definedName>
    <definedName name="nnn" localSheetId="18" hidden="1">{"Tab1",#N/A,FALSE,"P";"Tab2",#N/A,FALSE,"P"}</definedName>
    <definedName name="nnn" localSheetId="19" hidden="1">{"Tab1",#N/A,FALSE,"P";"Tab2",#N/A,FALSE,"P"}</definedName>
    <definedName name="nnn" localSheetId="20" hidden="1">{"Tab1",#N/A,FALSE,"P";"Tab2",#N/A,FALSE,"P"}</definedName>
    <definedName name="nnn" localSheetId="22" hidden="1">{"Tab1",#N/A,FALSE,"P";"Tab2",#N/A,FALSE,"P"}</definedName>
    <definedName name="nnn" hidden="1">{"Tab1",#N/A,FALSE,"P";"Tab2",#N/A,FALSE,"P"}</definedName>
    <definedName name="NOMINAL" localSheetId="5">#REF!</definedName>
    <definedName name="NOMINAL" localSheetId="22">#REF!</definedName>
    <definedName name="NOMINAL">#REF!</definedName>
    <definedName name="NPee_2" localSheetId="5">#REF!</definedName>
    <definedName name="NPee_2" localSheetId="22">#REF!</definedName>
    <definedName name="NPee_2">#REF!</definedName>
    <definedName name="NPer_2" localSheetId="5">#REF!</definedName>
    <definedName name="NPer_2" localSheetId="22">#REF!</definedName>
    <definedName name="NPer_2">#REF!</definedName>
    <definedName name="NTDD_RG">#REF!</definedName>
    <definedName name="NX">#N/A</definedName>
    <definedName name="NX_R">#N/A</definedName>
    <definedName name="NXG_RG">#N/A</definedName>
    <definedName name="obce">#REF!</definedName>
    <definedName name="_xlnm.Print_Area">#N/A</definedName>
    <definedName name="Odh" localSheetId="5">#REF!</definedName>
    <definedName name="Odh" localSheetId="22">#REF!</definedName>
    <definedName name="Odh">#REF!</definedName>
    <definedName name="oliu" localSheetId="5" hidden="1">{"WEO",#N/A,FALSE,"T"}</definedName>
    <definedName name="oliu" localSheetId="18" hidden="1">{"WEO",#N/A,FALSE,"T"}</definedName>
    <definedName name="oliu" localSheetId="19" hidden="1">{"WEO",#N/A,FALSE,"T"}</definedName>
    <definedName name="oliu" localSheetId="20" hidden="1">{"WEO",#N/A,FALSE,"T"}</definedName>
    <definedName name="oliu" localSheetId="22" hidden="1">{"WEO",#N/A,FALSE,"T"}</definedName>
    <definedName name="oliu" hidden="1">{"WEO",#N/A,FALSE,"T"}</definedName>
    <definedName name="oo" localSheetId="5" hidden="1">{"Riqfin97",#N/A,FALSE,"Tran";"Riqfinpro",#N/A,FALSE,"Tran"}</definedName>
    <definedName name="oo" localSheetId="18" hidden="1">{"Riqfin97",#N/A,FALSE,"Tran";"Riqfinpro",#N/A,FALSE,"Tran"}</definedName>
    <definedName name="oo" localSheetId="19" hidden="1">{"Riqfin97",#N/A,FALSE,"Tran";"Riqfinpro",#N/A,FALSE,"Tran"}</definedName>
    <definedName name="oo" localSheetId="20" hidden="1">{"Riqfin97",#N/A,FALSE,"Tran";"Riqfinpro",#N/A,FALSE,"Tran"}</definedName>
    <definedName name="oo" localSheetId="22" hidden="1">{"Riqfin97",#N/A,FALSE,"Tran";"Riqfinpro",#N/A,FALSE,"Tran"}</definedName>
    <definedName name="oo" hidden="1">{"Riqfin97",#N/A,FALSE,"Tran";"Riqfinpro",#N/A,FALSE,"Tran"}</definedName>
    <definedName name="ooo" localSheetId="5" hidden="1">{"Tab1",#N/A,FALSE,"P";"Tab2",#N/A,FALSE,"P"}</definedName>
    <definedName name="ooo" localSheetId="18" hidden="1">{"Tab1",#N/A,FALSE,"P";"Tab2",#N/A,FALSE,"P"}</definedName>
    <definedName name="ooo" localSheetId="19" hidden="1">{"Tab1",#N/A,FALSE,"P";"Tab2",#N/A,FALSE,"P"}</definedName>
    <definedName name="ooo" localSheetId="20" hidden="1">{"Tab1",#N/A,FALSE,"P";"Tab2",#N/A,FALSE,"P"}</definedName>
    <definedName name="ooo" localSheetId="22" hidden="1">{"Tab1",#N/A,FALSE,"P";"Tab2",#N/A,FALSE,"P"}</definedName>
    <definedName name="ooo" hidden="1">{"Tab1",#N/A,FALSE,"P";"Tab2",#N/A,FALSE,"P"}</definedName>
    <definedName name="OS2015_new" localSheetId="5">#REF!</definedName>
    <definedName name="OS2015_new" localSheetId="22">#REF!</definedName>
    <definedName name="OS2015_new">#REF!</definedName>
    <definedName name="other" localSheetId="5">#REF!</definedName>
    <definedName name="other">#REF!</definedName>
    <definedName name="Otras_Residuales" localSheetId="5">#REF!</definedName>
    <definedName name="Otras_Residuales">#REF!</definedName>
    <definedName name="out">#REF!</definedName>
    <definedName name="OUTB">#REF!</definedName>
    <definedName name="outc">#REF!</definedName>
    <definedName name="output" localSheetId="5">#REF!</definedName>
    <definedName name="output" localSheetId="22">#REF!</definedName>
    <definedName name="output">#REF!</definedName>
    <definedName name="output_projections">#REF!</definedName>
    <definedName name="output1">#REF!</definedName>
    <definedName name="p" localSheetId="5" hidden="1">{"Riqfin97",#N/A,FALSE,"Tran";"Riqfinpro",#N/A,FALSE,"Tran"}</definedName>
    <definedName name="p" localSheetId="18" hidden="1">{"Riqfin97",#N/A,FALSE,"Tran";"Riqfinpro",#N/A,FALSE,"Tran"}</definedName>
    <definedName name="p" localSheetId="19" hidden="1">{"Riqfin97",#N/A,FALSE,"Tran";"Riqfinpro",#N/A,FALSE,"Tran"}</definedName>
    <definedName name="p" localSheetId="20" hidden="1">{"Riqfin97",#N/A,FALSE,"Tran";"Riqfinpro",#N/A,FALSE,"Tran"}</definedName>
    <definedName name="p" localSheetId="22" hidden="1">{"Riqfin97",#N/A,FALSE,"Tran";"Riqfinpro",#N/A,FALSE,"Tran"}</definedName>
    <definedName name="p" hidden="1">{"Riqfin97",#N/A,FALSE,"Tran";"Riqfinpro",#N/A,FALSE,"Tran"}</definedName>
    <definedName name="Page_4" localSheetId="5">#REF!</definedName>
    <definedName name="Page_4" localSheetId="22">#REF!</definedName>
    <definedName name="Page_4">#REF!</definedName>
    <definedName name="page2" localSheetId="5">#REF!</definedName>
    <definedName name="page2">#REF!</definedName>
    <definedName name="pata" localSheetId="5" hidden="1">{"Tab1",#N/A,FALSE,"P";"Tab2",#N/A,FALSE,"P"}</definedName>
    <definedName name="pata" localSheetId="18" hidden="1">{"Tab1",#N/A,FALSE,"P";"Tab2",#N/A,FALSE,"P"}</definedName>
    <definedName name="pata" localSheetId="19" hidden="1">{"Tab1",#N/A,FALSE,"P";"Tab2",#N/A,FALSE,"P"}</definedName>
    <definedName name="pata" localSheetId="20" hidden="1">{"Tab1",#N/A,FALSE,"P";"Tab2",#N/A,FALSE,"P"}</definedName>
    <definedName name="pata" localSheetId="22" hidden="1">{"Tab1",#N/A,FALSE,"P";"Tab2",#N/A,FALSE,"P"}</definedName>
    <definedName name="pata" hidden="1">{"Tab1",#N/A,FALSE,"P";"Tab2",#N/A,FALSE,"P"}</definedName>
    <definedName name="PCPIG">#N/A</definedName>
    <definedName name="Petroecuador" localSheetId="5">#REF!</definedName>
    <definedName name="Petroecuador" localSheetId="22">#REF!</definedName>
    <definedName name="Petroecuador">#REF!</definedName>
    <definedName name="pchar00memu.m" localSheetId="5">#REF!</definedName>
    <definedName name="pchar00memu.m" localSheetId="22">#REF!</definedName>
    <definedName name="pchar00memu.m">#REF!</definedName>
    <definedName name="podatki" localSheetId="5">#REF!</definedName>
    <definedName name="podatki" localSheetId="22">#REF!</definedName>
    <definedName name="podatki">#REF!</definedName>
    <definedName name="Ports" localSheetId="5">#REF!</definedName>
    <definedName name="Ports">#REF!</definedName>
    <definedName name="pp" localSheetId="5" hidden="1">{"Riqfin97",#N/A,FALSE,"Tran";"Riqfinpro",#N/A,FALSE,"Tran"}</definedName>
    <definedName name="pp" localSheetId="18" hidden="1">{"Riqfin97",#N/A,FALSE,"Tran";"Riqfinpro",#N/A,FALSE,"Tran"}</definedName>
    <definedName name="pp" localSheetId="19" hidden="1">{"Riqfin97",#N/A,FALSE,"Tran";"Riqfinpro",#N/A,FALSE,"Tran"}</definedName>
    <definedName name="pp" localSheetId="20" hidden="1">{"Riqfin97",#N/A,FALSE,"Tran";"Riqfinpro",#N/A,FALSE,"Tran"}</definedName>
    <definedName name="pp" localSheetId="22" hidden="1">{"Riqfin97",#N/A,FALSE,"Tran";"Riqfinpro",#N/A,FALSE,"Tran"}</definedName>
    <definedName name="pp" hidden="1">{"Riqfin97",#N/A,FALSE,"Tran";"Riqfinpro",#N/A,FALSE,"Tran"}</definedName>
    <definedName name="ppp" localSheetId="5" hidden="1">{"Riqfin97",#N/A,FALSE,"Tran";"Riqfinpro",#N/A,FALSE,"Tran"}</definedName>
    <definedName name="ppp" localSheetId="18" hidden="1">{"Riqfin97",#N/A,FALSE,"Tran";"Riqfinpro",#N/A,FALSE,"Tran"}</definedName>
    <definedName name="ppp" localSheetId="19" hidden="1">{"Riqfin97",#N/A,FALSE,"Tran";"Riqfinpro",#N/A,FALSE,"Tran"}</definedName>
    <definedName name="ppp" localSheetId="20" hidden="1">{"Riqfin97",#N/A,FALSE,"Tran";"Riqfinpro",#N/A,FALSE,"Tran"}</definedName>
    <definedName name="ppp" localSheetId="22" hidden="1">{"Riqfin97",#N/A,FALSE,"Tran";"Riqfinpro",#N/A,FALSE,"Tran"}</definedName>
    <definedName name="ppp" hidden="1">{"Riqfin97",#N/A,FALSE,"Tran";"Riqfinpro",#N/A,FALSE,"Tran"}</definedName>
    <definedName name="PPPWGT">#N/A</definedName>
    <definedName name="preŠTT" localSheetId="22">#REF!</definedName>
    <definedName name="preŠTT">#REF!</definedName>
    <definedName name="pri" localSheetId="5">#REF!</definedName>
    <definedName name="pri" localSheetId="22">#REF!</definedName>
    <definedName name="pri">#REF!</definedName>
    <definedName name="Print" localSheetId="5">#REF!</definedName>
    <definedName name="Print">#REF!</definedName>
    <definedName name="PRINT1" localSheetId="5">#REF!</definedName>
    <definedName name="PRINT1">#REF!</definedName>
    <definedName name="PRINT2" localSheetId="5">#REF!</definedName>
    <definedName name="PRINT2">#REF!</definedName>
    <definedName name="PRINT3" localSheetId="5">#REF!</definedName>
    <definedName name="PRINT3">#REF!</definedName>
    <definedName name="PrintThis_Links">#REF!</definedName>
    <definedName name="profit">#REF!</definedName>
    <definedName name="prorač">#REF!</definedName>
    <definedName name="PvNee_2" localSheetId="5">#REF!</definedName>
    <definedName name="PvNee_2" localSheetId="22">#REF!</definedName>
    <definedName name="PvNee_2">#REF!</definedName>
    <definedName name="PvNer_2" localSheetId="5">#REF!</definedName>
    <definedName name="PvNer_2" localSheetId="22">#REF!</definedName>
    <definedName name="PvNer_2">#REF!</definedName>
    <definedName name="Q1_Pager_1">#REF!</definedName>
    <definedName name="Q1_Pager_2">#REF!</definedName>
    <definedName name="Q1_Pager_3">#REF!</definedName>
    <definedName name="Q1_Pager_4">#REF!</definedName>
    <definedName name="Q1_Pager_5">#REF!</definedName>
    <definedName name="Q1_Pager_6">#REF!</definedName>
    <definedName name="Q1_Pager_7">#REF!</definedName>
    <definedName name="Q2_Pager_1">#REF!</definedName>
    <definedName name="Q2_Pager_2">#REF!</definedName>
    <definedName name="Q2_Pager_3">#REF!</definedName>
    <definedName name="Q2_Pager_4">#REF!</definedName>
    <definedName name="Q2_Pager_5">#REF!</definedName>
    <definedName name="Q2_Pager_6">#REF!</definedName>
    <definedName name="Q2_Pager_7">#REF!</definedName>
    <definedName name="Q3_Pager_1">#REF!</definedName>
    <definedName name="Q3_Pager_2">#REF!</definedName>
    <definedName name="Q3_Pager_3">#REF!</definedName>
    <definedName name="Q3_Pager_4">#REF!</definedName>
    <definedName name="Q3_Pager_5">#REF!</definedName>
    <definedName name="Q3_Pager_6">#REF!</definedName>
    <definedName name="Q3_Pager_7">#REF!</definedName>
    <definedName name="Q4_Pager_1">#REF!</definedName>
    <definedName name="Q4_Pager_2">#REF!</definedName>
    <definedName name="Q4_Pager_3">#REF!</definedName>
    <definedName name="Q4_Pager_4">#REF!</definedName>
    <definedName name="Q4_Pager_5">#REF!</definedName>
    <definedName name="Q4_Pager_6">#REF!</definedName>
    <definedName name="Q6_" localSheetId="5">#REF!</definedName>
    <definedName name="Q6_" localSheetId="22">#REF!</definedName>
    <definedName name="Q6_">#REF!</definedName>
    <definedName name="QFISCAL" localSheetId="5">#REF!</definedName>
    <definedName name="QFISCAL" localSheetId="22">#REF!</definedName>
    <definedName name="QFISCAL">#REF!</definedName>
    <definedName name="qq" localSheetId="5" hidden="1">#REF!</definedName>
    <definedName name="qq" localSheetId="22" hidden="1">#REF!</definedName>
    <definedName name="qq" hidden="1">#REF!</definedName>
    <definedName name="qtab_35">#REF!</definedName>
    <definedName name="QTAB7">#REF!</definedName>
    <definedName name="QTAB7A">#REF!</definedName>
    <definedName name="quest1" localSheetId="5">#REF!</definedName>
    <definedName name="quest1" localSheetId="22">#REF!</definedName>
    <definedName name="quest1">#REF!</definedName>
    <definedName name="quest2" localSheetId="5">#REF!</definedName>
    <definedName name="quest2">#REF!</definedName>
    <definedName name="quest3" localSheetId="5">#REF!</definedName>
    <definedName name="quest3">#REF!</definedName>
    <definedName name="quest4">#REF!</definedName>
    <definedName name="quest5">#REF!</definedName>
    <definedName name="quest6">#REF!</definedName>
    <definedName name="quest7">#REF!</definedName>
    <definedName name="QW">#REF!</definedName>
    <definedName name="REAL">#REF!</definedName>
    <definedName name="REALANNUAL">#REF!</definedName>
    <definedName name="realizacia">#REF!</definedName>
    <definedName name="realizacija">#REF!</definedName>
    <definedName name="REALNACT" localSheetId="5">#REF!</definedName>
    <definedName name="REALNACT" localSheetId="22">#REF!</definedName>
    <definedName name="REALNACT">#REF!</definedName>
    <definedName name="red_26" localSheetId="5">#REF!</definedName>
    <definedName name="red_26">#REF!</definedName>
    <definedName name="red_33" localSheetId="5">#REF!</definedName>
    <definedName name="red_33">#REF!</definedName>
    <definedName name="red_34">#REF!</definedName>
    <definedName name="red_35">#REF!</definedName>
    <definedName name="REDTbl3">#REF!</definedName>
    <definedName name="REDTbl4">#REF!</definedName>
    <definedName name="REDTbl5">#REF!</definedName>
    <definedName name="REDTbl6">#REF!</definedName>
    <definedName name="REDTbl7">#REF!</definedName>
    <definedName name="REERCPI">#REF!</definedName>
    <definedName name="REERPPI">#REF!</definedName>
    <definedName name="RefVintage">#REF!</definedName>
    <definedName name="REGISTERALL" localSheetId="5">#REF!</definedName>
    <definedName name="REGISTERALL" localSheetId="22">#REF!</definedName>
    <definedName name="REGISTERALL">#REF!</definedName>
    <definedName name="RFSee_2" localSheetId="5">#REF!</definedName>
    <definedName name="RFSee_2" localSheetId="22">#REF!</definedName>
    <definedName name="RFSee_2">#REF!</definedName>
    <definedName name="RFSer_2" localSheetId="5">#REF!</definedName>
    <definedName name="RFSer_2" localSheetId="22">#REF!</definedName>
    <definedName name="RFSer_2">#REF!</definedName>
    <definedName name="RGDPA" localSheetId="5">#REF!</definedName>
    <definedName name="RGDPA" localSheetId="22">#REF!</definedName>
    <definedName name="RGDPA">#REF!</definedName>
    <definedName name="RgFdPartCsource" localSheetId="5">#REF!</definedName>
    <definedName name="RgFdPartCsource">#REF!</definedName>
    <definedName name="RgFdPartEseries" localSheetId="5">#REF!</definedName>
    <definedName name="RgFdPartEseries">#REF!</definedName>
    <definedName name="RgFdPartEsource">#REF!</definedName>
    <definedName name="RgFdReptCSeries">#REF!</definedName>
    <definedName name="RgFdReptCsource">#REF!</definedName>
    <definedName name="RgFdReptEseries">#REF!</definedName>
    <definedName name="RgFdReptEsource">#REF!</definedName>
    <definedName name="RgFdSAMethod">#REF!</definedName>
    <definedName name="RgFdTbBper">#REF!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GSPA">#REF!</definedName>
    <definedName name="rngBefore">#REF!</definedName>
    <definedName name="rngDepartmentDrive">#REF!</definedName>
    <definedName name="rngEMailAddress">#REF!</definedName>
    <definedName name="rngErrorSort">#REF!</definedName>
    <definedName name="rngLastSave">#REF!</definedName>
    <definedName name="rngLastSent">#REF!</definedName>
    <definedName name="rngLastUpdate">#REF!</definedName>
    <definedName name="rngNeedsUpdate">#REF!</definedName>
    <definedName name="rngNews">#REF!</definedName>
    <definedName name="rngQuestChecked">#REF!</definedName>
    <definedName name="rounding">#REF!</definedName>
    <definedName name="rr" localSheetId="5" hidden="1">{"Riqfin97",#N/A,FALSE,"Tran";"Riqfinpro",#N/A,FALSE,"Tran"}</definedName>
    <definedName name="rr" localSheetId="18" hidden="1">{"Riqfin97",#N/A,FALSE,"Tran";"Riqfinpro",#N/A,FALSE,"Tran"}</definedName>
    <definedName name="rr" localSheetId="19" hidden="1">{"Riqfin97",#N/A,FALSE,"Tran";"Riqfinpro",#N/A,FALSE,"Tran"}</definedName>
    <definedName name="rr" localSheetId="20" hidden="1">{"Riqfin97",#N/A,FALSE,"Tran";"Riqfinpro",#N/A,FALSE,"Tran"}</definedName>
    <definedName name="rr" localSheetId="22" hidden="1">{"Riqfin97",#N/A,FALSE,"Tran";"Riqfinpro",#N/A,FALSE,"Tran"}</definedName>
    <definedName name="rr" hidden="1">{"Riqfin97",#N/A,FALSE,"Tran";"Riqfinpro",#N/A,FALSE,"Tran"}</definedName>
    <definedName name="rrr" localSheetId="5" hidden="1">{"Riqfin97",#N/A,FALSE,"Tran";"Riqfinpro",#N/A,FALSE,"Tran"}</definedName>
    <definedName name="rrr" localSheetId="18" hidden="1">{"Riqfin97",#N/A,FALSE,"Tran";"Riqfinpro",#N/A,FALSE,"Tran"}</definedName>
    <definedName name="rrr" localSheetId="19" hidden="1">{"Riqfin97",#N/A,FALSE,"Tran";"Riqfinpro",#N/A,FALSE,"Tran"}</definedName>
    <definedName name="rrr" localSheetId="20" hidden="1">{"Riqfin97",#N/A,FALSE,"Tran";"Riqfinpro",#N/A,FALSE,"Tran"}</definedName>
    <definedName name="rrr" localSheetId="22" hidden="1">{"Riqfin97",#N/A,FALSE,"Tran";"Riqfinpro",#N/A,FALSE,"Tran"}</definedName>
    <definedName name="rrr" hidden="1">{"Riqfin97",#N/A,FALSE,"Tran";"Riqfinpro",#N/A,FALSE,"Tran"}</definedName>
    <definedName name="RULCPPI">#REF!</definedName>
    <definedName name="SAPBEXrevision" hidden="1">38</definedName>
    <definedName name="SAPBEXrevision_1" hidden="1">7</definedName>
    <definedName name="SAPBEXsysID" hidden="1">"BSP"</definedName>
    <definedName name="SAPBEXwbID" hidden="1">"4GPMQGOE6GBN721YXH4DRY8ES"</definedName>
    <definedName name="sdakjkjsad" localSheetId="5" hidden="1">#REF!</definedName>
    <definedName name="sdakjkjsad" localSheetId="22" hidden="1">#REF!</definedName>
    <definedName name="sdakjkjsad" hidden="1">#REF!</definedName>
    <definedName name="SECTORS" localSheetId="5">#REF!</definedName>
    <definedName name="SECTORS" localSheetId="22">#REF!</definedName>
    <definedName name="SECTORS">#REF!</definedName>
    <definedName name="seitable">#REF!</definedName>
    <definedName name="sencount" hidden="1">2</definedName>
    <definedName name="SPee_2" localSheetId="5">#REF!</definedName>
    <definedName name="SPee_2" localSheetId="22">#REF!</definedName>
    <definedName name="SPee_2">#REF!</definedName>
    <definedName name="SPer_2" localSheetId="5">#REF!</definedName>
    <definedName name="SPer_2" localSheetId="22">#REF!</definedName>
    <definedName name="SPer_2">#REF!</definedName>
    <definedName name="SPPY15" localSheetId="5">#REF!</definedName>
    <definedName name="SPPY15" localSheetId="22">#REF!</definedName>
    <definedName name="SPPY15">#REF!</definedName>
    <definedName name="SPPY16" localSheetId="5">#REF!</definedName>
    <definedName name="SPPY16">#REF!</definedName>
    <definedName name="SPPY17" localSheetId="5">#REF!</definedName>
    <definedName name="SPPY17">#REF!</definedName>
    <definedName name="SPPY18">#REF!</definedName>
    <definedName name="SPPY19">#REF!</definedName>
    <definedName name="SPPY20">#REF!</definedName>
    <definedName name="SpreadsheetBuilder_3" hidden="1">#REF!</definedName>
    <definedName name="SprejetiProracun" localSheetId="5">#REF!</definedName>
    <definedName name="SprejetiProracun" localSheetId="22">#REF!</definedName>
    <definedName name="SprejetiProracun">#REF!</definedName>
    <definedName name="SR_3" localSheetId="5">#REF!</definedName>
    <definedName name="SR_3">#REF!</definedName>
    <definedName name="SR_5" localSheetId="5">#REF!</definedName>
    <definedName name="SR_5">#REF!</definedName>
    <definedName name="SS">#REF!</definedName>
    <definedName name="StatusTable">#REF!</definedName>
    <definedName name="ŠFA">#N/A</definedName>
    <definedName name="T1.13" localSheetId="5">#REF!</definedName>
    <definedName name="T1.13" localSheetId="22">#REF!</definedName>
    <definedName name="T1.13">#REF!</definedName>
    <definedName name="t2q" localSheetId="5">#REF!</definedName>
    <definedName name="t2q">#REF!</definedName>
    <definedName name="TAB1A" localSheetId="5">#REF!</definedName>
    <definedName name="TAB1A">#REF!</definedName>
    <definedName name="TAB1CK">#REF!</definedName>
    <definedName name="Tab25a">#REF!</definedName>
    <definedName name="Tab25b">#REF!</definedName>
    <definedName name="TAB2A">#REF!</definedName>
    <definedName name="TAB5A">#REF!</definedName>
    <definedName name="TAB6A">#REF!</definedName>
    <definedName name="TAB6B">#REF!</definedName>
    <definedName name="TAB6C" localSheetId="5">#REF!</definedName>
    <definedName name="TAB6C" localSheetId="22">#REF!</definedName>
    <definedName name="TAB6C">#REF!</definedName>
    <definedName name="TAB7A" localSheetId="5">#REF!</definedName>
    <definedName name="TAB7A">#REF!</definedName>
    <definedName name="tabC1" localSheetId="5">#REF!</definedName>
    <definedName name="tabC1">#REF!</definedName>
    <definedName name="tabC2">#REF!</definedName>
    <definedName name="Tabela_6a">#REF!</definedName>
    <definedName name="tabela3a">#REF!</definedName>
    <definedName name="Tabelaxx" localSheetId="5">#REF!</definedName>
    <definedName name="Tabelaxx" localSheetId="22">#REF!</definedName>
    <definedName name="Tabelaxx">#REF!</definedName>
    <definedName name="tabF" localSheetId="5">#REF!</definedName>
    <definedName name="tabF">#REF!</definedName>
    <definedName name="tabH" localSheetId="5">#REF!</definedName>
    <definedName name="tabH">#REF!</definedName>
    <definedName name="tabI">#REF!</definedName>
    <definedName name="Table__47">#REF!</definedName>
    <definedName name="Table_2._Country_X___Public_Sector_Financing_1" localSheetId="5">#REF!</definedName>
    <definedName name="Table_2._Country_X___Public_Sector_Financing_1" localSheetId="22">#REF!</definedName>
    <definedName name="Table_2._Country_X___Public_Sector_Financing_1">#REF!</definedName>
    <definedName name="Table_4SR" localSheetId="5">#REF!</definedName>
    <definedName name="Table_4SR">#REF!</definedName>
    <definedName name="Table_debt">#REF!</definedName>
    <definedName name="TABLE1" localSheetId="5">#REF!</definedName>
    <definedName name="TABLE1" localSheetId="22">#REF!</definedName>
    <definedName name="TABLE1">#REF!</definedName>
    <definedName name="Table1printarea" localSheetId="5">#REF!</definedName>
    <definedName name="Table1printarea">#REF!</definedName>
    <definedName name="table30" localSheetId="5">#REF!</definedName>
    <definedName name="table30">#REF!</definedName>
    <definedName name="TABLE31">#REF!</definedName>
    <definedName name="TABLE32">#REF!</definedName>
    <definedName name="TABLE33">#REF!</definedName>
    <definedName name="TABLE4">#REF!</definedName>
    <definedName name="table6">#REF!</definedName>
    <definedName name="table9">#REF!</definedName>
    <definedName name="tabx" localSheetId="5" hidden="1">{"g95_96m1",#N/A,FALSE,"Graf(95+96)M";"g95_96m2",#N/A,FALSE,"Graf(95+96)M";"g95_96mb1",#N/A,FALSE,"Graf(95+96)Mb";"g95_96mb2",#N/A,FALSE,"Graf(95+96)Mb";"g95_96f1",#N/A,FALSE,"Graf(95+96)F";"g95_96f2",#N/A,FALSE,"Graf(95+96)F";"g95_96fb1",#N/A,FALSE,"Graf(95+96)Fb";"g95_96fb2",#N/A,FALSE,"Graf(95+96)Fb"}</definedName>
    <definedName name="tabx" localSheetId="18" hidden="1">{"g95_96m1",#N/A,FALSE,"Graf(95+96)M";"g95_96m2",#N/A,FALSE,"Graf(95+96)M";"g95_96mb1",#N/A,FALSE,"Graf(95+96)Mb";"g95_96mb2",#N/A,FALSE,"Graf(95+96)Mb";"g95_96f1",#N/A,FALSE,"Graf(95+96)F";"g95_96f2",#N/A,FALSE,"Graf(95+96)F";"g95_96fb1",#N/A,FALSE,"Graf(95+96)Fb";"g95_96fb2",#N/A,FALSE,"Graf(95+96)Fb"}</definedName>
    <definedName name="tabx" localSheetId="19" hidden="1">{"g95_96m1",#N/A,FALSE,"Graf(95+96)M";"g95_96m2",#N/A,FALSE,"Graf(95+96)M";"g95_96mb1",#N/A,FALSE,"Graf(95+96)Mb";"g95_96mb2",#N/A,FALSE,"Graf(95+96)Mb";"g95_96f1",#N/A,FALSE,"Graf(95+96)F";"g95_96f2",#N/A,FALSE,"Graf(95+96)F";"g95_96fb1",#N/A,FALSE,"Graf(95+96)Fb";"g95_96fb2",#N/A,FALSE,"Graf(95+96)Fb"}</definedName>
    <definedName name="tabx" localSheetId="20" hidden="1">{"g95_96m1",#N/A,FALSE,"Graf(95+96)M";"g95_96m2",#N/A,FALSE,"Graf(95+96)M";"g95_96mb1",#N/A,FALSE,"Graf(95+96)Mb";"g95_96mb2",#N/A,FALSE,"Graf(95+96)Mb";"g95_96f1",#N/A,FALSE,"Graf(95+96)F";"g95_96f2",#N/A,FALSE,"Graf(95+96)F";"g95_96fb1",#N/A,FALSE,"Graf(95+96)Fb";"g95_96fb2",#N/A,FALSE,"Graf(95+96)Fb"}</definedName>
    <definedName name="tabx" localSheetId="22"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ME" localSheetId="5">#REF!</definedName>
    <definedName name="TAME" localSheetId="22">#REF!</definedName>
    <definedName name="TAME">#REF!</definedName>
    <definedName name="Tbl_GFN">#REF!</definedName>
    <definedName name="tblChecks">#REF!</definedName>
    <definedName name="tblLinks">#REF!</definedName>
    <definedName name="TEMP" localSheetId="5">#REF!</definedName>
    <definedName name="TEMP" localSheetId="22">#REF!</definedName>
    <definedName name="TEMP">#REF!</definedName>
    <definedName name="tempo_kles" localSheetId="5">#REF!</definedName>
    <definedName name="tempo_kles" localSheetId="22">#REF!</definedName>
    <definedName name="tempo_kles">#REF!</definedName>
    <definedName name="tempo_kles_2" localSheetId="5">#REF!</definedName>
    <definedName name="tempo_kles_2">#REF!</definedName>
    <definedName name="text" localSheetId="5" hidden="1">{#N/A,#N/A,FALSE,"CB";#N/A,#N/A,FALSE,"CMB";#N/A,#N/A,FALSE,"BSYS";#N/A,#N/A,FALSE,"NBFI";#N/A,#N/A,FALSE,"FSYS"}</definedName>
    <definedName name="text" localSheetId="18" hidden="1">{#N/A,#N/A,FALSE,"CB";#N/A,#N/A,FALSE,"CMB";#N/A,#N/A,FALSE,"BSYS";#N/A,#N/A,FALSE,"NBFI";#N/A,#N/A,FALSE,"FSYS"}</definedName>
    <definedName name="text" localSheetId="19" hidden="1">{#N/A,#N/A,FALSE,"CB";#N/A,#N/A,FALSE,"CMB";#N/A,#N/A,FALSE,"BSYS";#N/A,#N/A,FALSE,"NBFI";#N/A,#N/A,FALSE,"FSYS"}</definedName>
    <definedName name="text" localSheetId="20" hidden="1">{#N/A,#N/A,FALSE,"CB";#N/A,#N/A,FALSE,"CMB";#N/A,#N/A,FALSE,"BSYS";#N/A,#N/A,FALSE,"NBFI";#N/A,#N/A,FALSE,"FSYS"}</definedName>
    <definedName name="text" localSheetId="22" hidden="1">{#N/A,#N/A,FALSE,"CB";#N/A,#N/A,FALSE,"CMB";#N/A,#N/A,FALSE,"BSYS";#N/A,#N/A,FALSE,"NBFI";#N/A,#N/A,FALSE,"FSYS"}</definedName>
    <definedName name="text" hidden="1">{#N/A,#N/A,FALSE,"CB";#N/A,#N/A,FALSE,"CMB";#N/A,#N/A,FALSE,"BSYS";#N/A,#N/A,FALSE,"NBFI";#N/A,#N/A,FALSE,"FSYS"}</definedName>
    <definedName name="TMG_D">#REF!</definedName>
    <definedName name="TMGO">#N/A</definedName>
    <definedName name="TOWEO" localSheetId="5">#REF!</definedName>
    <definedName name="TOWEO" localSheetId="22">#REF!</definedName>
    <definedName name="TOWEO">#REF!</definedName>
    <definedName name="TRADE3" localSheetId="5">#REF!</definedName>
    <definedName name="TRADE3" localSheetId="22">#REF!</definedName>
    <definedName name="TRADE3">#REF!</definedName>
    <definedName name="trans" localSheetId="5">#REF!</definedName>
    <definedName name="trans" localSheetId="22">#REF!</definedName>
    <definedName name="trans">#REF!</definedName>
    <definedName name="Transfer_check" localSheetId="5">#REF!</definedName>
    <definedName name="Transfer_check">#REF!</definedName>
    <definedName name="TRANSNAVE" localSheetId="5">#REF!</definedName>
    <definedName name="TRANSNAVE">#REF!</definedName>
    <definedName name="TRNR_047ad6496ad7458c9be195054d469f3c_23_4" hidden="1">#REF!</definedName>
    <definedName name="TRNR_47f1de811b7543e98b32a56e7866739d_256_4" hidden="1">#REF!</definedName>
    <definedName name="TRNR_4b1135490df14bad9723170c2a0f8545_112_2" hidden="1">#REF!</definedName>
    <definedName name="TRNR_6cff38ff8b5b4acfa37c9e28b86d4ea6_2_1" hidden="1">#REF!</definedName>
    <definedName name="TRNR_6f53b788e2ad4f8c938a0ed06c0dc4fd_16_40" hidden="1">#REF!</definedName>
    <definedName name="TRNR_9be68cbf9ee54bdf936aaadfba77fb3d_16_40" hidden="1">#REF!</definedName>
    <definedName name="TRNR_ada98ea2320a4aec9fc7527bfae5b47a_16_40" hidden="1">#REF!</definedName>
    <definedName name="TRNR_cefc18270ee34a6186d764a58f992abe_2_127" hidden="1">#REF!</definedName>
    <definedName name="tt" localSheetId="5" hidden="1">{"Tab1",#N/A,FALSE,"P";"Tab2",#N/A,FALSE,"P"}</definedName>
    <definedName name="tt" localSheetId="18" hidden="1">{"Tab1",#N/A,FALSE,"P";"Tab2",#N/A,FALSE,"P"}</definedName>
    <definedName name="tt" localSheetId="19" hidden="1">{"Tab1",#N/A,FALSE,"P";"Tab2",#N/A,FALSE,"P"}</definedName>
    <definedName name="tt" localSheetId="20" hidden="1">{"Tab1",#N/A,FALSE,"P";"Tab2",#N/A,FALSE,"P"}</definedName>
    <definedName name="tt" localSheetId="22" hidden="1">{"Tab1",#N/A,FALSE,"P";"Tab2",#N/A,FALSE,"P"}</definedName>
    <definedName name="tt" hidden="1">{"Tab1",#N/A,FALSE,"P";"Tab2",#N/A,FALSE,"P"}</definedName>
    <definedName name="ttt" localSheetId="5" hidden="1">{"Tab1",#N/A,FALSE,"P";"Tab2",#N/A,FALSE,"P"}</definedName>
    <definedName name="ttt" localSheetId="18" hidden="1">{"Tab1",#N/A,FALSE,"P";"Tab2",#N/A,FALSE,"P"}</definedName>
    <definedName name="ttt" localSheetId="19" hidden="1">{"Tab1",#N/A,FALSE,"P";"Tab2",#N/A,FALSE,"P"}</definedName>
    <definedName name="ttt" localSheetId="20" hidden="1">{"Tab1",#N/A,FALSE,"P";"Tab2",#N/A,FALSE,"P"}</definedName>
    <definedName name="ttt" localSheetId="22" hidden="1">{"Tab1",#N/A,FALSE,"P";"Tab2",#N/A,FALSE,"P"}</definedName>
    <definedName name="ttt" hidden="1">{"Tab1",#N/A,FALSE,"P";"Tab2",#N/A,FALSE,"P"}</definedName>
    <definedName name="ttttt" hidden="1">#REF!</definedName>
    <definedName name="TTTTTTTTTTTT">#REF!</definedName>
    <definedName name="TXG_D">#N/A</definedName>
    <definedName name="TXGO">#N/A</definedName>
    <definedName name="u163lnulcm_x_et.m" localSheetId="5">#REF!</definedName>
    <definedName name="u163lnulcm_x_et.m" localSheetId="22">#REF!</definedName>
    <definedName name="u163lnulcm_x_et.m">#REF!</definedName>
    <definedName name="UB_2">#REF!</definedName>
    <definedName name="UB_2n">#REF!</definedName>
    <definedName name="UB_3">#REF!</definedName>
    <definedName name="UB_3n">#REF!</definedName>
    <definedName name="UB_4">#REF!</definedName>
    <definedName name="UB_4n">#REF!</definedName>
    <definedName name="UB_5">#REF!</definedName>
    <definedName name="UB_5n">#REF!</definedName>
    <definedName name="UB_6">#REF!</definedName>
    <definedName name="UB_6n">#REF!</definedName>
    <definedName name="ULC_CZ">#REF!</definedName>
    <definedName name="ULC_PART">#REF!</definedName>
    <definedName name="Universities" localSheetId="5">#REF!</definedName>
    <definedName name="Universities" localSheetId="22">#REF!</definedName>
    <definedName name="Universities">#REF!</definedName>
    <definedName name="UPee_2" localSheetId="5">#REF!</definedName>
    <definedName name="UPee_2" localSheetId="22">#REF!</definedName>
    <definedName name="UPee_2">#REF!</definedName>
    <definedName name="UPer_2" localSheetId="5">#REF!</definedName>
    <definedName name="UPer_2" localSheetId="22">#REF!</definedName>
    <definedName name="UPer_2">#REF!</definedName>
    <definedName name="Uruguay">#REF!</definedName>
    <definedName name="USERNAME" localSheetId="5">#REF!</definedName>
    <definedName name="USERNAME" localSheetId="22">#REF!</definedName>
    <definedName name="USERNAME">#REF!</definedName>
    <definedName name="uu" localSheetId="5" hidden="1">{"Riqfin97",#N/A,FALSE,"Tran";"Riqfinpro",#N/A,FALSE,"Tran"}</definedName>
    <definedName name="uu" localSheetId="18" hidden="1">{"Riqfin97",#N/A,FALSE,"Tran";"Riqfinpro",#N/A,FALSE,"Tran"}</definedName>
    <definedName name="uu" localSheetId="19" hidden="1">{"Riqfin97",#N/A,FALSE,"Tran";"Riqfinpro",#N/A,FALSE,"Tran"}</definedName>
    <definedName name="uu" localSheetId="20" hidden="1">{"Riqfin97",#N/A,FALSE,"Tran";"Riqfinpro",#N/A,FALSE,"Tran"}</definedName>
    <definedName name="uu" localSheetId="22" hidden="1">{"Riqfin97",#N/A,FALSE,"Tran";"Riqfinpro",#N/A,FALSE,"Tran"}</definedName>
    <definedName name="uu" hidden="1">{"Riqfin97",#N/A,FALSE,"Tran";"Riqfinpro",#N/A,FALSE,"Tran"}</definedName>
    <definedName name="uuu" localSheetId="5" hidden="1">{"Riqfin97",#N/A,FALSE,"Tran";"Riqfinpro",#N/A,FALSE,"Tran"}</definedName>
    <definedName name="uuu" localSheetId="18" hidden="1">{"Riqfin97",#N/A,FALSE,"Tran";"Riqfinpro",#N/A,FALSE,"Tran"}</definedName>
    <definedName name="uuu" localSheetId="19" hidden="1">{"Riqfin97",#N/A,FALSE,"Tran";"Riqfinpro",#N/A,FALSE,"Tran"}</definedName>
    <definedName name="uuu" localSheetId="20" hidden="1">{"Riqfin97",#N/A,FALSE,"Tran";"Riqfinpro",#N/A,FALSE,"Tran"}</definedName>
    <definedName name="uuu" localSheetId="22" hidden="1">{"Riqfin97",#N/A,FALSE,"Tran";"Riqfinpro",#N/A,FALSE,"Tran"}</definedName>
    <definedName name="uuu" hidden="1">{"Riqfin97",#N/A,FALSE,"Tran";"Riqfinpro",#N/A,FALSE,"Tran"}</definedName>
    <definedName name="UUUUUUUUUUU">#REF!</definedName>
    <definedName name="V">#REF!</definedName>
    <definedName name="ValidationList" localSheetId="5">#REF!</definedName>
    <definedName name="ValidationList" localSheetId="22">#REF!</definedName>
    <definedName name="ValidationList">#REF!</definedName>
    <definedName name="VeljavniProracun" localSheetId="5">#REF!</definedName>
    <definedName name="VeljavniProracun">#REF!</definedName>
    <definedName name="Venezuela" localSheetId="5">#REF!</definedName>
    <definedName name="Venezuela">#REF!</definedName>
    <definedName name="VUC">#REF!</definedName>
    <definedName name="vv" localSheetId="5" hidden="1">{"Tab1",#N/A,FALSE,"P";"Tab2",#N/A,FALSE,"P"}</definedName>
    <definedName name="vv" localSheetId="18" hidden="1">{"Tab1",#N/A,FALSE,"P";"Tab2",#N/A,FALSE,"P"}</definedName>
    <definedName name="vv" localSheetId="19" hidden="1">{"Tab1",#N/A,FALSE,"P";"Tab2",#N/A,FALSE,"P"}</definedName>
    <definedName name="vv" localSheetId="20" hidden="1">{"Tab1",#N/A,FALSE,"P";"Tab2",#N/A,FALSE,"P"}</definedName>
    <definedName name="vv" localSheetId="22" hidden="1">{"Tab1",#N/A,FALSE,"P";"Tab2",#N/A,FALSE,"P"}</definedName>
    <definedName name="vv" hidden="1">{"Tab1",#N/A,FALSE,"P";"Tab2",#N/A,FALSE,"P"}</definedName>
    <definedName name="vvv" localSheetId="5" hidden="1">{"Tab1",#N/A,FALSE,"P";"Tab2",#N/A,FALSE,"P"}</definedName>
    <definedName name="vvv" localSheetId="18" hidden="1">{"Tab1",#N/A,FALSE,"P";"Tab2",#N/A,FALSE,"P"}</definedName>
    <definedName name="vvv" localSheetId="19" hidden="1">{"Tab1",#N/A,FALSE,"P";"Tab2",#N/A,FALSE,"P"}</definedName>
    <definedName name="vvv" localSheetId="20" hidden="1">{"Tab1",#N/A,FALSE,"P";"Tab2",#N/A,FALSE,"P"}</definedName>
    <definedName name="vvv" localSheetId="22" hidden="1">{"Tab1",#N/A,FALSE,"P";"Tab2",#N/A,FALSE,"P"}</definedName>
    <definedName name="vvv" hidden="1">{"Tab1",#N/A,FALSE,"P";"Tab2",#N/A,FALSE,"P"}</definedName>
    <definedName name="we11pcpi.m">#REF!</definedName>
    <definedName name="WMENU" localSheetId="5">#REF!</definedName>
    <definedName name="WMENU" localSheetId="22">#REF!</definedName>
    <definedName name="WMENU">#REF!</definedName>
    <definedName name="wrn.1993_2002." localSheetId="5" hidden="1">{"1993_2002",#N/A,FALSE,"UnderlyingData"}</definedName>
    <definedName name="wrn.1993_2002." localSheetId="18" hidden="1">{"1993_2002",#N/A,FALSE,"UnderlyingData"}</definedName>
    <definedName name="wrn.1993_2002." localSheetId="19" hidden="1">{"1993_2002",#N/A,FALSE,"UnderlyingData"}</definedName>
    <definedName name="wrn.1993_2002." localSheetId="20" hidden="1">{"1993_2002",#N/A,FALSE,"UnderlyingData"}</definedName>
    <definedName name="wrn.1993_2002." localSheetId="22" hidden="1">{"1993_2002",#N/A,FALSE,"UnderlyingData"}</definedName>
    <definedName name="wrn.1993_2002." hidden="1">{"1993_2002",#N/A,FALSE,"UnderlyingData"}</definedName>
    <definedName name="wrn.a11._.general._.government." localSheetId="5" hidden="1">{"a11 general government",#N/A,FALSE,"RED Tables"}</definedName>
    <definedName name="wrn.a11._.general._.government." localSheetId="18" hidden="1">{"a11 general government",#N/A,FALSE,"RED Tables"}</definedName>
    <definedName name="wrn.a11._.general._.government." localSheetId="19" hidden="1">{"a11 general government",#N/A,FALSE,"RED Tables"}</definedName>
    <definedName name="wrn.a11._.general._.government." localSheetId="20" hidden="1">{"a11 general government",#N/A,FALSE,"RED Tables"}</definedName>
    <definedName name="wrn.a11._.general._.government." localSheetId="22" hidden="1">{"a11 general government",#N/A,FALSE,"RED Tables"}</definedName>
    <definedName name="wrn.a11._.general._.government." hidden="1">{"a11 general government",#N/A,FALSE,"RED Tables"}</definedName>
    <definedName name="wrn.a12._.Federal._.Government." localSheetId="5" hidden="1">{"a12 Federal Government",#N/A,FALSE,"RED Tables"}</definedName>
    <definedName name="wrn.a12._.Federal._.Government." localSheetId="18" hidden="1">{"a12 Federal Government",#N/A,FALSE,"RED Tables"}</definedName>
    <definedName name="wrn.a12._.Federal._.Government." localSheetId="19" hidden="1">{"a12 Federal Government",#N/A,FALSE,"RED Tables"}</definedName>
    <definedName name="wrn.a12._.Federal._.Government." localSheetId="20" hidden="1">{"a12 Federal Government",#N/A,FALSE,"RED Tables"}</definedName>
    <definedName name="wrn.a12._.Federal._.Government." localSheetId="22" hidden="1">{"a12 Federal Government",#N/A,FALSE,"RED Tables"}</definedName>
    <definedName name="wrn.a12._.Federal._.Government." hidden="1">{"a12 Federal Government",#N/A,FALSE,"RED Tables"}</definedName>
    <definedName name="wrn.a13._.social._.security." localSheetId="5" hidden="1">{"a13 social security",#N/A,FALSE,"RED Tables"}</definedName>
    <definedName name="wrn.a13._.social._.security." localSheetId="18" hidden="1">{"a13 social security",#N/A,FALSE,"RED Tables"}</definedName>
    <definedName name="wrn.a13._.social._.security." localSheetId="19" hidden="1">{"a13 social security",#N/A,FALSE,"RED Tables"}</definedName>
    <definedName name="wrn.a13._.social._.security." localSheetId="20" hidden="1">{"a13 social security",#N/A,FALSE,"RED Tables"}</definedName>
    <definedName name="wrn.a13._.social._.security." localSheetId="22" hidden="1">{"a13 social security",#N/A,FALSE,"RED Tables"}</definedName>
    <definedName name="wrn.a13._.social._.security." hidden="1">{"a13 social security",#N/A,FALSE,"RED Tables"}</definedName>
    <definedName name="wrn.a14._.regions._.and._.communities." localSheetId="5" hidden="1">{"a14 regions and communities",#N/A,FALSE,"RED Tables"}</definedName>
    <definedName name="wrn.a14._.regions._.and._.communities." localSheetId="18" hidden="1">{"a14 regions and communities",#N/A,FALSE,"RED Tables"}</definedName>
    <definedName name="wrn.a14._.regions._.and._.communities." localSheetId="19" hidden="1">{"a14 regions and communities",#N/A,FALSE,"RED Tables"}</definedName>
    <definedName name="wrn.a14._.regions._.and._.communities." localSheetId="20" hidden="1">{"a14 regions and communities",#N/A,FALSE,"RED Tables"}</definedName>
    <definedName name="wrn.a14._.regions._.and._.communities." localSheetId="22" hidden="1">{"a14 regions and communities",#N/A,FALSE,"RED Tables"}</definedName>
    <definedName name="wrn.a14._.regions._.and._.communities." hidden="1">{"a14 regions and communities",#N/A,FALSE,"RED Tables"}</definedName>
    <definedName name="wrn.a15._.local._.governments." localSheetId="5" hidden="1">{"a15 local governments",#N/A,FALSE,"RED Tables"}</definedName>
    <definedName name="wrn.a15._.local._.governments." localSheetId="18" hidden="1">{"a15 local governments",#N/A,FALSE,"RED Tables"}</definedName>
    <definedName name="wrn.a15._.local._.governments." localSheetId="19" hidden="1">{"a15 local governments",#N/A,FALSE,"RED Tables"}</definedName>
    <definedName name="wrn.a15._.local._.governments." localSheetId="20" hidden="1">{"a15 local governments",#N/A,FALSE,"RED Tables"}</definedName>
    <definedName name="wrn.a15._.local._.governments." localSheetId="22" hidden="1">{"a15 local governments",#N/A,FALSE,"RED Tables"}</definedName>
    <definedName name="wrn.a15._.local._.governments." hidden="1">{"a15 local governments",#N/A,FALSE,"RED Tables"}</definedName>
    <definedName name="wrn.BOP_MIDTERM." localSheetId="5" hidden="1">{"BOP_TAB",#N/A,FALSE,"N";"MIDTERM_TAB",#N/A,FALSE,"O"}</definedName>
    <definedName name="wrn.BOP_MIDTERM." localSheetId="18" hidden="1">{"BOP_TAB",#N/A,FALSE,"N";"MIDTERM_TAB",#N/A,FALSE,"O"}</definedName>
    <definedName name="wrn.BOP_MIDTERM." localSheetId="19" hidden="1">{"BOP_TAB",#N/A,FALSE,"N";"MIDTERM_TAB",#N/A,FALSE,"O"}</definedName>
    <definedName name="wrn.BOP_MIDTERM." localSheetId="20" hidden="1">{"BOP_TAB",#N/A,FALSE,"N";"MIDTERM_TAB",#N/A,FALSE,"O"}</definedName>
    <definedName name="wrn.BOP_MIDTERM." localSheetId="22" hidden="1">{"BOP_TAB",#N/A,FALSE,"N";"MIDTERM_TAB",#N/A,FALSE,"O"}</definedName>
    <definedName name="wrn.BOP_MIDTERM." hidden="1">{"BOP_TAB",#N/A,FALSE,"N";"MIDTERM_TAB",#N/A,FALSE,"O"}</definedName>
    <definedName name="wrn.Graf95_96." localSheetId="5" hidden="1">{"g95_96m1",#N/A,FALSE,"Graf(95+96)M";"g95_96m2",#N/A,FALSE,"Graf(95+96)M";"g95_96mb1",#N/A,FALSE,"Graf(95+96)Mb";"g95_96mb2",#N/A,FALSE,"Graf(95+96)Mb";"g95_96f1",#N/A,FALSE,"Graf(95+96)F";"g95_96f2",#N/A,FALSE,"Graf(95+96)F";"g95_96fb1",#N/A,FALSE,"Graf(95+96)Fb";"g95_96fb2",#N/A,FALSE,"Graf(95+96)Fb"}</definedName>
    <definedName name="wrn.Graf95_96." localSheetId="18" hidden="1">{"g95_96m1",#N/A,FALSE,"Graf(95+96)M";"g95_96m2",#N/A,FALSE,"Graf(95+96)M";"g95_96mb1",#N/A,FALSE,"Graf(95+96)Mb";"g95_96mb2",#N/A,FALSE,"Graf(95+96)Mb";"g95_96f1",#N/A,FALSE,"Graf(95+96)F";"g95_96f2",#N/A,FALSE,"Graf(95+96)F";"g95_96fb1",#N/A,FALSE,"Graf(95+96)Fb";"g95_96fb2",#N/A,FALSE,"Graf(95+96)Fb"}</definedName>
    <definedName name="wrn.Graf95_96." localSheetId="19" hidden="1">{"g95_96m1",#N/A,FALSE,"Graf(95+96)M";"g95_96m2",#N/A,FALSE,"Graf(95+96)M";"g95_96mb1",#N/A,FALSE,"Graf(95+96)Mb";"g95_96mb2",#N/A,FALSE,"Graf(95+96)Mb";"g95_96f1",#N/A,FALSE,"Graf(95+96)F";"g95_96f2",#N/A,FALSE,"Graf(95+96)F";"g95_96fb1",#N/A,FALSE,"Graf(95+96)Fb";"g95_96fb2",#N/A,FALSE,"Graf(95+96)Fb"}</definedName>
    <definedName name="wrn.Graf95_96." localSheetId="20" hidden="1">{"g95_96m1",#N/A,FALSE,"Graf(95+96)M";"g95_96m2",#N/A,FALSE,"Graf(95+96)M";"g95_96mb1",#N/A,FALSE,"Graf(95+96)Mb";"g95_96mb2",#N/A,FALSE,"Graf(95+96)Mb";"g95_96f1",#N/A,FALSE,"Graf(95+96)F";"g95_96f2",#N/A,FALSE,"Graf(95+96)F";"g95_96fb1",#N/A,FALSE,"Graf(95+96)Fb";"g95_96fb2",#N/A,FALSE,"Graf(95+96)Fb"}</definedName>
    <definedName name="wrn.Graf95_96." localSheetId="22"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nput._.and._.output._.tables." localSheetId="5" hidden="1">{#N/A,#N/A,FALSE,"SimInp1";#N/A,#N/A,FALSE,"SimInp2";#N/A,#N/A,FALSE,"SimOut1";#N/A,#N/A,FALSE,"SimOut2";#N/A,#N/A,FALSE,"SimOut3";#N/A,#N/A,FALSE,"SimOut4";#N/A,#N/A,FALSE,"SimOut5"}</definedName>
    <definedName name="wrn.Input._.and._.output._.tables." localSheetId="18" hidden="1">{#N/A,#N/A,FALSE,"SimInp1";#N/A,#N/A,FALSE,"SimInp2";#N/A,#N/A,FALSE,"SimOut1";#N/A,#N/A,FALSE,"SimOut2";#N/A,#N/A,FALSE,"SimOut3";#N/A,#N/A,FALSE,"SimOut4";#N/A,#N/A,FALSE,"SimOut5"}</definedName>
    <definedName name="wrn.Input._.and._.output._.tables." localSheetId="19" hidden="1">{#N/A,#N/A,FALSE,"SimInp1";#N/A,#N/A,FALSE,"SimInp2";#N/A,#N/A,FALSE,"SimOut1";#N/A,#N/A,FALSE,"SimOut2";#N/A,#N/A,FALSE,"SimOut3";#N/A,#N/A,FALSE,"SimOut4";#N/A,#N/A,FALSE,"SimOut5"}</definedName>
    <definedName name="wrn.Input._.and._.output._.tables." localSheetId="20" hidden="1">{#N/A,#N/A,FALSE,"SimInp1";#N/A,#N/A,FALSE,"SimInp2";#N/A,#N/A,FALSE,"SimOut1";#N/A,#N/A,FALSE,"SimOut2";#N/A,#N/A,FALSE,"SimOut3";#N/A,#N/A,FALSE,"SimOut4";#N/A,#N/A,FALSE,"SimOut5"}</definedName>
    <definedName name="wrn.Input._.and._.output._.tables." localSheetId="22"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5" hidden="1">{#N/A,#N/A,FALSE,"CB";#N/A,#N/A,FALSE,"CMB";#N/A,#N/A,FALSE,"BSYS";#N/A,#N/A,FALSE,"NBFI";#N/A,#N/A,FALSE,"FSYS"}</definedName>
    <definedName name="wrn.MAIN." localSheetId="18" hidden="1">{#N/A,#N/A,FALSE,"CB";#N/A,#N/A,FALSE,"CMB";#N/A,#N/A,FALSE,"BSYS";#N/A,#N/A,FALSE,"NBFI";#N/A,#N/A,FALSE,"FSYS"}</definedName>
    <definedName name="wrn.MAIN." localSheetId="19" hidden="1">{#N/A,#N/A,FALSE,"CB";#N/A,#N/A,FALSE,"CMB";#N/A,#N/A,FALSE,"BSYS";#N/A,#N/A,FALSE,"NBFI";#N/A,#N/A,FALSE,"FSYS"}</definedName>
    <definedName name="wrn.MAIN." localSheetId="20" hidden="1">{#N/A,#N/A,FALSE,"CB";#N/A,#N/A,FALSE,"CMB";#N/A,#N/A,FALSE,"BSYS";#N/A,#N/A,FALSE,"NBFI";#N/A,#N/A,FALSE,"FSYS"}</definedName>
    <definedName name="wrn.MAIN." localSheetId="22" hidden="1">{#N/A,#N/A,FALSE,"CB";#N/A,#N/A,FALSE,"CMB";#N/A,#N/A,FALSE,"BSYS";#N/A,#N/A,FALSE,"NBFI";#N/A,#N/A,FALSE,"FSYS"}</definedName>
    <definedName name="wrn.MAIN." hidden="1">{#N/A,#N/A,FALSE,"CB";#N/A,#N/A,FALSE,"CMB";#N/A,#N/A,FALSE,"BSYS";#N/A,#N/A,FALSE,"NBFI";#N/A,#N/A,FALSE,"FSYS"}</definedName>
    <definedName name="wrn.MDABOP." localSheetId="5" hidden="1">{"BOP_TAB",#N/A,FALSE,"N";"MIDTERM_TAB",#N/A,FALSE,"O";"FUND_CRED",#N/A,FALSE,"P";"DEBT_TAB1",#N/A,FALSE,"Q";"DEBT_TAB2",#N/A,FALSE,"Q";"FORFIN_TAB1",#N/A,FALSE,"R";"FORFIN_TAB2",#N/A,FALSE,"R";"BOP_ANALY",#N/A,FALSE,"U"}</definedName>
    <definedName name="wrn.MDABOP." localSheetId="18" hidden="1">{"BOP_TAB",#N/A,FALSE,"N";"MIDTERM_TAB",#N/A,FALSE,"O";"FUND_CRED",#N/A,FALSE,"P";"DEBT_TAB1",#N/A,FALSE,"Q";"DEBT_TAB2",#N/A,FALSE,"Q";"FORFIN_TAB1",#N/A,FALSE,"R";"FORFIN_TAB2",#N/A,FALSE,"R";"BOP_ANALY",#N/A,FALSE,"U"}</definedName>
    <definedName name="wrn.MDABOP." localSheetId="19" hidden="1">{"BOP_TAB",#N/A,FALSE,"N";"MIDTERM_TAB",#N/A,FALSE,"O";"FUND_CRED",#N/A,FALSE,"P";"DEBT_TAB1",#N/A,FALSE,"Q";"DEBT_TAB2",#N/A,FALSE,"Q";"FORFIN_TAB1",#N/A,FALSE,"R";"FORFIN_TAB2",#N/A,FALSE,"R";"BOP_ANALY",#N/A,FALSE,"U"}</definedName>
    <definedName name="wrn.MDABOP." localSheetId="20" hidden="1">{"BOP_TAB",#N/A,FALSE,"N";"MIDTERM_TAB",#N/A,FALSE,"O";"FUND_CRED",#N/A,FALSE,"P";"DEBT_TAB1",#N/A,FALSE,"Q";"DEBT_TAB2",#N/A,FALSE,"Q";"FORFIN_TAB1",#N/A,FALSE,"R";"FORFIN_TAB2",#N/A,FALSE,"R";"BOP_ANALY",#N/A,FALSE,"U"}</definedName>
    <definedName name="wrn.MDABOP." localSheetId="22"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5" hidden="1">{#N/A,#N/A,FALSE,"CB";#N/A,#N/A,FALSE,"CMB";#N/A,#N/A,FALSE,"NBFI"}</definedName>
    <definedName name="wrn.MIT." localSheetId="18" hidden="1">{#N/A,#N/A,FALSE,"CB";#N/A,#N/A,FALSE,"CMB";#N/A,#N/A,FALSE,"NBFI"}</definedName>
    <definedName name="wrn.MIT." localSheetId="19" hidden="1">{#N/A,#N/A,FALSE,"CB";#N/A,#N/A,FALSE,"CMB";#N/A,#N/A,FALSE,"NBFI"}</definedName>
    <definedName name="wrn.MIT." localSheetId="20" hidden="1">{#N/A,#N/A,FALSE,"CB";#N/A,#N/A,FALSE,"CMB";#N/A,#N/A,FALSE,"NBFI"}</definedName>
    <definedName name="wrn.MIT." localSheetId="22" hidden="1">{#N/A,#N/A,FALSE,"CB";#N/A,#N/A,FALSE,"CMB";#N/A,#N/A,FALSE,"NBFI"}</definedName>
    <definedName name="wrn.MIT." hidden="1">{#N/A,#N/A,FALSE,"CB";#N/A,#N/A,FALSE,"CMB";#N/A,#N/A,FALSE,"NBFI"}</definedName>
    <definedName name="wrn.MONA." localSheetId="5" hidden="1">{"MONA",#N/A,FALSE,"S"}</definedName>
    <definedName name="wrn.MONA." localSheetId="18" hidden="1">{"MONA",#N/A,FALSE,"S"}</definedName>
    <definedName name="wrn.MONA." localSheetId="19" hidden="1">{"MONA",#N/A,FALSE,"S"}</definedName>
    <definedName name="wrn.MONA." localSheetId="20" hidden="1">{"MONA",#N/A,FALSE,"S"}</definedName>
    <definedName name="wrn.MONA." localSheetId="22" hidden="1">{"MONA",#N/A,FALSE,"S"}</definedName>
    <definedName name="wrn.MONA." hidden="1">{"MONA",#N/A,FALSE,"S"}</definedName>
    <definedName name="wrn.Output._.tables." localSheetId="5" hidden="1">{#N/A,#N/A,FALSE,"I";#N/A,#N/A,FALSE,"J";#N/A,#N/A,FALSE,"K";#N/A,#N/A,FALSE,"L";#N/A,#N/A,FALSE,"M";#N/A,#N/A,FALSE,"N";#N/A,#N/A,FALSE,"O"}</definedName>
    <definedName name="wrn.Output._.tables." localSheetId="18" hidden="1">{#N/A,#N/A,FALSE,"I";#N/A,#N/A,FALSE,"J";#N/A,#N/A,FALSE,"K";#N/A,#N/A,FALSE,"L";#N/A,#N/A,FALSE,"M";#N/A,#N/A,FALSE,"N";#N/A,#N/A,FALSE,"O"}</definedName>
    <definedName name="wrn.Output._.tables." localSheetId="19" hidden="1">{#N/A,#N/A,FALSE,"I";#N/A,#N/A,FALSE,"J";#N/A,#N/A,FALSE,"K";#N/A,#N/A,FALSE,"L";#N/A,#N/A,FALSE,"M";#N/A,#N/A,FALSE,"N";#N/A,#N/A,FALSE,"O"}</definedName>
    <definedName name="wrn.Output._.tables." localSheetId="20" hidden="1">{#N/A,#N/A,FALSE,"I";#N/A,#N/A,FALSE,"J";#N/A,#N/A,FALSE,"K";#N/A,#N/A,FALSE,"L";#N/A,#N/A,FALSE,"M";#N/A,#N/A,FALSE,"N";#N/A,#N/A,FALSE,"O"}</definedName>
    <definedName name="wrn.Output._.tables." localSheetId="22" hidden="1">{#N/A,#N/A,FALSE,"I";#N/A,#N/A,FALSE,"J";#N/A,#N/A,FALSE,"K";#N/A,#N/A,FALSE,"L";#N/A,#N/A,FALSE,"M";#N/A,#N/A,FALSE,"N";#N/A,#N/A,FALSE,"O"}</definedName>
    <definedName name="wrn.Output._.tables." hidden="1">{#N/A,#N/A,FALSE,"I";#N/A,#N/A,FALSE,"J";#N/A,#N/A,FALSE,"K";#N/A,#N/A,FALSE,"L";#N/A,#N/A,FALSE,"M";#N/A,#N/A,FALSE,"N";#N/A,#N/A,FALSE,"O"}</definedName>
    <definedName name="wrn.Program." localSheetId="5" hidden="1">{"Tab1",#N/A,FALSE,"P";"Tab2",#N/A,FALSE,"P"}</definedName>
    <definedName name="wrn.Program." localSheetId="18" hidden="1">{"Tab1",#N/A,FALSE,"P";"Tab2",#N/A,FALSE,"P"}</definedName>
    <definedName name="wrn.Program." localSheetId="19" hidden="1">{"Tab1",#N/A,FALSE,"P";"Tab2",#N/A,FALSE,"P"}</definedName>
    <definedName name="wrn.Program." localSheetId="20" hidden="1">{"Tab1",#N/A,FALSE,"P";"Tab2",#N/A,FALSE,"P"}</definedName>
    <definedName name="wrn.Program." localSheetId="22" hidden="1">{"Tab1",#N/A,FALSE,"P";"Tab2",#N/A,FALSE,"P"}</definedName>
    <definedName name="wrn.Program." hidden="1">{"Tab1",#N/A,FALSE,"P";"Tab2",#N/A,FALSE,"P"}</definedName>
    <definedName name="wrn.Ques._.1." localSheetId="5" hidden="1">{"Ques 1",#N/A,FALSE,"NWEO138"}</definedName>
    <definedName name="wrn.Ques._.1." localSheetId="18" hidden="1">{"Ques 1",#N/A,FALSE,"NWEO138"}</definedName>
    <definedName name="wrn.Ques._.1." localSheetId="19" hidden="1">{"Ques 1",#N/A,FALSE,"NWEO138"}</definedName>
    <definedName name="wrn.Ques._.1." localSheetId="20" hidden="1">{"Ques 1",#N/A,FALSE,"NWEO138"}</definedName>
    <definedName name="wrn.Ques._.1." localSheetId="22" hidden="1">{"Ques 1",#N/A,FALSE,"NWEO138"}</definedName>
    <definedName name="wrn.Ques._.1." hidden="1">{"Ques 1",#N/A,FALSE,"NWEO138"}</definedName>
    <definedName name="wrn.R22_Data_Collection1997." localSheetId="5" hidden="1">{"_R22_General",#N/A,TRUE,"R22_General";"_R22_Questions",#N/A,TRUE,"R22_Questions";"ColA_R22",#N/A,TRUE,"R2295";"_R22_Tables",#N/A,TRUE,"R2295"}</definedName>
    <definedName name="wrn.R22_Data_Collection1997." localSheetId="18" hidden="1">{"_R22_General",#N/A,TRUE,"R22_General";"_R22_Questions",#N/A,TRUE,"R22_Questions";"ColA_R22",#N/A,TRUE,"R2295";"_R22_Tables",#N/A,TRUE,"R2295"}</definedName>
    <definedName name="wrn.R22_Data_Collection1997." localSheetId="19" hidden="1">{"_R22_General",#N/A,TRUE,"R22_General";"_R22_Questions",#N/A,TRUE,"R22_Questions";"ColA_R22",#N/A,TRUE,"R2295";"_R22_Tables",#N/A,TRUE,"R2295"}</definedName>
    <definedName name="wrn.R22_Data_Collection1997." localSheetId="20" hidden="1">{"_R22_General",#N/A,TRUE,"R22_General";"_R22_Questions",#N/A,TRUE,"R22_Questions";"ColA_R22",#N/A,TRUE,"R2295";"_R22_Tables",#N/A,TRUE,"R2295"}</definedName>
    <definedName name="wrn.R22_Data_Collection1997." localSheetId="22"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Riqfin." localSheetId="5" hidden="1">{"Riqfin97",#N/A,FALSE,"Tran";"Riqfinpro",#N/A,FALSE,"Tran"}</definedName>
    <definedName name="wrn.Riqfin." localSheetId="18" hidden="1">{"Riqfin97",#N/A,FALSE,"Tran";"Riqfinpro",#N/A,FALSE,"Tran"}</definedName>
    <definedName name="wrn.Riqfin." localSheetId="19" hidden="1">{"Riqfin97",#N/A,FALSE,"Tran";"Riqfinpro",#N/A,FALSE,"Tran"}</definedName>
    <definedName name="wrn.Riqfin." localSheetId="20" hidden="1">{"Riqfin97",#N/A,FALSE,"Tran";"Riqfinpro",#N/A,FALSE,"Tran"}</definedName>
    <definedName name="wrn.Riqfin." localSheetId="22" hidden="1">{"Riqfin97",#N/A,FALSE,"Tran";"Riqfinpro",#N/A,FALSE,"Tran"}</definedName>
    <definedName name="wrn.Riqfin." hidden="1">{"Riqfin97",#N/A,FALSE,"Tran";"Riqfinpro",#N/A,FALSE,"Tran"}</definedName>
    <definedName name="wrn.Staff._.Report._.Tables." localSheetId="5" hidden="1">{#N/A,#N/A,FALSE,"SRFSYS";#N/A,#N/A,FALSE,"SRBSYS"}</definedName>
    <definedName name="wrn.Staff._.Report._.Tables." localSheetId="18" hidden="1">{#N/A,#N/A,FALSE,"SRFSYS";#N/A,#N/A,FALSE,"SRBSYS"}</definedName>
    <definedName name="wrn.Staff._.Report._.Tables." localSheetId="19" hidden="1">{#N/A,#N/A,FALSE,"SRFSYS";#N/A,#N/A,FALSE,"SRBSYS"}</definedName>
    <definedName name="wrn.Staff._.Report._.Tables." localSheetId="20" hidden="1">{#N/A,#N/A,FALSE,"SRFSYS";#N/A,#N/A,FALSE,"SRBSYS"}</definedName>
    <definedName name="wrn.Staff._.Report._.Tables." localSheetId="22" hidden="1">{#N/A,#N/A,FALSE,"SRFSYS";#N/A,#N/A,FALSE,"SRBSYS"}</definedName>
    <definedName name="wrn.Staff._.Report._.Tables." hidden="1">{#N/A,#N/A,FALSE,"SRFSYS";#N/A,#N/A,FALSE,"SRBSYS"}</definedName>
    <definedName name="wrn.TabARA." localSheetId="5" hidden="1">{"Page1",#N/A,FALSE,"ARA M&amp;F&amp;T";"Page2",#N/A,FALSE,"ARA M&amp;F&amp;T";"Page3",#N/A,FALSE,"ARA M&amp;F&amp;T"}</definedName>
    <definedName name="wrn.TabARA." localSheetId="18" hidden="1">{"Page1",#N/A,FALSE,"ARA M&amp;F&amp;T";"Page2",#N/A,FALSE,"ARA M&amp;F&amp;T";"Page3",#N/A,FALSE,"ARA M&amp;F&amp;T"}</definedName>
    <definedName name="wrn.TabARA." localSheetId="19" hidden="1">{"Page1",#N/A,FALSE,"ARA M&amp;F&amp;T";"Page2",#N/A,FALSE,"ARA M&amp;F&amp;T";"Page3",#N/A,FALSE,"ARA M&amp;F&amp;T"}</definedName>
    <definedName name="wrn.TabARA." localSheetId="20" hidden="1">{"Page1",#N/A,FALSE,"ARA M&amp;F&amp;T";"Page2",#N/A,FALSE,"ARA M&amp;F&amp;T";"Page3",#N/A,FALSE,"ARA M&amp;F&amp;T"}</definedName>
    <definedName name="wrn.TabARA." localSheetId="22" hidden="1">{"Page1",#N/A,FALSE,"ARA M&amp;F&amp;T";"Page2",#N/A,FALSE,"ARA M&amp;F&amp;T";"Page3",#N/A,FALSE,"ARA M&amp;F&amp;T"}</definedName>
    <definedName name="wrn.TabARA." hidden="1">{"Page1",#N/A,FALSE,"ARA M&amp;F&amp;T";"Page2",#N/A,FALSE,"ARA M&amp;F&amp;T";"Page3",#N/A,FALSE,"ARA M&amp;F&amp;T"}</definedName>
    <definedName name="wrn.WEO." localSheetId="5" hidden="1">{"WEO",#N/A,FALSE,"T"}</definedName>
    <definedName name="wrn.WEO." localSheetId="18" hidden="1">{"WEO",#N/A,FALSE,"T"}</definedName>
    <definedName name="wrn.WEO." localSheetId="19" hidden="1">{"WEO",#N/A,FALSE,"T"}</definedName>
    <definedName name="wrn.WEO." localSheetId="20" hidden="1">{"WEO",#N/A,FALSE,"T"}</definedName>
    <definedName name="wrn.WEO." localSheetId="22" hidden="1">{"WEO",#N/A,FALSE,"T"}</definedName>
    <definedName name="wrn.WEO." hidden="1">{"WEO",#N/A,FALSE,"T"}</definedName>
    <definedName name="ww" hidden="1">#REF!</definedName>
    <definedName name="www" localSheetId="5" hidden="1">{"Riqfin97",#N/A,FALSE,"Tran";"Riqfinpro",#N/A,FALSE,"Tran"}</definedName>
    <definedName name="www" localSheetId="18" hidden="1">{"Riqfin97",#N/A,FALSE,"Tran";"Riqfinpro",#N/A,FALSE,"Tran"}</definedName>
    <definedName name="www" localSheetId="19" hidden="1">{"Riqfin97",#N/A,FALSE,"Tran";"Riqfinpro",#N/A,FALSE,"Tran"}</definedName>
    <definedName name="www" localSheetId="20" hidden="1">{"Riqfin97",#N/A,FALSE,"Tran";"Riqfinpro",#N/A,FALSE,"Tran"}</definedName>
    <definedName name="www" localSheetId="22" hidden="1">{"Riqfin97",#N/A,FALSE,"Tran";"Riqfinpro",#N/A,FALSE,"Tran"}</definedName>
    <definedName name="www" hidden="1">{"Riqfin97",#N/A,FALSE,"Tran";"Riqfinpro",#N/A,FALSE,"Tran"}</definedName>
    <definedName name="XR">#REF!</definedName>
    <definedName name="xx" localSheetId="5" hidden="1">{"Riqfin97",#N/A,FALSE,"Tran";"Riqfinpro",#N/A,FALSE,"Tran"}</definedName>
    <definedName name="xx" localSheetId="18" hidden="1">{"Riqfin97",#N/A,FALSE,"Tran";"Riqfinpro",#N/A,FALSE,"Tran"}</definedName>
    <definedName name="xx" localSheetId="19" hidden="1">{"Riqfin97",#N/A,FALSE,"Tran";"Riqfinpro",#N/A,FALSE,"Tran"}</definedName>
    <definedName name="xx" localSheetId="20" hidden="1">{"Riqfin97",#N/A,FALSE,"Tran";"Riqfinpro",#N/A,FALSE,"Tran"}</definedName>
    <definedName name="xx" localSheetId="22" hidden="1">{"Riqfin97",#N/A,FALSE,"Tran";"Riqfinpro",#N/A,FALSE,"Tran"}</definedName>
    <definedName name="xx" hidden="1">{"Riqfin97",#N/A,FALSE,"Tran";"Riqfinpro",#N/A,FALSE,"Tran"}</definedName>
    <definedName name="xxWRS_1" localSheetId="5">#REF!</definedName>
    <definedName name="xxWRS_1" localSheetId="22">#REF!</definedName>
    <definedName name="xxWRS_1">#REF!</definedName>
    <definedName name="xxWRS_10" localSheetId="5">#REF!</definedName>
    <definedName name="xxWRS_10">#REF!</definedName>
    <definedName name="xxWRS_11" localSheetId="5">#REF!</definedName>
    <definedName name="xxWRS_11">#REF!</definedName>
    <definedName name="xxWRS_12">#REF!</definedName>
    <definedName name="xxWRS_2">#REF!</definedName>
    <definedName name="xxWRS_6">#REF!</definedName>
    <definedName name="xxWRS_7">#REF!</definedName>
    <definedName name="xxWRS_8">#REF!</definedName>
    <definedName name="xxWRS_9">#REF!</definedName>
    <definedName name="xxxx" localSheetId="5" hidden="1">{"Riqfin97",#N/A,FALSE,"Tran";"Riqfinpro",#N/A,FALSE,"Tran"}</definedName>
    <definedName name="xxxx" localSheetId="18" hidden="1">{"Riqfin97",#N/A,FALSE,"Tran";"Riqfinpro",#N/A,FALSE,"Tran"}</definedName>
    <definedName name="xxxx" localSheetId="19" hidden="1">{"Riqfin97",#N/A,FALSE,"Tran";"Riqfinpro",#N/A,FALSE,"Tran"}</definedName>
    <definedName name="xxxx" localSheetId="20" hidden="1">{"Riqfin97",#N/A,FALSE,"Tran";"Riqfinpro",#N/A,FALSE,"Tran"}</definedName>
    <definedName name="xxxx" localSheetId="22" hidden="1">{"Riqfin97",#N/A,FALSE,"Tran";"Riqfinpro",#N/A,FALSE,"Tran"}</definedName>
    <definedName name="xxxx" hidden="1">{"Riqfin97",#N/A,FALSE,"Tran";"Riqfinpro",#N/A,FALSE,"Tran"}</definedName>
    <definedName name="year">#REF!</definedName>
    <definedName name="yy" localSheetId="5" hidden="1">{"Tab1",#N/A,FALSE,"P";"Tab2",#N/A,FALSE,"P"}</definedName>
    <definedName name="yy" localSheetId="18" hidden="1">{"Tab1",#N/A,FALSE,"P";"Tab2",#N/A,FALSE,"P"}</definedName>
    <definedName name="yy" localSheetId="19" hidden="1">{"Tab1",#N/A,FALSE,"P";"Tab2",#N/A,FALSE,"P"}</definedName>
    <definedName name="yy" localSheetId="20" hidden="1">{"Tab1",#N/A,FALSE,"P";"Tab2",#N/A,FALSE,"P"}</definedName>
    <definedName name="yy" localSheetId="22" hidden="1">{"Tab1",#N/A,FALSE,"P";"Tab2",#N/A,FALSE,"P"}</definedName>
    <definedName name="yy" hidden="1">{"Tab1",#N/A,FALSE,"P";"Tab2",#N/A,FALSE,"P"}</definedName>
    <definedName name="yyy" localSheetId="5" hidden="1">{"Tab1",#N/A,FALSE,"P";"Tab2",#N/A,FALSE,"P"}</definedName>
    <definedName name="yyy" localSheetId="18" hidden="1">{"Tab1",#N/A,FALSE,"P";"Tab2",#N/A,FALSE,"P"}</definedName>
    <definedName name="yyy" localSheetId="19" hidden="1">{"Tab1",#N/A,FALSE,"P";"Tab2",#N/A,FALSE,"P"}</definedName>
    <definedName name="yyy" localSheetId="20" hidden="1">{"Tab1",#N/A,FALSE,"P";"Tab2",#N/A,FALSE,"P"}</definedName>
    <definedName name="yyy" localSheetId="22" hidden="1">{"Tab1",#N/A,FALSE,"P";"Tab2",#N/A,FALSE,"P"}</definedName>
    <definedName name="yyy" hidden="1">{"Tab1",#N/A,FALSE,"P";"Tab2",#N/A,FALSE,"P"}</definedName>
    <definedName name="yyyy" localSheetId="5" hidden="1">{"Riqfin97",#N/A,FALSE,"Tran";"Riqfinpro",#N/A,FALSE,"Tran"}</definedName>
    <definedName name="yyyy" localSheetId="18" hidden="1">{"Riqfin97",#N/A,FALSE,"Tran";"Riqfinpro",#N/A,FALSE,"Tran"}</definedName>
    <definedName name="yyyy" localSheetId="19" hidden="1">{"Riqfin97",#N/A,FALSE,"Tran";"Riqfinpro",#N/A,FALSE,"Tran"}</definedName>
    <definedName name="yyyy" localSheetId="20" hidden="1">{"Riqfin97",#N/A,FALSE,"Tran";"Riqfinpro",#N/A,FALSE,"Tran"}</definedName>
    <definedName name="yyyy" localSheetId="22" hidden="1">{"Riqfin97",#N/A,FALSE,"Tran";"Riqfinpro",#N/A,FALSE,"Tran"}</definedName>
    <definedName name="yyyy" hidden="1">{"Riqfin97",#N/A,FALSE,"Tran";"Riqfinpro",#N/A,FALSE,"Tran"}</definedName>
    <definedName name="Z_95224721_0485_11D4_BFD1_00508B5F4DA4_.wvu.Cols" localSheetId="22" hidden="1">#REF!</definedName>
    <definedName name="Z_95224721_0485_11D4_BFD1_00508B5F4DA4_.wvu.Cols" hidden="1">#REF!</definedName>
    <definedName name="zac_kles" localSheetId="22">#REF!</definedName>
    <definedName name="zac_kles">#REF!</definedName>
    <definedName name="zac_kles_2" localSheetId="22">#REF!</definedName>
    <definedName name="zac_kles_2">#REF!</definedName>
    <definedName name="zapr16">#REF!</definedName>
    <definedName name="zapr17">#REF!</definedName>
    <definedName name="zapr18">#REF!</definedName>
    <definedName name="zapr19">#REF!</definedName>
    <definedName name="zapr20">#REF!</definedName>
    <definedName name="zapr21">#REF!</definedName>
    <definedName name="zaug16">#REF!</definedName>
    <definedName name="zaug17">#REF!</definedName>
    <definedName name="zaug18">#REF!</definedName>
    <definedName name="zaug19">#REF!</definedName>
    <definedName name="zaug20">#REF!</definedName>
    <definedName name="zaug21">#REF!</definedName>
    <definedName name="zdec16">#REF!</definedName>
    <definedName name="zdec17">#REF!</definedName>
    <definedName name="zdec18">#REF!</definedName>
    <definedName name="zdec19">#REF!</definedName>
    <definedName name="zdec20">#REF!</definedName>
    <definedName name="zdec21">#REF!</definedName>
    <definedName name="zfeb16">#REF!</definedName>
    <definedName name="zfeb17">#REF!</definedName>
    <definedName name="zfeb18">#REF!</definedName>
    <definedName name="zfeb19">#REF!</definedName>
    <definedName name="zfeb20">#REF!</definedName>
    <definedName name="zfeb21">#REF!</definedName>
    <definedName name="zjan19">#REF!</definedName>
    <definedName name="zjan20">#REF!</definedName>
    <definedName name="zjan21">#REF!</definedName>
    <definedName name="zjul16">#REF!</definedName>
    <definedName name="zjul17">#REF!</definedName>
    <definedName name="zjul18">#REF!</definedName>
    <definedName name="zjul19">#REF!</definedName>
    <definedName name="zjul20">#REF!</definedName>
    <definedName name="zjul21">#REF!</definedName>
    <definedName name="zjun16">#REF!</definedName>
    <definedName name="zjun17">#REF!</definedName>
    <definedName name="zjun18">#REF!</definedName>
    <definedName name="zjun19">#REF!</definedName>
    <definedName name="zjun20">#REF!</definedName>
    <definedName name="zjun21">#REF!</definedName>
    <definedName name="zmaj16">#REF!</definedName>
    <definedName name="zmaj17">#REF!</definedName>
    <definedName name="zmaj18">#REF!</definedName>
    <definedName name="zmaj19">#REF!</definedName>
    <definedName name="zmaj20">#REF!</definedName>
    <definedName name="zmaj21">#REF!</definedName>
    <definedName name="zmar16">#REF!</definedName>
    <definedName name="zmar17">#REF!</definedName>
    <definedName name="zmar18">#REF!</definedName>
    <definedName name="zmar19">#REF!</definedName>
    <definedName name="zmar20">#REF!</definedName>
    <definedName name="zmar21">#REF!</definedName>
    <definedName name="znov16">#REF!</definedName>
    <definedName name="znov17">#REF!</definedName>
    <definedName name="znov18">#REF!</definedName>
    <definedName name="znov19">#REF!</definedName>
    <definedName name="znov20">#REF!</definedName>
    <definedName name="znov21">#REF!</definedName>
    <definedName name="zokt16">#REF!</definedName>
    <definedName name="zokt17">#REF!</definedName>
    <definedName name="zokt18">#REF!</definedName>
    <definedName name="zokt19">#REF!</definedName>
    <definedName name="zokt20">#REF!</definedName>
    <definedName name="zokt21">#REF!</definedName>
    <definedName name="ZPee_2">#REF!</definedName>
    <definedName name="ZPer_2">#REF!</definedName>
    <definedName name="zpiz">#REF!</definedName>
    <definedName name="zsep16" localSheetId="5">#REF!</definedName>
    <definedName name="zsep16" localSheetId="22">#REF!</definedName>
    <definedName name="zsep16">#REF!</definedName>
    <definedName name="zsep17" localSheetId="5">#REF!</definedName>
    <definedName name="zsep17" localSheetId="22">#REF!</definedName>
    <definedName name="zsep17">#REF!</definedName>
    <definedName name="zsep18" localSheetId="5">#REF!</definedName>
    <definedName name="zsep18">#REF!</definedName>
    <definedName name="zsep19" localSheetId="5">#REF!</definedName>
    <definedName name="zsep19">#REF!</definedName>
    <definedName name="zsep20" localSheetId="5">#REF!</definedName>
    <definedName name="zsep20">#REF!</definedName>
    <definedName name="zsep21">#REF!</definedName>
    <definedName name="zz" localSheetId="5" hidden="1">{"Tab1",#N/A,FALSE,"P";"Tab2",#N/A,FALSE,"P"}</definedName>
    <definedName name="zz" localSheetId="18" hidden="1">{"Tab1",#N/A,FALSE,"P";"Tab2",#N/A,FALSE,"P"}</definedName>
    <definedName name="zz" localSheetId="19" hidden="1">{"Tab1",#N/A,FALSE,"P";"Tab2",#N/A,FALSE,"P"}</definedName>
    <definedName name="zz" localSheetId="20" hidden="1">{"Tab1",#N/A,FALSE,"P";"Tab2",#N/A,FALSE,"P"}</definedName>
    <definedName name="zz" localSheetId="22" hidden="1">{"Tab1",#N/A,FALSE,"P";"Tab2",#N/A,FALSE,"P"}</definedName>
    <definedName name="zz" hidden="1">{"Tab1",#N/A,FALSE,"P";"Tab2",#N/A,FALSE,"P"}</definedName>
    <definedName name="zzz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1" l="1"/>
  <c r="J17" i="11"/>
  <c r="J16" i="11"/>
  <c r="J15" i="11"/>
  <c r="J14" i="11"/>
  <c r="J13" i="11"/>
  <c r="J12" i="11"/>
  <c r="J11" i="11"/>
  <c r="J10" i="11"/>
  <c r="J9" i="11"/>
  <c r="J8" i="11"/>
  <c r="I8" i="11"/>
  <c r="I9" i="11" s="1"/>
  <c r="I10" i="11" s="1"/>
  <c r="I11" i="11" s="1"/>
  <c r="I12" i="11" s="1"/>
  <c r="I13" i="11" s="1"/>
  <c r="I14" i="11" s="1"/>
  <c r="I15" i="11" s="1"/>
  <c r="I16" i="11" s="1"/>
  <c r="I17" i="11" s="1"/>
  <c r="J7" i="11"/>
  <c r="Q21" i="12" l="1"/>
  <c r="Q22" i="12"/>
  <c r="Q23" i="12"/>
  <c r="Q24" i="12"/>
  <c r="Q25" i="12"/>
  <c r="Q26" i="12"/>
  <c r="H24" i="31" l="1"/>
  <c r="I24" i="31"/>
  <c r="J24" i="31"/>
  <c r="K24" i="31"/>
  <c r="L24" i="31"/>
  <c r="H25" i="31"/>
  <c r="I25" i="31"/>
  <c r="J25" i="31"/>
  <c r="K25" i="31"/>
  <c r="L25" i="31"/>
  <c r="H26" i="31"/>
  <c r="I26" i="31"/>
  <c r="J26" i="31"/>
  <c r="K26" i="31"/>
  <c r="L26" i="31"/>
  <c r="H27" i="31"/>
  <c r="I27" i="31"/>
  <c r="J27" i="31"/>
  <c r="K27" i="31"/>
  <c r="L27" i="31"/>
  <c r="H28" i="31"/>
  <c r="I28" i="31"/>
  <c r="J28" i="31"/>
  <c r="K28" i="31"/>
  <c r="L28" i="31"/>
  <c r="G25" i="31"/>
  <c r="G26" i="31"/>
  <c r="G27" i="31"/>
  <c r="G28" i="31"/>
  <c r="G24" i="31"/>
  <c r="L23" i="31"/>
  <c r="K23" i="31"/>
  <c r="J23" i="31"/>
  <c r="I23" i="31"/>
  <c r="H23" i="31"/>
  <c r="G23" i="31"/>
  <c r="H27" i="2"/>
  <c r="I27" i="2"/>
  <c r="J27" i="2"/>
  <c r="I28" i="2"/>
  <c r="J28" i="2"/>
  <c r="I26" i="2"/>
  <c r="J26" i="2"/>
  <c r="H26" i="2"/>
  <c r="K25" i="3" l="1"/>
  <c r="K26" i="3"/>
  <c r="K27" i="3"/>
  <c r="K28" i="3"/>
  <c r="K29" i="3"/>
  <c r="K30" i="3"/>
  <c r="K31" i="3"/>
  <c r="K32" i="3"/>
  <c r="K33" i="3"/>
  <c r="K34" i="3"/>
  <c r="J34" i="3"/>
  <c r="I34" i="3"/>
  <c r="H34" i="3"/>
  <c r="J33" i="3"/>
  <c r="I33" i="3"/>
  <c r="H33" i="3"/>
  <c r="J32" i="3"/>
  <c r="I32" i="3"/>
  <c r="H32" i="3"/>
  <c r="J31" i="3"/>
  <c r="I31" i="3"/>
  <c r="H31" i="3"/>
  <c r="J30" i="3"/>
  <c r="I30" i="3"/>
  <c r="H30" i="3"/>
  <c r="J29" i="3"/>
  <c r="I29" i="3"/>
  <c r="H29" i="3"/>
  <c r="J28" i="3"/>
  <c r="I28" i="3"/>
  <c r="H28" i="3"/>
  <c r="J27" i="3"/>
  <c r="I27" i="3"/>
  <c r="H27" i="3"/>
  <c r="J26" i="3"/>
  <c r="I26" i="3"/>
  <c r="H26" i="3"/>
  <c r="J25" i="3"/>
  <c r="I25" i="3"/>
  <c r="H25" i="3"/>
  <c r="H94" i="8"/>
  <c r="I9" i="4" l="1"/>
  <c r="J9" i="4"/>
  <c r="K9" i="4"/>
  <c r="L9" i="4"/>
  <c r="H9" i="4"/>
  <c r="J19" i="11" l="1"/>
  <c r="I94" i="8" l="1"/>
  <c r="J94" i="8"/>
  <c r="K94" i="8"/>
  <c r="L94" i="8"/>
  <c r="I41" i="8"/>
  <c r="J41" i="8"/>
  <c r="K41" i="8"/>
  <c r="L41" i="8"/>
  <c r="H41" i="8"/>
  <c r="H19" i="28"/>
  <c r="I19" i="28"/>
  <c r="J19" i="28"/>
  <c r="K19" i="28"/>
  <c r="L19" i="28"/>
  <c r="M19" i="28"/>
  <c r="N19" i="28"/>
  <c r="H20" i="28"/>
  <c r="I20" i="28"/>
  <c r="J20" i="28"/>
  <c r="K20" i="28"/>
  <c r="L20" i="28"/>
  <c r="M20" i="28"/>
  <c r="N20" i="28"/>
  <c r="H21" i="28"/>
  <c r="I21" i="28"/>
  <c r="J21" i="28"/>
  <c r="K21" i="28"/>
  <c r="L21" i="28"/>
  <c r="M21" i="28"/>
  <c r="N21" i="28"/>
  <c r="H22" i="28"/>
  <c r="I22" i="28"/>
  <c r="J22" i="28"/>
  <c r="K22" i="28"/>
  <c r="L22" i="28"/>
  <c r="M22" i="28"/>
  <c r="N22" i="28"/>
  <c r="H23" i="28"/>
  <c r="I23" i="28"/>
  <c r="J23" i="28"/>
  <c r="K23" i="28"/>
  <c r="L23" i="28"/>
  <c r="M23" i="28"/>
  <c r="N23" i="28"/>
  <c r="G23" i="28"/>
  <c r="G22" i="28"/>
  <c r="G21" i="28"/>
  <c r="G20" i="28"/>
  <c r="G19" i="28"/>
  <c r="P26" i="12" l="1"/>
  <c r="O26" i="12"/>
  <c r="N26" i="12"/>
  <c r="M26" i="12"/>
  <c r="L26" i="12"/>
  <c r="K26" i="12"/>
  <c r="J26" i="12"/>
  <c r="I26" i="12"/>
  <c r="H26" i="12"/>
  <c r="P25" i="12"/>
  <c r="O25" i="12"/>
  <c r="N25" i="12"/>
  <c r="M25" i="12"/>
  <c r="L25" i="12"/>
  <c r="K25" i="12"/>
  <c r="J25" i="12"/>
  <c r="I25" i="12"/>
  <c r="H25" i="12"/>
  <c r="P24" i="12"/>
  <c r="O24" i="12"/>
  <c r="N24" i="12"/>
  <c r="M24" i="12"/>
  <c r="L24" i="12"/>
  <c r="K24" i="12"/>
  <c r="J24" i="12"/>
  <c r="I24" i="12"/>
  <c r="H24" i="12"/>
  <c r="P23" i="12"/>
  <c r="O23" i="12"/>
  <c r="N23" i="12"/>
  <c r="M23" i="12"/>
  <c r="L23" i="12"/>
  <c r="K23" i="12"/>
  <c r="J23" i="12"/>
  <c r="I23" i="12"/>
  <c r="H23" i="12"/>
  <c r="P22" i="12"/>
  <c r="O22" i="12"/>
  <c r="N22" i="12"/>
  <c r="M22" i="12"/>
  <c r="L22" i="12"/>
  <c r="K22" i="12"/>
  <c r="J22" i="12"/>
  <c r="I22" i="12"/>
  <c r="H22" i="12"/>
  <c r="P21" i="12"/>
  <c r="O21" i="12"/>
  <c r="N21" i="12"/>
  <c r="M21" i="12"/>
  <c r="L21" i="12"/>
  <c r="K21" i="12"/>
  <c r="J21" i="12"/>
  <c r="I21" i="12"/>
  <c r="H21" i="12"/>
  <c r="G26" i="12"/>
  <c r="G25" i="12"/>
  <c r="G24" i="12"/>
  <c r="G23" i="12"/>
  <c r="G22" i="12"/>
  <c r="G21" i="12"/>
  <c r="P27" i="22"/>
  <c r="O27" i="22"/>
  <c r="N27" i="22"/>
  <c r="M27" i="22"/>
  <c r="L27" i="22"/>
  <c r="K27" i="22"/>
  <c r="J27" i="22"/>
  <c r="I27" i="22"/>
  <c r="P42" i="22"/>
  <c r="O42" i="22"/>
  <c r="N42" i="22"/>
  <c r="M42" i="22"/>
  <c r="L42" i="22"/>
  <c r="K42" i="22"/>
  <c r="J42" i="22"/>
  <c r="I42" i="22"/>
  <c r="P41" i="22"/>
  <c r="O41" i="22"/>
  <c r="N41" i="22"/>
  <c r="M41" i="22"/>
  <c r="L41" i="22"/>
  <c r="K41" i="22"/>
  <c r="J41" i="22"/>
  <c r="I41" i="22"/>
  <c r="P40" i="22"/>
  <c r="O40" i="22"/>
  <c r="N40" i="22"/>
  <c r="M40" i="22"/>
  <c r="L40" i="22"/>
  <c r="K40" i="22"/>
  <c r="J40" i="22"/>
  <c r="I40" i="22"/>
  <c r="P39" i="22"/>
  <c r="O39" i="22"/>
  <c r="N39" i="22"/>
  <c r="M39" i="22"/>
  <c r="L39" i="22"/>
  <c r="K39" i="22"/>
  <c r="J39" i="22"/>
  <c r="I39" i="22"/>
  <c r="P38" i="22"/>
  <c r="O38" i="22"/>
  <c r="N38" i="22"/>
  <c r="M38" i="22"/>
  <c r="L38" i="22"/>
  <c r="K38" i="22"/>
  <c r="J38" i="22"/>
  <c r="I38" i="22"/>
  <c r="P37" i="22"/>
  <c r="O37" i="22"/>
  <c r="N37" i="22"/>
  <c r="M37" i="22"/>
  <c r="L37" i="22"/>
  <c r="K37" i="22"/>
  <c r="J37" i="22"/>
  <c r="I37" i="22"/>
  <c r="P36" i="22"/>
  <c r="O36" i="22"/>
  <c r="N36" i="22"/>
  <c r="M36" i="22"/>
  <c r="L36" i="22"/>
  <c r="K36" i="22"/>
  <c r="J36" i="22"/>
  <c r="I36" i="22"/>
  <c r="P35" i="22"/>
  <c r="O35" i="22"/>
  <c r="N35" i="22"/>
  <c r="M35" i="22"/>
  <c r="L35" i="22"/>
  <c r="K35" i="22"/>
  <c r="J35" i="22"/>
  <c r="I35" i="22"/>
  <c r="P34" i="22"/>
  <c r="O34" i="22"/>
  <c r="N34" i="22"/>
  <c r="M34" i="22"/>
  <c r="L34" i="22"/>
  <c r="K34" i="22"/>
  <c r="J34" i="22"/>
  <c r="I34" i="22"/>
  <c r="P33" i="22"/>
  <c r="O33" i="22"/>
  <c r="N33" i="22"/>
  <c r="M33" i="22"/>
  <c r="L33" i="22"/>
  <c r="K33" i="22"/>
  <c r="J33" i="22"/>
  <c r="I33" i="22"/>
  <c r="P32" i="22"/>
  <c r="O32" i="22"/>
  <c r="N32" i="22"/>
  <c r="M32" i="22"/>
  <c r="L32" i="22"/>
  <c r="K32" i="22"/>
  <c r="J32" i="22"/>
  <c r="I32" i="22"/>
  <c r="P31" i="22"/>
  <c r="O31" i="22"/>
  <c r="N31" i="22"/>
  <c r="M31" i="22"/>
  <c r="L31" i="22"/>
  <c r="K31" i="22"/>
  <c r="J31" i="22"/>
  <c r="I31" i="22"/>
  <c r="P30" i="22"/>
  <c r="O30" i="22"/>
  <c r="N30" i="22"/>
  <c r="M30" i="22"/>
  <c r="L30" i="22"/>
  <c r="K30" i="22"/>
  <c r="J30" i="22"/>
  <c r="I30" i="22"/>
  <c r="P29" i="22"/>
  <c r="O29" i="22"/>
  <c r="N29" i="22"/>
  <c r="M29" i="22"/>
  <c r="L29" i="22"/>
  <c r="K29" i="22"/>
  <c r="J29" i="22"/>
  <c r="I29" i="22"/>
  <c r="P28" i="22"/>
  <c r="O28" i="22"/>
  <c r="N28" i="22"/>
  <c r="M28" i="22"/>
  <c r="L28" i="22"/>
  <c r="K28" i="22"/>
  <c r="J28" i="22"/>
  <c r="I28" i="22"/>
  <c r="J18" i="11" l="1"/>
  <c r="I18" i="11"/>
</calcChain>
</file>

<file path=xl/sharedStrings.xml><?xml version="1.0" encoding="utf-8"?>
<sst xmlns="http://schemas.openxmlformats.org/spreadsheetml/2006/main" count="2248" uniqueCount="1368">
  <si>
    <t>Zdroj: MF SR</t>
  </si>
  <si>
    <t>Celkové výdavky verejnej správy</t>
  </si>
  <si>
    <t>Úrokové náklady</t>
  </si>
  <si>
    <t>Jednorazové vplyvy</t>
  </si>
  <si>
    <t>Spolufinancovanie</t>
  </si>
  <si>
    <t>NFPV - národne financované primárne výdavky (= 1-2-3-4-5-6)</t>
  </si>
  <si>
    <t>Diskrečné príjmové opatrenia (DRM)</t>
  </si>
  <si>
    <t>p.m. Maximálny rast čistých výdavkov (MTP)</t>
  </si>
  <si>
    <t>Zvýšenie dane z príjmov právnických osôb na 24 %</t>
  </si>
  <si>
    <t>Zavedenie spotrebnej dane zo sladených nápojov</t>
  </si>
  <si>
    <t>-</t>
  </si>
  <si>
    <t>Zvýšenie stropov pre platenie sociálnych odvodov</t>
  </si>
  <si>
    <t>GRAF 10 – Deficit verejnej správy (% HDP)</t>
  </si>
  <si>
    <t>Skutočný a cielený deficit</t>
  </si>
  <si>
    <t>Skutočnosť</t>
  </si>
  <si>
    <t>Príjmy spolu</t>
  </si>
  <si>
    <t>Bežné dane z dôchodkov, majetku</t>
  </si>
  <si>
    <t>Príspevky na sociálne zabezpečenie</t>
  </si>
  <si>
    <t>Výdavky spolu</t>
  </si>
  <si>
    <t>Kompenzácie zamestnancov</t>
  </si>
  <si>
    <t>Medzispotreba</t>
  </si>
  <si>
    <t>Subvencie</t>
  </si>
  <si>
    <t>Celkové sociálne transfery</t>
  </si>
  <si>
    <t>Kapitálové transfery</t>
  </si>
  <si>
    <t>GRAF 12 – Hrubý dlh (% HDP)</t>
  </si>
  <si>
    <t>Hrubý dlh (rozpočtové ciele deficitov)</t>
  </si>
  <si>
    <t>Obsah
Table of Contents</t>
  </si>
  <si>
    <t>Názov (popis)</t>
  </si>
  <si>
    <t>Name (description)</t>
  </si>
  <si>
    <t>Valorizácia správnych a súdnych poplatkov - od 1Q 2024</t>
  </si>
  <si>
    <t>Zvýšenie poplatku za udržiavanie núdzových zásob ropy o 1 cent</t>
  </si>
  <si>
    <t>Increase in the fee for maintaining emergency oil reserves by 1 cent</t>
  </si>
  <si>
    <t>Zvýšenie sadzby spotrebnej dane z liehu</t>
  </si>
  <si>
    <t>Zvýšenie sadzby zdravotného poistného zamestnávateľa o 1 p. b.</t>
  </si>
  <si>
    <t>Navýšenie platby za poistencov štátu</t>
  </si>
  <si>
    <t>Spolu</t>
  </si>
  <si>
    <t>Total</t>
  </si>
  <si>
    <t>Opatrenia v boji s pandémiou COVID-19 (očistené o EÚ fondy)</t>
  </si>
  <si>
    <t>Výdavky spojené s vojnou na Ukrajine (očistené o EÚ fondy)</t>
  </si>
  <si>
    <t>Zrušenie krátenia príspevku na opatrovanie poberateľom dôchodkov</t>
  </si>
  <si>
    <t>Kolektívne vyjednávanie zdravotníckych pracovníkov</t>
  </si>
  <si>
    <t>Opätovné zavedenie obedov zadarmo (2023)</t>
  </si>
  <si>
    <t xml:space="preserve">Mimoriadna valorizácia dôchodkov od júla 2023 </t>
  </si>
  <si>
    <t>Mimoriadna valorizácia rodičovského príspevku</t>
  </si>
  <si>
    <t>Rodičovský príspevok (na deti od 3 rokov neprijaté do škôlky)</t>
  </si>
  <si>
    <t>Zmena posudzovania invalidných dôchodkov</t>
  </si>
  <si>
    <t>Výkonnostné zmluvy verejných vysokých škôl (VVŠ)</t>
  </si>
  <si>
    <t>Zvýšenie výdavkov na výskum a vývoj (VaV)</t>
  </si>
  <si>
    <t xml:space="preserve">Kompenzácia nárastu hypotekárnych splátok </t>
  </si>
  <si>
    <t>Zrušenie podpory zníženia koncovej ceny elektriny pre podniky</t>
  </si>
  <si>
    <t>Zvýšené výdavky na zdravotníctvo</t>
  </si>
  <si>
    <t>Zvýšenie osobných príplatkov zamestnancov súdov</t>
  </si>
  <si>
    <t>Increase in personal allowances for court employees</t>
  </si>
  <si>
    <t>Zlepšenie podmienok odmeňovania ozbrojených zložiek SR</t>
  </si>
  <si>
    <t>Podpora priemyselných parkov (Valaliky, Šurany)</t>
  </si>
  <si>
    <t>Support for industrial parks (Valaliky, Šurany)</t>
  </si>
  <si>
    <t>Poznámka: V prípade opatrení súvisiacich s pandémiou COVID-19 údaje odrážajú postupné odznievanie vplyvu zásahov prijatých na začiatku krízy. Keďže išlo o jednorazové opatrenia, spočiatku viedli k zvýšeniu výdavkov v inkrementálnom vyjadrení (čo zhoršovalo saldo), pričom ich účinok sa časom postupne zmierňoval (a tým sa zlepšoval vplyv na saldo).</t>
  </si>
  <si>
    <t>Note: For measures related to the COVID-19 pandemic, the figures reflect the fading impact of interventions adopted at the onset of the crisis. As these were one-off measures, they initially increased expenditure in incremental terms (worsening the balance), with their effect gradually diminishing over time (thus improving the impact on the balance).</t>
  </si>
  <si>
    <t>Zdroj: MF SR
Source: MoF SR</t>
  </si>
  <si>
    <t>Deficit verejnej správy v % HDP</t>
  </si>
  <si>
    <t>Outturn and targeted deficit</t>
  </si>
  <si>
    <t>Hrubý dlh verejnej správy v % HDP</t>
  </si>
  <si>
    <t>General Government deficit in % of GDP</t>
  </si>
  <si>
    <t>General Government gross debt in % of GDP</t>
  </si>
  <si>
    <t>Gross debt (budgetary targets)</t>
  </si>
  <si>
    <t>Source: MoF SR</t>
  </si>
  <si>
    <t>Total expenditure of the General Government</t>
  </si>
  <si>
    <t>Funds from the EU</t>
  </si>
  <si>
    <t>Interest expenditure</t>
  </si>
  <si>
    <t>Cyclical compoment of unemployment expenditure</t>
  </si>
  <si>
    <t>One-off expenditure</t>
  </si>
  <si>
    <t>Co-financing expenditure</t>
  </si>
  <si>
    <t>NFPE - nationally-financed primary expenditure (= 1-2-3-4-5-6)</t>
  </si>
  <si>
    <t>Dicretionary revenue measures (DRM)</t>
  </si>
  <si>
    <r>
      <t>Growth of the NFPE adjusted for DRM (= (7</t>
    </r>
    <r>
      <rPr>
        <b/>
        <vertAlign val="subscript"/>
        <sz val="10"/>
        <color rgb="FF000000"/>
        <rFont val="Arial Narrow"/>
        <family val="2"/>
        <charset val="238"/>
      </rPr>
      <t>t</t>
    </r>
    <r>
      <rPr>
        <b/>
        <sz val="10"/>
        <color rgb="FF000000"/>
        <rFont val="Arial Narrow"/>
        <family val="2"/>
        <charset val="238"/>
      </rPr>
      <t>-8</t>
    </r>
    <r>
      <rPr>
        <b/>
        <vertAlign val="subscript"/>
        <sz val="10"/>
        <color rgb="FF000000"/>
        <rFont val="Arial Narrow"/>
        <family val="2"/>
        <charset val="238"/>
      </rPr>
      <t>t</t>
    </r>
    <r>
      <rPr>
        <b/>
        <sz val="10"/>
        <color rgb="FF000000"/>
        <rFont val="Arial Narrow"/>
        <family val="2"/>
        <charset val="238"/>
      </rPr>
      <t>)/7</t>
    </r>
    <r>
      <rPr>
        <b/>
        <vertAlign val="subscript"/>
        <sz val="10"/>
        <color rgb="FF000000"/>
        <rFont val="Arial Narrow"/>
        <family val="2"/>
        <charset val="238"/>
      </rPr>
      <t>t-1</t>
    </r>
    <r>
      <rPr>
        <b/>
        <sz val="10"/>
        <color rgb="FF000000"/>
        <rFont val="Arial Narrow"/>
        <family val="2"/>
        <charset val="238"/>
      </rPr>
      <t>)</t>
    </r>
  </si>
  <si>
    <t>p.m. Maximum growth of the net expenditure (MTP)</t>
  </si>
  <si>
    <t>Cumulative growth of the net expenditure under budgetary targets</t>
  </si>
  <si>
    <t>Total revenue</t>
  </si>
  <si>
    <t>Taxes on production and imports</t>
  </si>
  <si>
    <t>Property income</t>
  </si>
  <si>
    <t>Total expenditure</t>
  </si>
  <si>
    <t>Intermediate consumption</t>
  </si>
  <si>
    <t>Subsidies</t>
  </si>
  <si>
    <t>Total social transfers</t>
  </si>
  <si>
    <t>Capital transfers</t>
  </si>
  <si>
    <t>Energopomoc</t>
  </si>
  <si>
    <t>Residual</t>
  </si>
  <si>
    <t>Zhrnutie</t>
  </si>
  <si>
    <t>Summary</t>
  </si>
  <si>
    <t>ESA 2010 bilancia verejnej správy</t>
  </si>
  <si>
    <t>ESA 2010 General Government Balance Table</t>
  </si>
  <si>
    <t>TABUĽKA 13 – Príjmové diskrečné opatrenia – medziročné vplyvy opatrení (mil. eur, ESA2010)</t>
  </si>
  <si>
    <t>TABLE 13 – Discretionary revenue measures – incremental impact (in EUR millions, ESA2010)</t>
  </si>
  <si>
    <t>TABUĽKA 12 – Príjmové diskrečné opatrenia – medziročné vplyvy opatrení (mil. eur, ESA2010)</t>
  </si>
  <si>
    <t>TABLE 12 – Discretionary revenue measures – incremental impact (in EUR millions, ESA2010)</t>
  </si>
  <si>
    <t>Poznámka: (+) zlepšuje bilanciu verejnej správy, (–) zhoršuje bilanciu verejnej správy.</t>
  </si>
  <si>
    <t>Note: (+) improves the general government balance, (–) worsens the general government balance.</t>
  </si>
  <si>
    <t>TABUĽKA 11 – Hotovostné vplyvy na zmenu nominálneho dlhu v scenári rozpočtových cieľov (mil. eur)</t>
  </si>
  <si>
    <t>TABUĽKA 10 – Implicitné záväzky do roku 2068 (% HDP)</t>
  </si>
  <si>
    <t>TABUĽKA 9 – Podmienené záväzky (% HDP)</t>
  </si>
  <si>
    <t>TABUĽKA 8 – Prognóza vybraných indikátorov vývoja ekonomiky SR</t>
  </si>
  <si>
    <t>TABUĽKA 7 – Pokrok pri reformách a investíciách nad rámec Plánu obnovy a odolnosti SR</t>
  </si>
  <si>
    <t>TABUĽKA 6 – Nové reformy a investície</t>
  </si>
  <si>
    <t>TABUĽKA 5 – Pokrok pri reformách a investíciách v MTP</t>
  </si>
  <si>
    <t>TABLE 5 – Progress on Reforms and Investments in the MTP</t>
  </si>
  <si>
    <t>TABLE 6 – New Reforms and Investments</t>
  </si>
  <si>
    <t>TABLE 7 – Progress on Reforms and Investments Beyond the Recovery and Resilience Plan of the Slovak Republic</t>
  </si>
  <si>
    <t>TABLE 9 – Contingent Liabilities (% of GDP)</t>
  </si>
  <si>
    <t>TABLE 10 – Implicit Liabilities until 2068 (% of GDP)</t>
  </si>
  <si>
    <t>TABLE 11 – Cash Effects on the Change in Nominal Debt in the Budget Target Scenario (million EUR)</t>
  </si>
  <si>
    <t>Poznámka 2: (–) zlepšuje bilanciu verejnej správy, (+) zhoršuje bilanciu verejnej správy.</t>
  </si>
  <si>
    <t>Note 2: (–) improves the general government balance, (+) worsens the general government balance.</t>
  </si>
  <si>
    <t>Spravodlivá zelená transformácia; Posilnenie sociálnej a hospodárskej odolnosti</t>
  </si>
  <si>
    <t xml:space="preserve"> Principle 12 
Principle 14
Principle 15</t>
  </si>
  <si>
    <t xml:space="preserve"> Principle 12 
Principle 11
Principle 14</t>
  </si>
  <si>
    <t xml:space="preserve"> Goal 1
 Goal 2
 Goal 10
Goal 16</t>
  </si>
  <si>
    <t xml:space="preserve"> Goal 16
Goal 17</t>
  </si>
  <si>
    <t xml:space="preserve"> Goal 7
 Goal 9
 Goal 11
Goal 13</t>
  </si>
  <si>
    <t xml:space="preserve"> Goal 7 
Goal 9
Goal 13</t>
  </si>
  <si>
    <t xml:space="preserve"> Goal 11 
Goal 12
Goal 15</t>
  </si>
  <si>
    <t xml:space="preserve"> Goal 6 
Goal 13
 Goal 14
Goal 15</t>
  </si>
  <si>
    <t xml:space="preserve"> Goal 7 
Goal 9
 Goal 12
Goal 13</t>
  </si>
  <si>
    <t xml:space="preserve"> Goal 9 
Goal 11
Goal 13</t>
  </si>
  <si>
    <t xml:space="preserve"> Goal 7 
Goal 9 
Goal 12
Goal 13</t>
  </si>
  <si>
    <t xml:space="preserve"> Goal 4
Goal 10</t>
  </si>
  <si>
    <t xml:space="preserve"> Principle 1
 Principle 3
Principle 11</t>
  </si>
  <si>
    <t xml:space="preserve"> Principle 1
 Principle 3
 Principle 11
Principle 17</t>
  </si>
  <si>
    <t xml:space="preserve"> Goal 8
 Goal 9
 Goal 12
 Goal 13
Goal 17</t>
  </si>
  <si>
    <t xml:space="preserve"> Goal 8
 Goal 9
Goal 17</t>
  </si>
  <si>
    <t xml:space="preserve"> Goal 9
Goal 17</t>
  </si>
  <si>
    <t xml:space="preserve"> Goal 1
 Goal 4
 Goal 10
Goal 16</t>
  </si>
  <si>
    <t xml:space="preserve"> Goal 9
Goal 11</t>
  </si>
  <si>
    <t xml:space="preserve"> Principle 19
Principle 20</t>
  </si>
  <si>
    <t xml:space="preserve"> Goal 1 
Goal 7
 Goal 10
Goal 11</t>
  </si>
  <si>
    <t xml:space="preserve"> Goal 11
Goal 16</t>
  </si>
  <si>
    <t xml:space="preserve"> Goal 4
Goal 9</t>
  </si>
  <si>
    <t xml:space="preserve"> Goal 8
Goal 9</t>
  </si>
  <si>
    <t>Principle 20</t>
  </si>
  <si>
    <t>Celková inflácia</t>
  </si>
  <si>
    <t>Headline inflation</t>
  </si>
  <si>
    <t>Food prices</t>
  </si>
  <si>
    <t>Regulated prices</t>
  </si>
  <si>
    <t>POO</t>
  </si>
  <si>
    <t>RRP</t>
  </si>
  <si>
    <t>Štandardné fondy EÚ</t>
  </si>
  <si>
    <t>EU funds</t>
  </si>
  <si>
    <t>Celkom</t>
  </si>
  <si>
    <t>t+10</t>
  </si>
  <si>
    <t>t+15</t>
  </si>
  <si>
    <t>Real GDP (growth rate)</t>
  </si>
  <si>
    <t>MF SR</t>
  </si>
  <si>
    <t>EC</t>
  </si>
  <si>
    <t>Potencial GDP (growth rate)</t>
  </si>
  <si>
    <t>GDP deflator (growth rate)</t>
  </si>
  <si>
    <t>Nominal GDP (growth rate)</t>
  </si>
  <si>
    <t>Reálny HDP (% rast)</t>
  </si>
  <si>
    <t>Potenciálny HDP (% rast)</t>
  </si>
  <si>
    <t>Deflátor HDP (% rast)</t>
  </si>
  <si>
    <t>Nominálny HDP (% rast)</t>
  </si>
  <si>
    <t>Dlhodobá úroková miera (%, ročný priemer)</t>
  </si>
  <si>
    <t>Krátkodobá úroková miera (%, ročný priemer)</t>
  </si>
  <si>
    <t>Long-term interest rate (%, year average)</t>
  </si>
  <si>
    <t>Short-term interest rate (%, year average)</t>
  </si>
  <si>
    <t>P.č</t>
  </si>
  <si>
    <t>Ukazovateľ</t>
  </si>
  <si>
    <t>Výročná správa o pokroku</t>
  </si>
  <si>
    <t>Návrh rozpočtu</t>
  </si>
  <si>
    <t>m.j.</t>
  </si>
  <si>
    <t>HDP, bežné ceny</t>
  </si>
  <si>
    <t>mld. eur</t>
  </si>
  <si>
    <t>HDP, stále ceny</t>
  </si>
  <si>
    <t>%</t>
  </si>
  <si>
    <t xml:space="preserve">   Konečná spotreba domácností a NISD</t>
  </si>
  <si>
    <t xml:space="preserve">   Konečná spotreba verejnej správy </t>
  </si>
  <si>
    <t xml:space="preserve">   Tvorba hrubého fixného kapitálu </t>
  </si>
  <si>
    <t xml:space="preserve">   Export tovarov a služieb </t>
  </si>
  <si>
    <t xml:space="preserve">   Import tovarov a služieb </t>
  </si>
  <si>
    <t>Produkčná medzera (podiel na potenciálnom produkte)</t>
  </si>
  <si>
    <t>Priemerná mesačná mzda za hospodárstvo (nominálny rast)</t>
  </si>
  <si>
    <t>Priemerný rast zamestnanosti, podľa VZPS</t>
  </si>
  <si>
    <t>Priemerný rast zamestnanosti, podľa ESA 2010</t>
  </si>
  <si>
    <t>Priemerná miera nezamestnanosti, podľa VZPS</t>
  </si>
  <si>
    <t>Priemerná evidovaná miera nezamestnanosti</t>
  </si>
  <si>
    <t>Harmonizovaný index spotrebiteľských cien (HICP)</t>
  </si>
  <si>
    <t>Bilancia bežného účtu (podiel na HDP)</t>
  </si>
  <si>
    <t>No.</t>
  </si>
  <si>
    <t>Indicator</t>
  </si>
  <si>
    <t>Annual performance report</t>
  </si>
  <si>
    <t>Draft budgetary plan</t>
  </si>
  <si>
    <t>unit</t>
  </si>
  <si>
    <t>GDP, current prices</t>
  </si>
  <si>
    <t>bn. eur</t>
  </si>
  <si>
    <t>GDP, constant prices</t>
  </si>
  <si>
    <t>Final consumption of households and NPISH</t>
  </si>
  <si>
    <t>Final consumption of general government</t>
  </si>
  <si>
    <t>Gross fixed capital formation</t>
  </si>
  <si>
    <t>Export of goods and services</t>
  </si>
  <si>
    <t>Import of goods and services</t>
  </si>
  <si>
    <t>Output gap (share of potential output)</t>
  </si>
  <si>
    <t>Average monthly wage (nominal growth)</t>
  </si>
  <si>
    <t>Average employment growth (LFS)</t>
  </si>
  <si>
    <t>Average employment growth (ESA 2010)</t>
  </si>
  <si>
    <t>Average unemployment rate (LFS)</t>
  </si>
  <si>
    <t>Average unemployment rate (registered)</t>
  </si>
  <si>
    <t>Harmonized index of consumer prices (HICP)</t>
  </si>
  <si>
    <t>Current account balance (share of GDP)</t>
  </si>
  <si>
    <t>TABLE 8 – Forecast of selected economic indicators of the SR</t>
  </si>
  <si>
    <t>Strengthening social and economic resilience</t>
  </si>
  <si>
    <t>Fair digital transformation</t>
  </si>
  <si>
    <t>Fair green transition</t>
  </si>
  <si>
    <t>Fair green transition; Ensuring energy security</t>
  </si>
  <si>
    <t>Fair green transition; Strengthening social and economic resilience</t>
  </si>
  <si>
    <t>Fair digital transition</t>
  </si>
  <si>
    <t>Fair digital transformation; Strengthening social and economic resilience</t>
  </si>
  <si>
    <t>Strengthening social and economic resilience; Fair digital transformation</t>
  </si>
  <si>
    <t>Strengthening social and economic resilience;
Fair digital transition</t>
  </si>
  <si>
    <t xml:space="preserve"> Goal 11 
 Goal 12
 Goal 13
 Goal 14
 Goal 15
Goal 16</t>
  </si>
  <si>
    <t>Goal 6
Goal 12
Goal 13
Goal 14</t>
  </si>
  <si>
    <t xml:space="preserve"> Goal 11
 Goal 12
Goal 15</t>
  </si>
  <si>
    <t xml:space="preserve"> Goal 6 
Goal 9
 Goal 11
 Goal 12
 Goal 13
 Goal 14
Goal 15</t>
  </si>
  <si>
    <t xml:space="preserve"> Goal 9
 Goal 12
Goal 13</t>
  </si>
  <si>
    <t xml:space="preserve"> Goal 9
 Goal 11
Goal 13</t>
  </si>
  <si>
    <t xml:space="preserve"> Goal 1
 Goal 7
 Goal 9
 Goal 10
 Goal 11
Goal 13</t>
  </si>
  <si>
    <t xml:space="preserve"> Goal 4
 Goal 10
Goal 16</t>
  </si>
  <si>
    <t xml:space="preserve"> Goal 4
 Goal 8
Goal 10</t>
  </si>
  <si>
    <t xml:space="preserve"> Goal 4
 Goal 8
Goal 9</t>
  </si>
  <si>
    <t xml:space="preserve"> Goal 1
 Goal 10
Goal 11</t>
  </si>
  <si>
    <t xml:space="preserve"> Goal 8
 Goal 10
Goal 16</t>
  </si>
  <si>
    <t xml:space="preserve"> Principle 1
Principle 8</t>
  </si>
  <si>
    <t xml:space="preserve"> Principle 1 
Principle 3
Principle 4</t>
  </si>
  <si>
    <t xml:space="preserve"> Principle 1
Principle 20</t>
  </si>
  <si>
    <t xml:space="preserve"> Principle 1 
Principle 2
Principle 20</t>
  </si>
  <si>
    <t xml:space="preserve"> Principle 1 
Principle 4
Principle 20</t>
  </si>
  <si>
    <t xml:space="preserve"> Principle 1
 Principle 3 
Principle 4
 Principle 5
Principle 20</t>
  </si>
  <si>
    <t xml:space="preserve"> Principle 1 
Principle 3
 Principle 4
Principle 20</t>
  </si>
  <si>
    <t>RRP/ PSK</t>
  </si>
  <si>
    <t>Green transition</t>
  </si>
  <si>
    <t>Ústredná správa a podniky štátnej správy</t>
  </si>
  <si>
    <t>Central government and state-owned enterprises</t>
  </si>
  <si>
    <t>Obce a ich rozpočtové a príspevkové organizácie a podniky územnej samosprávy</t>
  </si>
  <si>
    <t>Municipalities and their budgetary and contributory organisations and local government undertakings</t>
  </si>
  <si>
    <t>Vyššie územné celky a ich rozpočtové a príspevkové organizácie a podniky územnej samosprávy</t>
  </si>
  <si>
    <t>Self-governing regions and their budgetary and contributory organisations and local government undertakings</t>
  </si>
  <si>
    <t>Vplyv starnutia populácie</t>
  </si>
  <si>
    <t>The impact of an ageing population</t>
  </si>
  <si>
    <t>Vplyv PPP projektov</t>
  </si>
  <si>
    <t>Impact of PPP projects</t>
  </si>
  <si>
    <t>Vplyv Národného jadrového fondu</t>
  </si>
  <si>
    <t>Impact of the National Nuclear Fund</t>
  </si>
  <si>
    <t>Vplyv Plánu obnovy (NGEU)</t>
  </si>
  <si>
    <t>Impact of the Recovery and Resilience Plan (NGEU)</t>
  </si>
  <si>
    <t>Pozn.: (+) vplyvy znižujúce výšku implicitných záväzkov (-) vplyvy zvyšujúce výšku implicitných záväzkov.</t>
  </si>
  <si>
    <t>Note: (+) effects reducing the amount of implicit liabilities (-) effects increasing the amount of implicit liabilities.</t>
  </si>
  <si>
    <t>TABLE 9 – Contingent liabilities (% of GDP)</t>
  </si>
  <si>
    <t>2027 N / F</t>
  </si>
  <si>
    <t>A. Hrubý dlh verejnej správy (k 1.1.)</t>
  </si>
  <si>
    <t>A. General government gross debt (as of 1 Jan)</t>
  </si>
  <si>
    <t>B. Celková medziročná zmena hrubého dlhu VS</t>
  </si>
  <si>
    <t>B. Total y/y change in the GG gross debt</t>
  </si>
  <si>
    <t>- hotovostný deficit ŠR</t>
  </si>
  <si>
    <t>- Cash-based state budget deficit</t>
  </si>
  <si>
    <t>- prostriedky ŠP využité na financovanie hotovostného deficitu ŠR</t>
  </si>
  <si>
    <t>- State Treasury funds used for the financing of government operations</t>
  </si>
  <si>
    <t>- zadlženie ostatných subjektov VS</t>
  </si>
  <si>
    <t>- Balance of loans to GG entities</t>
  </si>
  <si>
    <t>z toho: ŽSR + ŽSSK</t>
  </si>
  <si>
    <t>thereof: ŽSR + ŽSSK</t>
  </si>
  <si>
    <t>z toho: Dopravné podniky obcí</t>
  </si>
  <si>
    <t>thereof: NDS</t>
  </si>
  <si>
    <t>z toho: Samospráva (obce a VÚC)</t>
  </si>
  <si>
    <t>thereof: Municipal public transportation companies</t>
  </si>
  <si>
    <t>z toho: Eximbanka</t>
  </si>
  <si>
    <t>thereof: Eximbank</t>
  </si>
  <si>
    <t>- emisný diskont</t>
  </si>
  <si>
    <t>- Issue discount</t>
  </si>
  <si>
    <t>- diskont pri splatnosti</t>
  </si>
  <si>
    <t>- Discount at maturity</t>
  </si>
  <si>
    <t xml:space="preserve"> - ostatné*</t>
  </si>
  <si>
    <r>
      <rPr>
        <sz val="10"/>
        <color theme="0"/>
        <rFont val="Arial Narrow"/>
        <family val="2"/>
        <charset val="238"/>
      </rPr>
      <t>.</t>
    </r>
    <r>
      <rPr>
        <sz val="10"/>
        <color theme="1"/>
        <rFont val="Arial Narrow"/>
        <family val="2"/>
        <charset val="238"/>
      </rPr>
      <t>- other*</t>
    </r>
  </si>
  <si>
    <t>C. Hrubý dlh verejnej správy (k 31.12.)</t>
  </si>
  <si>
    <t>C. General government gross debt (as of 31 Dec)</t>
  </si>
  <si>
    <t>v % HDP</t>
  </si>
  <si>
    <t>in % of GDP</t>
  </si>
  <si>
    <t>D. Zmena hrubého dlhu oproti Programu stability (p. b.)</t>
  </si>
  <si>
    <t>D. Change of general government gross debt against Stability Programme (p.p.)</t>
  </si>
  <si>
    <t xml:space="preserve">z toho: príspevok zmeny prognózy nom. HDP </t>
  </si>
  <si>
    <t>thereof: GDP forecast revision</t>
  </si>
  <si>
    <t xml:space="preserve">            príspevok zmeny prognózy nom. dlhu</t>
  </si>
  <si>
    <t>thereof: Debt forecast revision</t>
  </si>
  <si>
    <t>p.m. príspevok SR do ESM</t>
  </si>
  <si>
    <t>p.m. ESM contribution</t>
  </si>
  <si>
    <t>Pozn.: * vrátane zmeny zdrojov subjektov mimo sektora verejnej správy. Plusové položky zvyšujú dlh verejnej správy k 31.12. príslušného roku, mínusové položky dlh znižujú.</t>
  </si>
  <si>
    <t>Note: including change of sources from entities outside the public administration sector.Plus amounts increase the general government debt as at 31 December of the relevant year, minus amounts decrease the debt.</t>
  </si>
  <si>
    <t>OS – očakávaná skutočnosť ku koncu roka; N – návrh rozpočtu verejnej správy</t>
  </si>
  <si>
    <t>2028 N / F</t>
  </si>
  <si>
    <t>E – expected values by the end of year; F – fiscal outlook of the General Government budget</t>
  </si>
  <si>
    <t>Zdroj: EK, MF SR</t>
  </si>
  <si>
    <t>Source: EC, MoF SR</t>
  </si>
  <si>
    <t>Saldo VS (ESA 2010, v mil. eur)</t>
  </si>
  <si>
    <t>Zdroj ESA 2010</t>
  </si>
  <si>
    <t xml:space="preserve">
Skutočnosť</t>
  </si>
  <si>
    <t>OS</t>
  </si>
  <si>
    <t>T0200</t>
  </si>
  <si>
    <t>Daňové príjmy</t>
  </si>
  <si>
    <t>suma (D2+D5+D91)</t>
  </si>
  <si>
    <t>Dane z produkcie a dovozu</t>
  </si>
  <si>
    <t>T0200 (D2)</t>
  </si>
  <si>
    <t xml:space="preserve"> - Daň z pridanej hodnoty (spolu so zdrojmi EÚ)</t>
  </si>
  <si>
    <t>T0900 (D211)</t>
  </si>
  <si>
    <t xml:space="preserve"> - Spotrebné dane</t>
  </si>
  <si>
    <t>T0900 (D2122C+D214A)</t>
  </si>
  <si>
    <t>Daň z nehnuteľnosti a iné</t>
  </si>
  <si>
    <t>D.29A</t>
  </si>
  <si>
    <t>Osobitný odvod vybraných fin. inštitúcii</t>
  </si>
  <si>
    <t>EKRK 192</t>
  </si>
  <si>
    <t>Odvod z hazardných hier</t>
  </si>
  <si>
    <t>EKRK 292008 T0900 D.214F</t>
  </si>
  <si>
    <t>Daň z motorových vozidiel</t>
  </si>
  <si>
    <t>EKRK 134002 ŠR T9 D.29B</t>
  </si>
  <si>
    <t>Emisné kvóty - príjem z predaja</t>
  </si>
  <si>
    <t>EKRK 229006 NTL</t>
  </si>
  <si>
    <t>Ostatné</t>
  </si>
  <si>
    <t>reziduál D.2</t>
  </si>
  <si>
    <t>T0200 (D5)</t>
  </si>
  <si>
    <t xml:space="preserve"> - Daň z príjmov fyzických osôb</t>
  </si>
  <si>
    <t>T0900 (D51A)</t>
  </si>
  <si>
    <t xml:space="preserve"> - zo závislej činnosti</t>
  </si>
  <si>
    <t>RK 111001</t>
  </si>
  <si>
    <t xml:space="preserve"> - z podnikania a inej samostatnej zár. činnosti</t>
  </si>
  <si>
    <t>RK111002</t>
  </si>
  <si>
    <t xml:space="preserve"> - Daň z príjmov právnických osôb</t>
  </si>
  <si>
    <t>T0900 (D51B)</t>
  </si>
  <si>
    <t>Osobitný odvod z podnikania v regul. odvetiach</t>
  </si>
  <si>
    <t>EKRK 194</t>
  </si>
  <si>
    <t xml:space="preserve"> - Daň z príjmov vyberaná zrážkou - rozp. klasif.</t>
  </si>
  <si>
    <t>T0900 (D51E)</t>
  </si>
  <si>
    <t xml:space="preserve"> - Dane z majetku a iné</t>
  </si>
  <si>
    <t>T0900 (D59A)</t>
  </si>
  <si>
    <t>reziduál D.5</t>
  </si>
  <si>
    <t>Dane z kapitálu</t>
  </si>
  <si>
    <t>T0200 (D91)</t>
  </si>
  <si>
    <t>suma, T0200 (D61)</t>
  </si>
  <si>
    <t>Skutočné príspevky na sociálne zabezpečenie</t>
  </si>
  <si>
    <t>suma, T0900 (D611+D613)</t>
  </si>
  <si>
    <t xml:space="preserve"> - Príspevky zamestnávateľov</t>
  </si>
  <si>
    <t>T0900 (D6111+D6112 = D611)</t>
  </si>
  <si>
    <t xml:space="preserve"> - Príspevky od domácností</t>
  </si>
  <si>
    <t>T0900 (D613CE)</t>
  </si>
  <si>
    <t>Imputované príspevky na sociálne zabezpečenie</t>
  </si>
  <si>
    <t>T0900 (D612)</t>
  </si>
  <si>
    <t>Nedaňové príjmy</t>
  </si>
  <si>
    <t>suma</t>
  </si>
  <si>
    <t>Tržby</t>
  </si>
  <si>
    <t xml:space="preserve"> - Trhová produkcia + Produkcia pre vlastné konečné použitie</t>
  </si>
  <si>
    <t>T0200 (P1M)</t>
  </si>
  <si>
    <t xml:space="preserve"> - Platby za ostatnú netrhovú produkciu</t>
  </si>
  <si>
    <t>T0200 (P131)</t>
  </si>
  <si>
    <t>Dôchodky z majetku, z ktorých</t>
  </si>
  <si>
    <t>T0200 (D4)</t>
  </si>
  <si>
    <t xml:space="preserve"> - Dividendy</t>
  </si>
  <si>
    <t>D.421 z dotazníka tab 10.1 riadok 49</t>
  </si>
  <si>
    <t xml:space="preserve"> - Úroky</t>
  </si>
  <si>
    <t>T0200 (D41)</t>
  </si>
  <si>
    <t>Granty a transfery</t>
  </si>
  <si>
    <t>z toho: z EÚ</t>
  </si>
  <si>
    <t>RK 341 EU, ktoré ostávajú v schodku, FIN 1-12 za ŠR</t>
  </si>
  <si>
    <t>Ostatné subvencie ma produkciu</t>
  </si>
  <si>
    <t>T0200 (D39R)</t>
  </si>
  <si>
    <t>Ostatné bežné transfery</t>
  </si>
  <si>
    <t>T0200 (D7)</t>
  </si>
  <si>
    <t>T0200 (D9-D91)</t>
  </si>
  <si>
    <t>Bežné výdavky</t>
  </si>
  <si>
    <t>T0200 (D1)</t>
  </si>
  <si>
    <t xml:space="preserve"> - Mzdy a platy</t>
  </si>
  <si>
    <t>od Antolíka ŠÚ SR (D11)</t>
  </si>
  <si>
    <t xml:space="preserve"> - Sociálne príspevky zamestnávateľov</t>
  </si>
  <si>
    <t>od Antolíka ŠÚ SR (D12)</t>
  </si>
  <si>
    <t>T0200 (P2)</t>
  </si>
  <si>
    <t>Dane</t>
  </si>
  <si>
    <t>suma (D29+D5)</t>
  </si>
  <si>
    <t>Iné dane z produkcie</t>
  </si>
  <si>
    <t>T0200 (D29)</t>
  </si>
  <si>
    <t>Bežné dane z majetku, atď.</t>
  </si>
  <si>
    <t>T0200 (D3P)</t>
  </si>
  <si>
    <t xml:space="preserve"> - Dotácie do poľnohospodárstva</t>
  </si>
  <si>
    <t>RK 644 COFOG 042 bez S3 EU OUT, zdroj ŠR a spolufinancovanie (len EU zdrojov)</t>
  </si>
  <si>
    <t xml:space="preserve"> - Dotácie do dopravy</t>
  </si>
  <si>
    <t>RK 644 z toho COFOG 045 bez S3 EU OUT</t>
  </si>
  <si>
    <t xml:space="preserve"> - železničná doprava</t>
  </si>
  <si>
    <t>RK 644 z toho COFOG 0453 bez S3 EU OUT</t>
  </si>
  <si>
    <t xml:space="preserve"> - cestná doprava</t>
  </si>
  <si>
    <t>RK 644 z toho COFOG 0451 bez S3 EU OUT</t>
  </si>
  <si>
    <t xml:space="preserve"> - Ostatné</t>
  </si>
  <si>
    <t>reziduál = Subsidies minus Agriultural Subsidies minus Transport Subsidies</t>
  </si>
  <si>
    <t>Dôchodky z majetku</t>
  </si>
  <si>
    <t>Ostatné dôchodky z majetku</t>
  </si>
  <si>
    <t>T0200 (D4N)</t>
  </si>
  <si>
    <t>T0200 (D6M)</t>
  </si>
  <si>
    <t xml:space="preserve"> - Sociálne dávky okrem naturálnych soc. transferov</t>
  </si>
  <si>
    <t>T0200 (D62)</t>
  </si>
  <si>
    <t xml:space="preserve"> - Aktívne opatrenia trhu práce</t>
  </si>
  <si>
    <t>RK 642032 zo ŠR, bez EU peňazí</t>
  </si>
  <si>
    <t xml:space="preserve"> - Nemocenské dávky</t>
  </si>
  <si>
    <t>RK 642015 z SP</t>
  </si>
  <si>
    <t xml:space="preserve"> - Dôchodkové dávky zo starobného a invalidného poistenia</t>
  </si>
  <si>
    <t>RK 642016+RK 642020 z SP + to isté z MRU</t>
  </si>
  <si>
    <t xml:space="preserve"> - Dávky v nezamestnanosti</t>
  </si>
  <si>
    <t>RK 642033 z SP</t>
  </si>
  <si>
    <t xml:space="preserve"> - Štátne sociálne dávky a podpora</t>
  </si>
  <si>
    <t>RK 642018 až RK 642027 + RK642037 až RK 642042 zo ŠR</t>
  </si>
  <si>
    <t xml:space="preserve"> - na prídavok na dieťa</t>
  </si>
  <si>
    <t>RK 642019 zo ŠR</t>
  </si>
  <si>
    <t xml:space="preserve"> - na príspevok pri narodení dieťaťa a prísp. rodičom</t>
  </si>
  <si>
    <t>RK 642022 zo ŠR</t>
  </si>
  <si>
    <t xml:space="preserve"> - na rodičovský príspevok</t>
  </si>
  <si>
    <t>RK 642041 zo ŠR</t>
  </si>
  <si>
    <t xml:space="preserve"> - na dávku v hmotnej núdzi a príspevky k dávke</t>
  </si>
  <si>
    <t>RK 642026 zo ŠR</t>
  </si>
  <si>
    <t xml:space="preserve"> - na peňažné príspevky na kompenzáciu</t>
  </si>
  <si>
    <t>RK 642027 zo ŠR</t>
  </si>
  <si>
    <t xml:space="preserve"> - ostatné</t>
  </si>
  <si>
    <t>RK 642018 až RK 642027 + RK642037 až RK 642042 zo ŠR minus (RK 642019+22+41+26+27)</t>
  </si>
  <si>
    <t xml:space="preserve"> - Platené poistné za skupiny osôb ustanovené zákonom</t>
  </si>
  <si>
    <t>RK 642031</t>
  </si>
  <si>
    <t xml:space="preserve"> - sociálne poistenie</t>
  </si>
  <si>
    <t>RK 642031 z kapitoly Ministerstva práce</t>
  </si>
  <si>
    <t xml:space="preserve"> - zdravotné poistenie</t>
  </si>
  <si>
    <t>RK 642031 z kapitoly Ministerstva zdravotníctva</t>
  </si>
  <si>
    <t xml:space="preserve"> - Naturálne sociálne transfery (zdravotnícke zariadenia)</t>
  </si>
  <si>
    <t>T0200 (D632)</t>
  </si>
  <si>
    <t>z toho: Odvody do rozpočtu EÚ</t>
  </si>
  <si>
    <t xml:space="preserve">RK 649005 </t>
  </si>
  <si>
    <t>Transfery NO, cirkvi, súkr. školám a pod.</t>
  </si>
  <si>
    <t>ŠR EKRK 642001+2+4+5+6+7+9+10, bez EÚ</t>
  </si>
  <si>
    <t>z toho: 2% z daní na verejnoprospešný účel</t>
  </si>
  <si>
    <t>RK 111004+RK 112001</t>
  </si>
  <si>
    <t>Kapitálové výdavky</t>
  </si>
  <si>
    <t>Kapitálové investície</t>
  </si>
  <si>
    <t>suma, T0200(P5L)</t>
  </si>
  <si>
    <t xml:space="preserve"> - Tvorba hrubého fixného kapitálu</t>
  </si>
  <si>
    <t>T0200 (P51G)</t>
  </si>
  <si>
    <t xml:space="preserve"> - Zmena stavu zásob a nadobudnutie mínus úbytok cenností</t>
  </si>
  <si>
    <t>T0200 (P5M)</t>
  </si>
  <si>
    <t xml:space="preserve"> - Nadobudnutie mínus úbytok nefinančných neprodukovaných aktív</t>
  </si>
  <si>
    <t>T0200 (NP)</t>
  </si>
  <si>
    <t>T0200 (D9)</t>
  </si>
  <si>
    <t>Čisté pôžičky poskytnuté / prijaté</t>
  </si>
  <si>
    <t>HDP</t>
  </si>
  <si>
    <t xml:space="preserve"> - in % of GDP</t>
  </si>
  <si>
    <t>Tax revenue</t>
  </si>
  <si>
    <t>VAT</t>
  </si>
  <si>
    <t>Excise duties and consumption taxes</t>
  </si>
  <si>
    <t>Taxes on land, buildings and other structures</t>
  </si>
  <si>
    <t xml:space="preserve">Special levy on selected financial institutions </t>
  </si>
  <si>
    <t>Taxes on lotteries, gambling and betting</t>
  </si>
  <si>
    <t>Motor vehicle tax</t>
  </si>
  <si>
    <t>Emission permits</t>
  </si>
  <si>
    <t>Others</t>
  </si>
  <si>
    <t>Current taxes on income, wealth etc.</t>
  </si>
  <si>
    <t>PIT</t>
  </si>
  <si>
    <t>From employment</t>
  </si>
  <si>
    <t>From business and other independent activity</t>
  </si>
  <si>
    <t>CIT, o/w</t>
  </si>
  <si>
    <t>Special levy for regulated industries</t>
  </si>
  <si>
    <t>Withholding tax</t>
  </si>
  <si>
    <t>Property taxes and others</t>
  </si>
  <si>
    <t>Capital taxes</t>
  </si>
  <si>
    <t>Net social contributions</t>
  </si>
  <si>
    <t xml:space="preserve">Actual social contributions </t>
  </si>
  <si>
    <t>Employers´ actual social contributions</t>
  </si>
  <si>
    <t>Households´ actual social contributions</t>
  </si>
  <si>
    <t>Imputed social contribution</t>
  </si>
  <si>
    <t>Nontax revenue</t>
  </si>
  <si>
    <t>Sales</t>
  </si>
  <si>
    <t>Market output + Output for own final use</t>
  </si>
  <si>
    <t>Payments for other non-market output</t>
  </si>
  <si>
    <t>Property income, of which</t>
  </si>
  <si>
    <t>Dividends</t>
  </si>
  <si>
    <t>Interest</t>
  </si>
  <si>
    <t>Grants and transfers</t>
  </si>
  <si>
    <t>of which: EU</t>
  </si>
  <si>
    <t>Other Subsidies on Production</t>
  </si>
  <si>
    <t>Other Current Transfers</t>
  </si>
  <si>
    <t>Capital Transfers</t>
  </si>
  <si>
    <t>Current expenditure</t>
  </si>
  <si>
    <t>Compensation of employees</t>
  </si>
  <si>
    <t>Wages and salaries</t>
  </si>
  <si>
    <t>Employers' social security contributions</t>
  </si>
  <si>
    <t>Taxes</t>
  </si>
  <si>
    <t>Other taxes on production</t>
  </si>
  <si>
    <t>Agricultural subsidies</t>
  </si>
  <si>
    <t>Transport subsidies</t>
  </si>
  <si>
    <t>Railway transport</t>
  </si>
  <si>
    <t>Bus transport</t>
  </si>
  <si>
    <t>Other</t>
  </si>
  <si>
    <t>Other property income</t>
  </si>
  <si>
    <t>Social benefits other than in kind</t>
  </si>
  <si>
    <t>Active labor market measures</t>
  </si>
  <si>
    <t>Sickness benefits</t>
  </si>
  <si>
    <t>Retirement and disability pensions</t>
  </si>
  <si>
    <t>Unemployment benefits</t>
  </si>
  <si>
    <t>State social allowances</t>
  </si>
  <si>
    <t>Child allowance</t>
  </si>
  <si>
    <t>Child birth benefit</t>
  </si>
  <si>
    <t>Parental allowance</t>
  </si>
  <si>
    <t>Material need allowance</t>
  </si>
  <si>
    <t>Monetary compensation of disability</t>
  </si>
  <si>
    <t>Insurance premiums for the specific groups of people based on the law</t>
  </si>
  <si>
    <t>Social insurance</t>
  </si>
  <si>
    <t>Health insurance</t>
  </si>
  <si>
    <t>Social transfers in kind (healthcare facilities)</t>
  </si>
  <si>
    <t>Other current transfers, o/w</t>
  </si>
  <si>
    <t xml:space="preserve">Contribution to the EU budget </t>
  </si>
  <si>
    <t>Transfers to NPISH</t>
  </si>
  <si>
    <t>2% of taxes for publicly beneficial purposes</t>
  </si>
  <si>
    <t>Capital expenditure</t>
  </si>
  <si>
    <t>Capital investment</t>
  </si>
  <si>
    <t>Increase in inventories</t>
  </si>
  <si>
    <t>Acquisition minus disposal of non-financial assets</t>
  </si>
  <si>
    <t>Net lending (+)/net borrowing (-)</t>
  </si>
  <si>
    <t>GDP</t>
  </si>
  <si>
    <t>Reality</t>
  </si>
  <si>
    <t>Expectation</t>
  </si>
  <si>
    <t>Zdroj: ŠÚ SR, MF SR</t>
  </si>
  <si>
    <t>Source: SOSR, MoF SR</t>
  </si>
  <si>
    <t>Implementácia prebieha</t>
  </si>
  <si>
    <t>Implementation underway</t>
  </si>
  <si>
    <t>Cieľ 8</t>
  </si>
  <si>
    <t>Oneskorené</t>
  </si>
  <si>
    <t>Goal 8</t>
  </si>
  <si>
    <t>Delayed</t>
  </si>
  <si>
    <t>Cieľ 16</t>
  </si>
  <si>
    <t>Dokončené</t>
  </si>
  <si>
    <t>Goal 16</t>
  </si>
  <si>
    <t>Completed</t>
  </si>
  <si>
    <t>Spravodlivá zelená transformácia; Zabezpečenie energetickej bezpečnosti</t>
  </si>
  <si>
    <t>Zásada 20</t>
  </si>
  <si>
    <t>Spravodlivá zelená transformácia</t>
  </si>
  <si>
    <t>PSK</t>
  </si>
  <si>
    <t>Posilnenie sociálnej a hospodárskej odolnosti</t>
  </si>
  <si>
    <t>Zásada 1</t>
  </si>
  <si>
    <t>Principle 1</t>
  </si>
  <si>
    <t>Spravodlivá digitálna transformácia</t>
  </si>
  <si>
    <t>Cieľ 4</t>
  </si>
  <si>
    <t>Goal 4</t>
  </si>
  <si>
    <t>POO/PSK</t>
  </si>
  <si>
    <t>Spravodlivá digitálna transformácia; Posilnenie sociálnej a hospodárskej odolnosti</t>
  </si>
  <si>
    <t>Posilnenie sociálnej a hospodárskej odolnosti; Spravodlivá digitálna transformácia</t>
  </si>
  <si>
    <t>Cieľ 3</t>
  </si>
  <si>
    <t>Zásada 16</t>
  </si>
  <si>
    <t>Goal 3</t>
  </si>
  <si>
    <t>Principle 16</t>
  </si>
  <si>
    <r>
      <rPr>
        <b/>
        <sz val="10"/>
        <color rgb="FFFFFFFF"/>
        <rFont val="Arial Narrow"/>
        <family val="2"/>
        <charset val="238"/>
      </rPr>
      <t>Reforma/ Investícia</t>
    </r>
  </si>
  <si>
    <r>
      <rPr>
        <b/>
        <sz val="10"/>
        <color rgb="FFFFFFFF"/>
        <rFont val="Arial Narrow"/>
        <family val="2"/>
        <charset val="238"/>
      </rPr>
      <t>Popis opatrenia a stavu implementácie</t>
    </r>
  </si>
  <si>
    <r>
      <rPr>
        <b/>
        <sz val="10"/>
        <color rgb="FFFFFFFF"/>
        <rFont val="Arial Narrow"/>
        <family val="2"/>
        <charset val="238"/>
      </rPr>
      <t>POO/ PSK</t>
    </r>
  </si>
  <si>
    <r>
      <rPr>
        <b/>
        <sz val="10"/>
        <color rgb="FFFFFFFF"/>
        <rFont val="Arial Narrow"/>
        <family val="2"/>
        <charset val="238"/>
      </rPr>
      <t>CSR</t>
    </r>
  </si>
  <si>
    <r>
      <rPr>
        <b/>
        <sz val="10"/>
        <color rgb="FFFFFFFF"/>
        <rFont val="Arial Narrow"/>
        <family val="2"/>
        <charset val="238"/>
      </rPr>
      <t>CP</t>
    </r>
  </si>
  <si>
    <r>
      <rPr>
        <b/>
        <sz val="10"/>
        <color rgb="FFFFFFFF"/>
        <rFont val="Arial Narrow"/>
        <family val="2"/>
        <charset val="238"/>
      </rPr>
      <t>SDG</t>
    </r>
  </si>
  <si>
    <r>
      <rPr>
        <b/>
        <sz val="10"/>
        <color rgb="FFFFFFFF"/>
        <rFont val="Arial Narrow"/>
        <family val="2"/>
        <charset val="238"/>
      </rPr>
      <t>EPSP</t>
    </r>
  </si>
  <si>
    <r>
      <rPr>
        <b/>
        <sz val="10"/>
        <color rgb="FFFFFFFF"/>
        <rFont val="Arial Narrow"/>
        <family val="2"/>
        <charset val="238"/>
      </rPr>
      <t>Status</t>
    </r>
  </si>
  <si>
    <r>
      <rPr>
        <b/>
        <sz val="10"/>
        <color rgb="FFFFFFFF"/>
        <rFont val="Arial Narrow"/>
        <family val="2"/>
        <charset val="238"/>
      </rPr>
      <t>Reform/ Investment</t>
    </r>
  </si>
  <si>
    <r>
      <rPr>
        <b/>
        <sz val="10"/>
        <color rgb="FFFFFFFF"/>
        <rFont val="Arial Narrow"/>
        <family val="2"/>
        <charset val="238"/>
      </rPr>
      <t>Description of the measure and status of implementation</t>
    </r>
  </si>
  <si>
    <r>
      <rPr>
        <b/>
        <sz val="10"/>
        <color rgb="FFFFFFFF"/>
        <rFont val="Arial Narrow"/>
        <family val="2"/>
        <charset val="238"/>
      </rPr>
      <t>Verejné financie</t>
    </r>
  </si>
  <si>
    <r>
      <rPr>
        <sz val="10"/>
        <rFont val="Arial Narrow"/>
        <family val="2"/>
        <charset val="238"/>
      </rPr>
      <t>Posilnenie sociálnej a hospodárskej odolnosti</t>
    </r>
  </si>
  <si>
    <r>
      <rPr>
        <b/>
        <sz val="10"/>
        <color rgb="FFFFFFFF"/>
        <rFont val="Arial Narrow"/>
        <family val="2"/>
        <charset val="238"/>
      </rPr>
      <t>Public finances</t>
    </r>
  </si>
  <si>
    <r>
      <rPr>
        <sz val="10"/>
        <rFont val="Arial Narrow"/>
        <family val="2"/>
        <charset val="238"/>
      </rPr>
      <t>Cieľ 16
Cieľ 17</t>
    </r>
  </si>
  <si>
    <r>
      <rPr>
        <b/>
        <sz val="10"/>
        <color rgb="FFFFFFFF"/>
        <rFont val="Arial Narrow"/>
        <family val="2"/>
        <charset val="238"/>
      </rPr>
      <t>Zelená transformácia</t>
    </r>
  </si>
  <si>
    <r>
      <rPr>
        <b/>
        <sz val="10"/>
        <rFont val="Arial Narrow"/>
        <family val="2"/>
        <charset val="238"/>
      </rPr>
      <t xml:space="preserve">Reforma 7: </t>
    </r>
    <r>
      <rPr>
        <sz val="10"/>
        <rFont val="Arial Narrow"/>
        <family val="2"/>
        <charset val="238"/>
      </rPr>
      <t>Aktualizácia Národnej biodiverzitnej stratégie a akčného plánu (NBSAP) do roku 2030</t>
    </r>
  </si>
  <si>
    <r>
      <rPr>
        <sz val="10"/>
        <rFont val="Arial Narrow"/>
        <family val="2"/>
        <charset val="238"/>
      </rPr>
      <t>Cieľ 11
Cieľ 12
Cieľ 13
Cieľ 14
Cieľ 15
Cieľ 16</t>
    </r>
  </si>
  <si>
    <r>
      <rPr>
        <b/>
        <sz val="10"/>
        <rFont val="Arial Narrow"/>
        <family val="2"/>
        <charset val="238"/>
      </rPr>
      <t xml:space="preserve"> Reform 7:
</t>
    </r>
    <r>
      <rPr>
        <sz val="10"/>
        <rFont val="Arial Narrow"/>
        <family val="2"/>
        <charset val="238"/>
      </rPr>
      <t>Updating the National Biodiversity Strategy and Action Plan (NBSAP) to 2030</t>
    </r>
  </si>
  <si>
    <r>
      <rPr>
        <sz val="10"/>
        <rFont val="Arial Narrow"/>
        <family val="2"/>
        <charset val="238"/>
      </rPr>
      <t>Spravodlivá zelená transformácia</t>
    </r>
  </si>
  <si>
    <r>
      <rPr>
        <sz val="10"/>
        <rFont val="Arial Narrow"/>
        <family val="2"/>
        <charset val="238"/>
      </rPr>
      <t>Cieľ 6
Cieľ 12
Cieľ 13
Cieľ 14</t>
    </r>
  </si>
  <si>
    <r>
      <rPr>
        <b/>
        <sz val="10"/>
        <rFont val="Arial Narrow"/>
        <family val="2"/>
        <charset val="238"/>
      </rPr>
      <t xml:space="preserve"> Reform 8:
</t>
    </r>
    <r>
      <rPr>
        <sz val="10"/>
        <rFont val="Arial Narrow"/>
        <family val="2"/>
        <charset val="238"/>
      </rPr>
      <t>Revision of payments and fees for water use</t>
    </r>
  </si>
  <si>
    <r>
      <rPr>
        <sz val="10"/>
        <rFont val="Arial Narrow"/>
        <family val="2"/>
        <charset val="238"/>
      </rPr>
      <t>Cieľ 11
Cieľ 12
Cieľ 15</t>
    </r>
  </si>
  <si>
    <r>
      <rPr>
        <b/>
        <sz val="10"/>
        <rFont val="Arial Narrow"/>
        <family val="2"/>
        <charset val="238"/>
      </rPr>
      <t xml:space="preserve"> Reform 9:
</t>
    </r>
    <r>
      <rPr>
        <sz val="10"/>
        <rFont val="Arial Narrow"/>
        <family val="2"/>
        <charset val="238"/>
      </rPr>
      <t>Waste Management Strategy and Action Plan</t>
    </r>
  </si>
  <si>
    <r>
      <rPr>
        <b/>
        <sz val="10"/>
        <rFont val="Arial Narrow"/>
        <family val="2"/>
        <charset val="238"/>
      </rPr>
      <t xml:space="preserve">Reforma 10: </t>
    </r>
    <r>
      <rPr>
        <sz val="10"/>
        <rFont val="Arial Narrow"/>
        <family val="2"/>
        <charset val="238"/>
      </rPr>
      <t>Zefektívnenie poskytovania podpory z Environmentálneh o fondu</t>
    </r>
  </si>
  <si>
    <r>
      <rPr>
        <sz val="10"/>
        <rFont val="Arial Narrow"/>
        <family val="2"/>
        <charset val="238"/>
      </rPr>
      <t>Cieľ 6
Cieľ 9
Cieľ 11
Cieľ 12
Cieľ 13
Cieľ 14
Cieľ 15</t>
    </r>
  </si>
  <si>
    <r>
      <rPr>
        <b/>
        <sz val="10"/>
        <rFont val="Arial Narrow"/>
        <family val="2"/>
        <charset val="238"/>
      </rPr>
      <t xml:space="preserve"> Reform 10:
</t>
    </r>
    <r>
      <rPr>
        <sz val="10"/>
        <rFont val="Arial Narrow"/>
        <family val="2"/>
        <charset val="238"/>
      </rPr>
      <t>Streamlining the provision of support from the Environmental Fund</t>
    </r>
  </si>
  <si>
    <r>
      <rPr>
        <sz val="10"/>
        <rFont val="Arial Narrow"/>
        <family val="2"/>
        <charset val="238"/>
      </rPr>
      <t>Spravodlivá zelená transformácia; Zabezpečenie energetickej bezpečnosti</t>
    </r>
  </si>
  <si>
    <r>
      <rPr>
        <sz val="10"/>
        <rFont val="Arial Narrow"/>
        <family val="2"/>
        <charset val="238"/>
      </rPr>
      <t>Cieľ 9
Cieľ 12
Cieľ 13</t>
    </r>
  </si>
  <si>
    <r>
      <rPr>
        <b/>
        <sz val="10"/>
        <rFont val="Arial Narrow"/>
        <family val="2"/>
        <charset val="238"/>
      </rPr>
      <t xml:space="preserve"> Investment 1:
</t>
    </r>
    <r>
      <rPr>
        <sz val="10"/>
        <rFont val="Arial Narrow"/>
        <family val="2"/>
        <charset val="238"/>
      </rPr>
      <t>State aid scheme for industrial decarbonisation</t>
    </r>
  </si>
  <si>
    <r>
      <rPr>
        <sz val="10"/>
        <rFont val="Arial Narrow"/>
        <family val="2"/>
        <charset val="238"/>
      </rPr>
      <t>Cieľ 9
Cieľ 11
Cieľ 13</t>
    </r>
  </si>
  <si>
    <r>
      <rPr>
        <b/>
        <sz val="10"/>
        <rFont val="Arial Narrow"/>
        <family val="2"/>
        <charset val="238"/>
      </rPr>
      <t xml:space="preserve"> Investment 2:
</t>
    </r>
    <r>
      <rPr>
        <sz val="10"/>
        <rFont val="Arial Narrow"/>
        <family val="2"/>
        <charset val="238"/>
      </rPr>
      <t>Supporting sustainable transport</t>
    </r>
  </si>
  <si>
    <r>
      <rPr>
        <sz val="10"/>
        <rFont val="Arial Narrow"/>
        <family val="2"/>
        <charset val="238"/>
      </rPr>
      <t>Cieľ 7
Cieľ 9
Cieľ 11
Cieľ 13</t>
    </r>
  </si>
  <si>
    <r>
      <rPr>
        <sz val="10"/>
        <rFont val="Arial Narrow"/>
        <family val="2"/>
        <charset val="238"/>
      </rPr>
      <t>Cieľ 1
Cieľ 7
Cieľ 9
Cieľ 10
Cieľ 11
Cieľ 13</t>
    </r>
  </si>
  <si>
    <r>
      <rPr>
        <sz val="10"/>
        <rFont val="Arial Narrow"/>
        <family val="2"/>
        <charset val="238"/>
      </rPr>
      <t>Zásada 19
Zásada 20</t>
    </r>
  </si>
  <si>
    <r>
      <rPr>
        <b/>
        <sz val="10"/>
        <rFont val="Arial Narrow"/>
        <family val="2"/>
        <charset val="238"/>
      </rPr>
      <t xml:space="preserve"> Reform 12:
</t>
    </r>
    <r>
      <rPr>
        <sz val="10"/>
        <rFont val="Arial Narrow"/>
        <family val="2"/>
        <charset val="238"/>
      </rPr>
      <t>Social and Climate Fund</t>
    </r>
  </si>
  <si>
    <r>
      <rPr>
        <b/>
        <sz val="10"/>
        <color rgb="FFFFFFFF"/>
        <rFont val="Arial Narrow"/>
        <family val="2"/>
        <charset val="238"/>
      </rPr>
      <t>Vzdelávanie</t>
    </r>
  </si>
  <si>
    <r>
      <rPr>
        <b/>
        <sz val="10"/>
        <rFont val="Arial Narrow"/>
        <family val="2"/>
        <charset val="238"/>
      </rPr>
      <t xml:space="preserve">Reforma 13: </t>
    </r>
    <r>
      <rPr>
        <sz val="10"/>
        <rFont val="Arial Narrow"/>
        <family val="2"/>
        <charset val="238"/>
      </rPr>
      <t>Optimalizácia siete škôl a školských zariadení pre potreby 21. storočia</t>
    </r>
  </si>
  <si>
    <r>
      <rPr>
        <sz val="10"/>
        <rFont val="Arial Narrow"/>
        <family val="2"/>
        <charset val="238"/>
      </rPr>
      <t>Cieľ 4
Cieľ 10
Cieľ 16</t>
    </r>
  </si>
  <si>
    <r>
      <rPr>
        <b/>
        <sz val="10"/>
        <color rgb="FFFFFFFF"/>
        <rFont val="Arial Narrow"/>
        <family val="2"/>
        <charset val="238"/>
      </rPr>
      <t>Education</t>
    </r>
  </si>
  <si>
    <r>
      <rPr>
        <b/>
        <sz val="10"/>
        <rFont val="Arial Narrow"/>
        <family val="2"/>
        <charset val="238"/>
      </rPr>
      <t xml:space="preserve"> Reform 13:
</t>
    </r>
    <r>
      <rPr>
        <sz val="10"/>
        <rFont val="Arial Narrow"/>
        <family val="2"/>
        <charset val="238"/>
      </rPr>
      <t>Optimizing the network of schools and school facilities for the needs of the 21st century</t>
    </r>
  </si>
  <si>
    <r>
      <rPr>
        <b/>
        <sz val="10"/>
        <rFont val="Arial Narrow"/>
        <family val="2"/>
        <charset val="238"/>
      </rPr>
      <t xml:space="preserve">Reforma 14: </t>
    </r>
    <r>
      <rPr>
        <sz val="10"/>
        <rFont val="Arial Narrow"/>
        <family val="2"/>
        <charset val="238"/>
      </rPr>
      <t>Zefektívnenie procesov vysokých škôl</t>
    </r>
  </si>
  <si>
    <r>
      <rPr>
        <sz val="10"/>
        <rFont val="Arial Narrow"/>
        <family val="2"/>
        <charset val="238"/>
      </rPr>
      <t>Cieľ 4
Cieľ 9</t>
    </r>
  </si>
  <si>
    <r>
      <rPr>
        <sz val="10"/>
        <rFont val="Arial Narrow"/>
        <family val="2"/>
        <charset val="238"/>
      </rPr>
      <t>Zásada 1
Zásada 8</t>
    </r>
  </si>
  <si>
    <r>
      <rPr>
        <b/>
        <sz val="10"/>
        <rFont val="Arial Narrow"/>
        <family val="2"/>
        <charset val="238"/>
      </rPr>
      <t xml:space="preserve"> Reform 14:
</t>
    </r>
    <r>
      <rPr>
        <sz val="10"/>
        <rFont val="Arial Narrow"/>
        <family val="2"/>
        <charset val="238"/>
      </rPr>
      <t>Streamlining university processes</t>
    </r>
  </si>
  <si>
    <r>
      <t xml:space="preserve">Reforma 16
 Investícia 3:
</t>
    </r>
    <r>
      <rPr>
        <sz val="10"/>
        <rFont val="Arial Narrow"/>
        <family val="2"/>
        <charset val="238"/>
      </rPr>
      <t>Podpora a optimalizácia špeciálnych výchovných zariadení (ŠVZ)</t>
    </r>
  </si>
  <si>
    <r>
      <rPr>
        <sz val="10"/>
        <rFont val="Arial Narrow"/>
        <family val="2"/>
        <charset val="238"/>
      </rPr>
      <t>Zásada 1
Zásada 3
Zásada 4</t>
    </r>
  </si>
  <si>
    <r>
      <t xml:space="preserve"> Reform 16
 Investment 3:
</t>
    </r>
    <r>
      <rPr>
        <sz val="10"/>
        <rFont val="Arial Narrow"/>
        <family val="2"/>
        <charset val="238"/>
      </rPr>
      <t>Support and optimization of special educational facilities (SEF)</t>
    </r>
  </si>
  <si>
    <r>
      <rPr>
        <sz val="10"/>
        <rFont val="Arial Narrow"/>
        <family val="2"/>
        <charset val="238"/>
      </rPr>
      <t>Cieľ 4
Cieľ 10</t>
    </r>
  </si>
  <si>
    <r>
      <rPr>
        <sz val="10"/>
        <rFont val="Arial Narrow"/>
        <family val="2"/>
        <charset val="238"/>
      </rPr>
      <t>Cieľ 4
Cieľ 8
Cieľ 10</t>
    </r>
  </si>
  <si>
    <r>
      <rPr>
        <b/>
        <sz val="10"/>
        <rFont val="Arial Narrow"/>
        <family val="2"/>
        <charset val="238"/>
      </rPr>
      <t xml:space="preserve">Reforma 21: </t>
    </r>
    <r>
      <rPr>
        <sz val="10"/>
        <rFont val="Arial Narrow"/>
        <family val="2"/>
        <charset val="238"/>
      </rPr>
      <t>Zabezpečenie kapacít pre digitálnu transformáciu v základných školách</t>
    </r>
  </si>
  <si>
    <r>
      <rPr>
        <sz val="10"/>
        <rFont val="Arial Narrow"/>
        <family val="2"/>
        <charset val="238"/>
      </rPr>
      <t xml:space="preserve">Cieľom opatrenia je zabezpečiť udržateľnosť digitálnej transformácie  základných  škôl stabilizáciou pozície digitálneho koordinátora a legislatívnym ukotvením správcu školskej siete.
Pozícia školského digitálneho koordinátora je financovaná do augusta 2026 z </t>
    </r>
    <r>
      <rPr>
        <u/>
        <sz val="10"/>
        <color rgb="FF0462C1"/>
        <rFont val="Arial Narrow"/>
        <family val="2"/>
        <charset val="238"/>
      </rPr>
      <t>národného</t>
    </r>
    <r>
      <rPr>
        <sz val="10"/>
        <color rgb="FF0462C1"/>
        <rFont val="Arial Narrow"/>
        <family val="2"/>
        <charset val="238"/>
      </rPr>
      <t xml:space="preserve"> </t>
    </r>
    <r>
      <rPr>
        <u/>
        <sz val="10"/>
        <color rgb="FF0462C1"/>
        <rFont val="Arial Narrow"/>
        <family val="2"/>
        <charset val="238"/>
      </rPr>
      <t>projektu</t>
    </r>
    <r>
      <rPr>
        <sz val="10"/>
        <rFont val="Arial Narrow"/>
        <family val="2"/>
        <charset val="238"/>
      </rPr>
      <t>, pričom sa pripravuje plán na jej ďalšie financovanie. Súbežne prebieha príprava legislatívneho vymedzenia úlohy správcu školskej siete.</t>
    </r>
  </si>
  <si>
    <r>
      <rPr>
        <sz val="10"/>
        <rFont val="Arial Narrow"/>
        <family val="2"/>
        <charset val="238"/>
      </rPr>
      <t>Zásada 1
Zásada 20</t>
    </r>
  </si>
  <si>
    <r>
      <rPr>
        <b/>
        <sz val="10"/>
        <rFont val="Arial Narrow"/>
        <family val="2"/>
        <charset val="238"/>
      </rPr>
      <t xml:space="preserve"> Reform 21:
</t>
    </r>
    <r>
      <rPr>
        <sz val="10"/>
        <rFont val="Arial Narrow"/>
        <family val="2"/>
        <charset val="238"/>
      </rPr>
      <t>Ensuring capacities for digital transformation in primary schools</t>
    </r>
  </si>
  <si>
    <r>
      <rPr>
        <sz val="10"/>
        <rFont val="Arial Narrow"/>
        <family val="2"/>
        <charset val="238"/>
      </rPr>
      <t xml:space="preserve">The aim of the measure is to ensure the sustainability of the digital transformation of primary schools by stabilising the position of the digital coordinator and by anchoring the school network manager in legislation.
The position of School Digital Coordinator is funded through August 2026  </t>
    </r>
    <r>
      <rPr>
        <u/>
        <sz val="10"/>
        <color rgb="FF0462C1"/>
        <rFont val="Arial Narrow"/>
        <family val="2"/>
        <charset val="238"/>
      </rPr>
      <t>by a nationa</t>
    </r>
    <r>
      <rPr>
        <sz val="10"/>
        <color rgb="FF0462C1"/>
        <rFont val="Arial Narrow"/>
        <family val="2"/>
        <charset val="238"/>
      </rPr>
      <t xml:space="preserve">l </t>
    </r>
    <r>
      <rPr>
        <u/>
        <sz val="10"/>
        <color rgb="FF0462C1"/>
        <rFont val="Arial Narrow"/>
        <family val="2"/>
        <charset val="238"/>
      </rPr>
      <t>projec</t>
    </r>
    <r>
      <rPr>
        <sz val="10"/>
        <color rgb="FF0462C1"/>
        <rFont val="Arial Narrow"/>
        <family val="2"/>
        <charset val="238"/>
      </rPr>
      <t>t</t>
    </r>
    <r>
      <rPr>
        <sz val="10"/>
        <rFont val="Arial Narrow"/>
        <family val="2"/>
        <charset val="238"/>
      </rPr>
      <t>, and a plan is being developed for its continued funding. In parallel, the legislative definition of the role of the school network manager is being prepared.</t>
    </r>
  </si>
  <si>
    <r>
      <rPr>
        <b/>
        <sz val="10"/>
        <color rgb="FFFFFFFF"/>
        <rFont val="Arial Narrow"/>
        <family val="2"/>
        <charset val="238"/>
      </rPr>
      <t>Produktivita</t>
    </r>
  </si>
  <si>
    <r>
      <rPr>
        <b/>
        <sz val="10"/>
        <color rgb="FFFFFFFF"/>
        <rFont val="Arial Narrow"/>
        <family val="2"/>
        <charset val="238"/>
      </rPr>
      <t>Productivity</t>
    </r>
  </si>
  <si>
    <r>
      <rPr>
        <sz val="10"/>
        <rFont val="Arial Narrow"/>
        <family val="2"/>
        <charset val="238"/>
      </rPr>
      <t>Zásada 1
Zásada 2
Zásada 20</t>
    </r>
  </si>
  <si>
    <r>
      <rPr>
        <b/>
        <sz val="10"/>
        <rFont val="Arial Narrow"/>
        <family val="2"/>
        <charset val="238"/>
      </rPr>
      <t xml:space="preserve"> Reform 23:
</t>
    </r>
    <r>
      <rPr>
        <sz val="10"/>
        <rFont val="Arial Narrow"/>
        <family val="2"/>
        <charset val="238"/>
      </rPr>
      <t>Implementation of measures in accordance with the Strategy and Action Plan to improve Slovakia's position in the Digital Economy and Society Index (DESI)</t>
    </r>
  </si>
  <si>
    <r>
      <rPr>
        <b/>
        <sz val="10"/>
        <rFont val="Arial Narrow"/>
        <family val="2"/>
        <charset val="238"/>
      </rPr>
      <t xml:space="preserve">Reforma 24: </t>
    </r>
    <r>
      <rPr>
        <sz val="10"/>
        <rFont val="Arial Narrow"/>
        <family val="2"/>
        <charset val="238"/>
      </rPr>
      <t>Vnútroštátny plán Digitálnej dekády SR</t>
    </r>
  </si>
  <si>
    <r>
      <rPr>
        <sz val="10"/>
        <rFont val="Arial Narrow"/>
        <family val="2"/>
        <charset val="238"/>
      </rPr>
      <t>Cieľ 4
Cieľ 8
Cieľ 9</t>
    </r>
  </si>
  <si>
    <r>
      <rPr>
        <sz val="10"/>
        <rFont val="Arial Narrow"/>
        <family val="2"/>
        <charset val="238"/>
      </rPr>
      <t>Zásada 1
Zásada 4
Zásada 20</t>
    </r>
  </si>
  <si>
    <r>
      <rPr>
        <b/>
        <sz val="10"/>
        <rFont val="Arial Narrow"/>
        <family val="2"/>
        <charset val="238"/>
      </rPr>
      <t xml:space="preserve"> Reform 24:
</t>
    </r>
    <r>
      <rPr>
        <sz val="10"/>
        <rFont val="Arial Narrow"/>
        <family val="2"/>
        <charset val="238"/>
      </rPr>
      <t>National Plan of the Digital Decade of the Slovak Republic</t>
    </r>
  </si>
  <si>
    <r>
      <rPr>
        <b/>
        <sz val="10"/>
        <color rgb="FFFFFFFF"/>
        <rFont val="Arial Narrow"/>
        <family val="2"/>
        <charset val="238"/>
      </rPr>
      <t>Trh práce, sociálne veci a bývanie</t>
    </r>
  </si>
  <si>
    <r>
      <rPr>
        <b/>
        <sz val="10"/>
        <rFont val="Arial Narrow"/>
        <family val="2"/>
        <charset val="238"/>
      </rPr>
      <t xml:space="preserve">Reformy 28: </t>
    </r>
    <r>
      <rPr>
        <sz val="10"/>
        <rFont val="Arial Narrow"/>
        <family val="2"/>
        <charset val="238"/>
      </rPr>
      <t>Koordinácia verejných politík v oblasti prevencie a ukončovania bezdomovstva</t>
    </r>
  </si>
  <si>
    <r>
      <rPr>
        <sz val="10"/>
        <rFont val="Arial Narrow"/>
        <family val="2"/>
        <charset val="238"/>
      </rPr>
      <t>Cieľ 1
Cieľ 10
Cieľ 11</t>
    </r>
  </si>
  <si>
    <r>
      <rPr>
        <b/>
        <sz val="10"/>
        <color rgb="FFFFFFFF"/>
        <rFont val="Arial Narrow"/>
        <family val="2"/>
        <charset val="238"/>
      </rPr>
      <t>Labor market, social affairs and housing</t>
    </r>
  </si>
  <si>
    <r>
      <rPr>
        <b/>
        <sz val="10"/>
        <rFont val="Arial Narrow"/>
        <family val="2"/>
        <charset val="238"/>
      </rPr>
      <t xml:space="preserve"> Reforms 28:
</t>
    </r>
    <r>
      <rPr>
        <sz val="10"/>
        <rFont val="Arial Narrow"/>
        <family val="2"/>
        <charset val="238"/>
      </rPr>
      <t>Coordination of public policies in the field of preventing and ending homelessness</t>
    </r>
  </si>
  <si>
    <r>
      <rPr>
        <sz val="10"/>
        <rFont val="Arial Narrow"/>
        <family val="2"/>
        <charset val="238"/>
      </rPr>
      <t>Zásada 1
Zásada 3
Zásada 4
Zásada 5
Zásada 20</t>
    </r>
  </si>
  <si>
    <r>
      <rPr>
        <b/>
        <sz val="10"/>
        <rFont val="Arial Narrow"/>
        <family val="2"/>
        <charset val="238"/>
      </rPr>
      <t xml:space="preserve"> Reforms 29:
</t>
    </r>
    <r>
      <rPr>
        <sz val="10"/>
        <rFont val="Arial Narrow"/>
        <family val="2"/>
        <charset val="238"/>
      </rPr>
      <t>Developing skills for the needs of the labor market</t>
    </r>
  </si>
  <si>
    <r>
      <rPr>
        <b/>
        <sz val="10"/>
        <rFont val="Arial Narrow"/>
        <family val="2"/>
        <charset val="238"/>
      </rPr>
      <t xml:space="preserve">Investícia 4:
</t>
    </r>
    <r>
      <rPr>
        <sz val="10"/>
        <rFont val="Arial Narrow"/>
        <family val="2"/>
        <charset val="238"/>
      </rPr>
      <t>Šanca na návrat 2</t>
    </r>
  </si>
  <si>
    <r>
      <rPr>
        <sz val="10"/>
        <rFont val="Arial Narrow"/>
        <family val="2"/>
        <charset val="238"/>
      </rPr>
      <t>Cieľ 8
Cieľ 10
Cieľ 16</t>
    </r>
  </si>
  <si>
    <r>
      <rPr>
        <sz val="10"/>
        <rFont val="Arial Narrow"/>
        <family val="2"/>
        <charset val="238"/>
      </rPr>
      <t>Zásada 1
Zásada 3
Zásada 4
Zásada 20</t>
    </r>
  </si>
  <si>
    <r>
      <rPr>
        <b/>
        <sz val="10"/>
        <rFont val="Arial Narrow"/>
        <family val="2"/>
        <charset val="238"/>
      </rPr>
      <t xml:space="preserve"> Investment 4:
</t>
    </r>
    <r>
      <rPr>
        <sz val="10"/>
        <rFont val="Arial Narrow"/>
        <family val="2"/>
        <charset val="238"/>
      </rPr>
      <t>Chance of return 2</t>
    </r>
  </si>
  <si>
    <r>
      <rPr>
        <b/>
        <sz val="10"/>
        <color rgb="FFFFFFFF"/>
        <rFont val="Arial Narrow"/>
        <family val="2"/>
        <charset val="238"/>
      </rPr>
      <t>Kvalita inštitúcií</t>
    </r>
  </si>
  <si>
    <r>
      <rPr>
        <b/>
        <sz val="10"/>
        <rFont val="Arial Narrow"/>
        <family val="2"/>
        <charset val="238"/>
      </rPr>
      <t xml:space="preserve">Reforma 31: </t>
    </r>
    <r>
      <rPr>
        <sz val="10"/>
        <rFont val="Arial Narrow"/>
        <family val="2"/>
        <charset val="238"/>
      </rPr>
      <t>Zavedenie registra užívacích vzťahov k poľnohospodárs- kym pozemkom</t>
    </r>
  </si>
  <si>
    <r>
      <rPr>
        <sz val="10"/>
        <rFont val="Arial Narrow"/>
        <family val="2"/>
        <charset val="238"/>
      </rPr>
      <t>Posilnenie sociálnej a hospodárskej odolnosti; Spravodlivá digitálna transformácia</t>
    </r>
  </si>
  <si>
    <r>
      <rPr>
        <b/>
        <sz val="10"/>
        <color rgb="FFFFFFFF"/>
        <rFont val="Arial Narrow"/>
        <family val="2"/>
        <charset val="238"/>
      </rPr>
      <t>Quality of institutions</t>
    </r>
  </si>
  <si>
    <r>
      <rPr>
        <b/>
        <sz val="10"/>
        <rFont val="Arial Narrow"/>
        <family val="2"/>
        <charset val="238"/>
      </rPr>
      <t xml:space="preserve"> Reform 31:
</t>
    </r>
    <r>
      <rPr>
        <sz val="10"/>
        <rFont val="Arial Narrow"/>
        <family val="2"/>
        <charset val="238"/>
      </rPr>
      <t>Introduction of a register of user relations to agricultural land</t>
    </r>
  </si>
  <si>
    <r>
      <rPr>
        <b/>
        <sz val="10"/>
        <rFont val="Arial Narrow"/>
        <family val="2"/>
        <charset val="238"/>
      </rPr>
      <t xml:space="preserve">Reforma 33: </t>
    </r>
    <r>
      <rPr>
        <sz val="10"/>
        <rFont val="Arial Narrow"/>
        <family val="2"/>
        <charset val="238"/>
      </rPr>
      <t>Rekodifikácia práva obchodných spoločností</t>
    </r>
  </si>
  <si>
    <r>
      <rPr>
        <b/>
        <sz val="10"/>
        <rFont val="Arial Narrow"/>
        <family val="2"/>
        <charset val="238"/>
      </rPr>
      <t xml:space="preserve"> Reform 33:
</t>
    </r>
    <r>
      <rPr>
        <sz val="10"/>
        <rFont val="Arial Narrow"/>
        <family val="2"/>
        <charset val="238"/>
      </rPr>
      <t>Recodification of company law</t>
    </r>
  </si>
  <si>
    <r>
      <rPr>
        <b/>
        <sz val="10"/>
        <rFont val="Arial Narrow"/>
        <family val="2"/>
        <charset val="238"/>
      </rPr>
      <t xml:space="preserve">Reforma 34: </t>
    </r>
    <r>
      <rPr>
        <sz val="10"/>
        <rFont val="Arial Narrow"/>
        <family val="2"/>
        <charset val="238"/>
      </rPr>
      <t>Zabezpečenie priameho prístupu Policajného zboru do špecifických evidencií štátnych orgánov</t>
    </r>
  </si>
  <si>
    <r>
      <rPr>
        <b/>
        <sz val="10"/>
        <rFont val="Arial Narrow"/>
        <family val="2"/>
        <charset val="238"/>
      </rPr>
      <t xml:space="preserve"> Reform 34:
</t>
    </r>
    <r>
      <rPr>
        <sz val="10"/>
        <rFont val="Arial Narrow"/>
        <family val="2"/>
        <charset val="238"/>
      </rPr>
      <t>Ensuring direct access of the Police Force to specific records of state authorities</t>
    </r>
  </si>
  <si>
    <r>
      <rPr>
        <b/>
        <sz val="10"/>
        <rFont val="Arial Narrow"/>
        <family val="2"/>
        <charset val="238"/>
      </rPr>
      <t xml:space="preserve">Reforma 35
Investícia 5: </t>
    </r>
    <r>
      <rPr>
        <sz val="10"/>
        <rFont val="Arial Narrow"/>
        <family val="2"/>
        <charset val="238"/>
      </rPr>
      <t>Modernizácia informačných systémov na zefektívnenie medzinárodnej policajnej spolupráce</t>
    </r>
  </si>
  <si>
    <r>
      <rPr>
        <b/>
        <sz val="10"/>
        <rFont val="Arial Narrow"/>
        <family val="2"/>
        <charset val="238"/>
      </rPr>
      <t xml:space="preserve"> Reform 35 
Investment 5:
</t>
    </r>
    <r>
      <rPr>
        <sz val="10"/>
        <rFont val="Arial Narrow"/>
        <family val="2"/>
        <charset val="238"/>
      </rPr>
      <t>Modernizing information systems to make international police cooperation more efficient</t>
    </r>
  </si>
  <si>
    <r>
      <rPr>
        <b/>
        <sz val="10"/>
        <color rgb="FFFFFFFF"/>
        <rFont val="Arial Narrow"/>
        <family val="2"/>
        <charset val="238"/>
      </rPr>
      <t>Zdravotníctvo</t>
    </r>
  </si>
  <si>
    <r>
      <rPr>
        <b/>
        <sz val="10"/>
        <rFont val="Arial Narrow"/>
        <family val="2"/>
        <charset val="238"/>
      </rPr>
      <t xml:space="preserve">Reforma 36: </t>
    </r>
    <r>
      <rPr>
        <sz val="10"/>
        <rFont val="Arial Narrow"/>
        <family val="2"/>
        <charset val="238"/>
      </rPr>
      <t>Rozpočtová rada pre zdravotníctvo</t>
    </r>
  </si>
  <si>
    <r>
      <rPr>
        <b/>
        <sz val="10"/>
        <color rgb="FFFFFFFF"/>
        <rFont val="Arial Narrow"/>
        <family val="2"/>
        <charset val="238"/>
      </rPr>
      <t>Healthcare</t>
    </r>
  </si>
  <si>
    <r>
      <rPr>
        <b/>
        <sz val="10"/>
        <rFont val="Arial Narrow"/>
        <family val="2"/>
        <charset val="238"/>
      </rPr>
      <t xml:space="preserve"> Reform 36:
</t>
    </r>
    <r>
      <rPr>
        <sz val="10"/>
        <rFont val="Arial Narrow"/>
        <family val="2"/>
        <charset val="238"/>
      </rPr>
      <t>Budget Council for Health Care</t>
    </r>
  </si>
  <si>
    <r>
      <rPr>
        <b/>
        <sz val="10"/>
        <rFont val="Arial Narrow"/>
        <family val="2"/>
        <charset val="238"/>
      </rPr>
      <t xml:space="preserve"> Reform 38:
</t>
    </r>
    <r>
      <rPr>
        <sz val="10"/>
        <rFont val="Arial Narrow"/>
        <family val="2"/>
        <charset val="238"/>
      </rPr>
      <t>Catalog of services for specialized healthcare (ŠAS)</t>
    </r>
  </si>
  <si>
    <r>
      <rPr>
        <sz val="10"/>
        <rFont val="Arial Narrow"/>
        <family val="2"/>
        <charset val="238"/>
      </rPr>
      <t>Zásada 20</t>
    </r>
  </si>
  <si>
    <t>Zásada 8</t>
  </si>
  <si>
    <t>Principle 8</t>
  </si>
  <si>
    <t>Spravodlivá zelená transformácia; Zabezpečenie energetickej bezpečnosť</t>
  </si>
  <si>
    <t>Implementácia prebieha podľa plánu</t>
  </si>
  <si>
    <t>Implementation is progressing according to plan</t>
  </si>
  <si>
    <t>Spravodlivá zelená transformácia; zabezpečenie energetickej bezpečnosti</t>
  </si>
  <si>
    <t>Just green transition; ensuring energy security</t>
  </si>
  <si>
    <t>Zabezpečenie energetickej bezpečnosti</t>
  </si>
  <si>
    <t>Ensuring energy security</t>
  </si>
  <si>
    <t>Posilnenie sociálnej a hospodárskej odolnosti; Spravodlivá zelená transformácia</t>
  </si>
  <si>
    <t>Strengthening social and economic resilience; Just green transition</t>
  </si>
  <si>
    <t>Nedokončené</t>
  </si>
  <si>
    <t>Unfinished</t>
  </si>
  <si>
    <t>Budovanie obranných kapacít</t>
  </si>
  <si>
    <r>
      <rPr>
        <b/>
        <sz val="10"/>
        <color rgb="FFFFFFFF"/>
        <rFont val="Arial Narrow"/>
        <family val="2"/>
        <charset val="238"/>
      </rPr>
      <t>Status1</t>
    </r>
  </si>
  <si>
    <r>
      <rPr>
        <b/>
        <sz val="10"/>
        <rFont val="Arial Narrow"/>
        <family val="2"/>
        <charset val="238"/>
      </rPr>
      <t xml:space="preserve">Reforma 1: </t>
    </r>
    <r>
      <rPr>
        <sz val="10"/>
        <rFont val="Arial Narrow"/>
        <family val="2"/>
        <charset val="238"/>
      </rPr>
      <t>Nahradenie rodičovského dôchodku daňovou asignáciou rodičom</t>
    </r>
  </si>
  <si>
    <r>
      <rPr>
        <sz val="10"/>
        <rFont val="Arial Narrow"/>
        <family val="2"/>
        <charset val="238"/>
      </rPr>
      <t>Zásada 12
Zásada 14
Zásada 15</t>
    </r>
  </si>
  <si>
    <r>
      <rPr>
        <b/>
        <sz val="10"/>
        <rFont val="Arial Narrow"/>
        <family val="2"/>
        <charset val="238"/>
      </rPr>
      <t xml:space="preserve"> Reform 1:
</t>
    </r>
    <r>
      <rPr>
        <sz val="10"/>
        <rFont val="Arial Narrow"/>
        <family val="2"/>
        <charset val="238"/>
      </rPr>
      <t>Replacement of parental pension with tax assignment to parents</t>
    </r>
  </si>
  <si>
    <r>
      <rPr>
        <b/>
        <sz val="10"/>
        <rFont val="Arial Narrow"/>
        <family val="2"/>
        <charset val="238"/>
      </rPr>
      <t xml:space="preserve">Reforma 2: </t>
    </r>
    <r>
      <rPr>
        <sz val="10"/>
        <rFont val="Arial Narrow"/>
        <family val="2"/>
        <charset val="238"/>
      </rPr>
      <t>Adresnejší daňový bonus</t>
    </r>
  </si>
  <si>
    <r>
      <rPr>
        <sz val="10"/>
        <rFont val="Arial Narrow"/>
        <family val="2"/>
        <charset val="238"/>
      </rPr>
      <t>Cieľ 1
Cieľ 2
Cieľ 10
Cieľ 16</t>
    </r>
  </si>
  <si>
    <r>
      <rPr>
        <sz val="10"/>
        <rFont val="Arial Narrow"/>
        <family val="2"/>
        <charset val="238"/>
      </rPr>
      <t>Zásada 12
Zásada 11
Zásada 14</t>
    </r>
  </si>
  <si>
    <r>
      <rPr>
        <b/>
        <sz val="10"/>
        <rFont val="Arial Narrow"/>
        <family val="2"/>
        <charset val="238"/>
      </rPr>
      <t xml:space="preserve"> Reform 2:
</t>
    </r>
    <r>
      <rPr>
        <sz val="10"/>
        <rFont val="Arial Narrow"/>
        <family val="2"/>
        <charset val="238"/>
      </rPr>
      <t>More targeted tax credit</t>
    </r>
  </si>
  <si>
    <r>
      <rPr>
        <b/>
        <sz val="10"/>
        <rFont val="Arial Narrow"/>
        <family val="2"/>
        <charset val="238"/>
      </rPr>
      <t xml:space="preserve"> Reform 3:
</t>
    </r>
    <r>
      <rPr>
        <sz val="10"/>
        <rFont val="Arial Narrow"/>
        <family val="2"/>
        <charset val="238"/>
      </rPr>
      <t>Reducing wage costs in the public sector</t>
    </r>
  </si>
  <si>
    <r>
      <rPr>
        <b/>
        <sz val="10"/>
        <rFont val="Arial Narrow"/>
        <family val="2"/>
        <charset val="238"/>
      </rPr>
      <t xml:space="preserve">Reforma 4: </t>
    </r>
    <r>
      <rPr>
        <sz val="10"/>
        <rFont val="Arial Narrow"/>
        <family val="2"/>
        <charset val="238"/>
      </rPr>
      <t>Zasielanie údajov z faktúr daňových subjektov (eFaktúra)</t>
    </r>
  </si>
  <si>
    <r>
      <rPr>
        <b/>
        <sz val="10"/>
        <rFont val="Arial Narrow"/>
        <family val="2"/>
        <charset val="238"/>
      </rPr>
      <t xml:space="preserve"> Reform 4:
</t>
    </r>
    <r>
      <rPr>
        <sz val="10"/>
        <rFont val="Arial Narrow"/>
        <family val="2"/>
        <charset val="238"/>
      </rPr>
      <t>Sending data from invoices of tax entities (eInvoice)</t>
    </r>
  </si>
  <si>
    <r>
      <rPr>
        <b/>
        <sz val="10"/>
        <rFont val="Arial Narrow"/>
        <family val="2"/>
        <charset val="238"/>
      </rPr>
      <t xml:space="preserve">Reforma 5: </t>
    </r>
    <r>
      <rPr>
        <sz val="10"/>
        <rFont val="Arial Narrow"/>
        <family val="2"/>
        <charset val="238"/>
      </rPr>
      <t>Skvalitnenie elektronických služieb finančnej správy a podpora proklientského prístupu</t>
    </r>
  </si>
  <si>
    <r>
      <rPr>
        <b/>
        <sz val="10"/>
        <rFont val="Arial Narrow"/>
        <family val="2"/>
        <charset val="238"/>
      </rPr>
      <t xml:space="preserve">Reforma 9: </t>
    </r>
    <r>
      <rPr>
        <sz val="10"/>
        <rFont val="Arial Narrow"/>
        <family val="2"/>
        <charset val="238"/>
      </rPr>
      <t>Vodíkový ekosystém</t>
    </r>
  </si>
  <si>
    <r>
      <rPr>
        <b/>
        <sz val="10"/>
        <rFont val="Arial Narrow"/>
        <family val="2"/>
        <charset val="238"/>
      </rPr>
      <t xml:space="preserve"> Reform 9:
</t>
    </r>
    <r>
      <rPr>
        <sz val="10"/>
        <rFont val="Arial Narrow"/>
        <family val="2"/>
        <charset val="238"/>
      </rPr>
      <t>Hydrogen ecosystem</t>
    </r>
  </si>
  <si>
    <r>
      <rPr>
        <b/>
        <sz val="10"/>
        <rFont val="Arial Narrow"/>
        <family val="2"/>
        <charset val="238"/>
      </rPr>
      <t>Reforma 10</t>
    </r>
    <r>
      <rPr>
        <sz val="10"/>
        <rFont val="Arial Narrow"/>
        <family val="2"/>
        <charset val="238"/>
      </rPr>
      <t>: Reforma trhu s elektrickou energiou</t>
    </r>
  </si>
  <si>
    <r>
      <rPr>
        <sz val="10"/>
        <rFont val="Arial Narrow"/>
        <family val="2"/>
        <charset val="238"/>
      </rPr>
      <t>POO
SK-C[C1]- R[R1]</t>
    </r>
  </si>
  <si>
    <r>
      <rPr>
        <sz val="10"/>
        <rFont val="Arial Narrow"/>
        <family val="2"/>
        <charset val="238"/>
      </rPr>
      <t>Cieľ 7
Cieľ 9
Cieľ 13</t>
    </r>
  </si>
  <si>
    <r>
      <rPr>
        <b/>
        <sz val="10"/>
        <rFont val="Arial Narrow"/>
        <family val="2"/>
        <charset val="238"/>
      </rPr>
      <t>Reform 10</t>
    </r>
    <r>
      <rPr>
        <sz val="10"/>
        <rFont val="Arial Narrow"/>
        <family val="2"/>
        <charset val="238"/>
      </rPr>
      <t>:
 Electricity market reform</t>
    </r>
  </si>
  <si>
    <r>
      <rPr>
        <sz val="10"/>
        <rFont val="Arial Narrow"/>
        <family val="2"/>
        <charset val="238"/>
      </rPr>
      <t>POO
SK-C[C2]- R[R3]</t>
    </r>
  </si>
  <si>
    <r>
      <rPr>
        <b/>
        <sz val="10"/>
        <rFont val="Arial Narrow"/>
        <family val="2"/>
        <charset val="238"/>
      </rPr>
      <t xml:space="preserve"> Reform 11:
</t>
    </r>
    <r>
      <rPr>
        <sz val="10"/>
        <rFont val="Arial Narrow"/>
        <family val="2"/>
        <charset val="238"/>
      </rPr>
      <t>Amendment to the Waste Act</t>
    </r>
  </si>
  <si>
    <r>
      <rPr>
        <b/>
        <sz val="10"/>
        <rFont val="Arial Narrow"/>
        <family val="2"/>
        <charset val="238"/>
      </rPr>
      <t xml:space="preserve">Reforma 12: </t>
    </r>
    <r>
      <rPr>
        <sz val="10"/>
        <rFont val="Arial Narrow"/>
        <family val="2"/>
        <charset val="238"/>
      </rPr>
      <t>Ochrana prírody a zákon o vodách</t>
    </r>
  </si>
  <si>
    <r>
      <rPr>
        <sz val="10"/>
        <rFont val="Arial Narrow"/>
        <family val="2"/>
        <charset val="238"/>
      </rPr>
      <t>POO
SK-C[C5]- R[R2]</t>
    </r>
  </si>
  <si>
    <r>
      <rPr>
        <sz val="10"/>
        <rFont val="Arial Narrow"/>
        <family val="2"/>
        <charset val="238"/>
      </rPr>
      <t>Cieľ 6
Cieľ 13
Cieľ 14
Cieľ 15</t>
    </r>
  </si>
  <si>
    <r>
      <rPr>
        <b/>
        <sz val="10"/>
        <rFont val="Arial Narrow"/>
        <family val="2"/>
        <charset val="238"/>
      </rPr>
      <t xml:space="preserve"> Reform 12:
</t>
    </r>
    <r>
      <rPr>
        <sz val="10"/>
        <rFont val="Arial Narrow"/>
        <family val="2"/>
        <charset val="238"/>
      </rPr>
      <t>Nature Protection and Water Act</t>
    </r>
  </si>
  <si>
    <r>
      <rPr>
        <b/>
        <sz val="10"/>
        <rFont val="Arial Narrow"/>
        <family val="2"/>
        <charset val="238"/>
      </rPr>
      <t xml:space="preserve">Investícia 3: </t>
    </r>
    <r>
      <rPr>
        <sz val="10"/>
        <rFont val="Arial Narrow"/>
        <family val="2"/>
        <charset val="238"/>
      </rPr>
      <t>Výstavba nových obnoviteľných zdrojov elektrickej energie</t>
    </r>
  </si>
  <si>
    <r>
      <rPr>
        <sz val="10"/>
        <rFont val="Arial Narrow"/>
        <family val="2"/>
        <charset val="238"/>
      </rPr>
      <t>POO
SK-C[C1]- I[I1]</t>
    </r>
  </si>
  <si>
    <r>
      <rPr>
        <sz val="10"/>
        <rFont val="Arial Narrow"/>
        <family val="2"/>
        <charset val="238"/>
      </rPr>
      <t>Cieľ 7
Cieľ 9
Cieľ 12
Cieľ 13</t>
    </r>
  </si>
  <si>
    <r>
      <rPr>
        <b/>
        <sz val="10"/>
        <rFont val="Arial Narrow"/>
        <family val="2"/>
        <charset val="238"/>
      </rPr>
      <t xml:space="preserve"> Investment 3:
</t>
    </r>
    <r>
      <rPr>
        <sz val="10"/>
        <rFont val="Arial Narrow"/>
        <family val="2"/>
        <charset val="238"/>
      </rPr>
      <t>Construction of new renewable electricity sources</t>
    </r>
  </si>
  <si>
    <r>
      <rPr>
        <b/>
        <sz val="10"/>
        <rFont val="Arial Narrow"/>
        <family val="2"/>
        <charset val="238"/>
      </rPr>
      <t xml:space="preserve">Investícia 4: </t>
    </r>
    <r>
      <rPr>
        <sz val="10"/>
        <rFont val="Arial Narrow"/>
        <family val="2"/>
        <charset val="238"/>
      </rPr>
      <t>Modernizácia zelenej železničnej infraštruktúry pre osobnú dopravu</t>
    </r>
  </si>
  <si>
    <r>
      <rPr>
        <sz val="10"/>
        <rFont val="Arial Narrow"/>
        <family val="2"/>
        <charset val="238"/>
      </rPr>
      <t>POO
SK-C[C3]- I[I1]</t>
    </r>
  </si>
  <si>
    <r>
      <rPr>
        <b/>
        <sz val="10"/>
        <rFont val="Arial Narrow"/>
        <family val="2"/>
        <charset val="238"/>
      </rPr>
      <t xml:space="preserve"> Investment 4:
</t>
    </r>
    <r>
      <rPr>
        <sz val="10"/>
        <rFont val="Arial Narrow"/>
        <family val="2"/>
        <charset val="238"/>
      </rPr>
      <t>Modernization of green railway infrastructure for passenger transport</t>
    </r>
  </si>
  <si>
    <r>
      <rPr>
        <b/>
        <sz val="10"/>
        <rFont val="Arial Narrow"/>
        <family val="2"/>
        <charset val="238"/>
      </rPr>
      <t xml:space="preserve">Investícia 7: </t>
    </r>
    <r>
      <rPr>
        <sz val="10"/>
        <rFont val="Arial Narrow"/>
        <family val="2"/>
        <charset val="238"/>
      </rPr>
      <t>Projekty na riešenie výziev zelenej transformácie</t>
    </r>
  </si>
  <si>
    <r>
      <rPr>
        <sz val="10"/>
        <rFont val="Arial Narrow"/>
        <family val="2"/>
        <charset val="238"/>
      </rPr>
      <t>POO
SK-C[C9]- I[I4]</t>
    </r>
  </si>
  <si>
    <r>
      <rPr>
        <b/>
        <sz val="10"/>
        <rFont val="Arial Narrow"/>
        <family val="2"/>
        <charset val="238"/>
      </rPr>
      <t xml:space="preserve"> Investment 7:
</t>
    </r>
    <r>
      <rPr>
        <sz val="10"/>
        <rFont val="Arial Narrow"/>
        <family val="2"/>
        <charset val="238"/>
      </rPr>
      <t>Projects to address the challenges of the green transition</t>
    </r>
  </si>
  <si>
    <r>
      <rPr>
        <b/>
        <sz val="10"/>
        <rFont val="Arial Narrow"/>
        <family val="2"/>
        <charset val="238"/>
      </rPr>
      <t xml:space="preserve">Investícia 10: </t>
    </r>
    <r>
      <rPr>
        <sz val="10"/>
        <rFont val="Arial Narrow"/>
        <family val="2"/>
        <charset val="238"/>
      </rPr>
      <t>Investície do modernizácie distribučných systémov</t>
    </r>
  </si>
  <si>
    <r>
      <rPr>
        <sz val="10"/>
        <rFont val="Arial Narrow"/>
        <family val="2"/>
        <charset val="238"/>
      </rPr>
      <t>POO
SK-C[C19]- I[I1]</t>
    </r>
  </si>
  <si>
    <r>
      <rPr>
        <b/>
        <sz val="10"/>
        <rFont val="Arial Narrow"/>
        <family val="2"/>
        <charset val="238"/>
      </rPr>
      <t xml:space="preserve"> Investment 10:
</t>
    </r>
    <r>
      <rPr>
        <sz val="10"/>
        <rFont val="Arial Narrow"/>
        <family val="2"/>
        <charset val="238"/>
      </rPr>
      <t>Investments in the modernization of distribution systems</t>
    </r>
  </si>
  <si>
    <r>
      <rPr>
        <b/>
        <sz val="10"/>
        <rFont val="Arial Narrow"/>
        <family val="2"/>
        <charset val="238"/>
      </rPr>
      <t xml:space="preserve">Reforma 13: </t>
    </r>
    <r>
      <rPr>
        <sz val="10"/>
        <rFont val="Arial Narrow"/>
        <family val="2"/>
        <charset val="238"/>
      </rPr>
      <t>Redefinícia špeciálnych výchovno- vzdelávacích potrieb a príprava metodických materiálov.</t>
    </r>
  </si>
  <si>
    <r>
      <rPr>
        <sz val="10"/>
        <rFont val="Arial Narrow"/>
        <family val="2"/>
        <charset val="238"/>
      </rPr>
      <t>POO
SK-C[C6]- R[R2]</t>
    </r>
  </si>
  <si>
    <r>
      <rPr>
        <sz val="10"/>
        <rFont val="Arial Narrow"/>
        <family val="2"/>
        <charset val="238"/>
      </rPr>
      <t>Zásada 1
Zásada 3
Zásada 11
Zásada 17</t>
    </r>
  </si>
  <si>
    <r>
      <rPr>
        <b/>
        <sz val="10"/>
        <rFont val="Arial Narrow"/>
        <family val="2"/>
        <charset val="238"/>
      </rPr>
      <t xml:space="preserve"> Reform 13:
</t>
    </r>
    <r>
      <rPr>
        <sz val="10"/>
        <rFont val="Arial Narrow"/>
        <family val="2"/>
        <charset val="238"/>
      </rPr>
      <t>Redefining special educational needs and preparing methodological materials.</t>
    </r>
  </si>
  <si>
    <r>
      <rPr>
        <b/>
        <sz val="10"/>
        <rFont val="Arial Narrow"/>
        <family val="2"/>
        <charset val="238"/>
      </rPr>
      <t xml:space="preserve">Reforma 14: </t>
    </r>
    <r>
      <rPr>
        <sz val="10"/>
        <rFont val="Arial Narrow"/>
        <family val="2"/>
        <charset val="238"/>
      </rPr>
      <t>Kurikulárna reforma v základnom vzdelávaní</t>
    </r>
  </si>
  <si>
    <r>
      <rPr>
        <sz val="10"/>
        <rFont val="Arial Narrow"/>
        <family val="2"/>
        <charset val="238"/>
      </rPr>
      <t>POO
SK-C[C7]- R[R1]</t>
    </r>
  </si>
  <si>
    <r>
      <rPr>
        <sz val="10"/>
        <rFont val="Arial Narrow"/>
        <family val="2"/>
        <charset val="238"/>
      </rPr>
      <t>Zásada 1
Zásada 3
Zásada 11</t>
    </r>
  </si>
  <si>
    <r>
      <rPr>
        <b/>
        <sz val="10"/>
        <rFont val="Arial Narrow"/>
        <family val="2"/>
        <charset val="238"/>
      </rPr>
      <t xml:space="preserve"> Reform 14:
</t>
    </r>
    <r>
      <rPr>
        <sz val="10"/>
        <rFont val="Arial Narrow"/>
        <family val="2"/>
        <charset val="238"/>
      </rPr>
      <t>Curricular reform in basic education</t>
    </r>
  </si>
  <si>
    <r>
      <rPr>
        <b/>
        <sz val="10"/>
        <rFont val="Arial Narrow"/>
        <family val="2"/>
        <charset val="238"/>
      </rPr>
      <t xml:space="preserve">Investícia 5: </t>
    </r>
    <r>
      <rPr>
        <sz val="10"/>
        <rFont val="Arial Narrow"/>
        <family val="2"/>
        <charset val="238"/>
      </rPr>
      <t>Dobudovanie kapacít materských škôl</t>
    </r>
  </si>
  <si>
    <r>
      <rPr>
        <b/>
        <sz val="10"/>
        <rFont val="Arial Narrow"/>
        <family val="2"/>
        <charset val="238"/>
      </rPr>
      <t xml:space="preserve">Reforma 8: </t>
    </r>
    <r>
      <rPr>
        <sz val="10"/>
        <rFont val="Arial Narrow"/>
        <family val="2"/>
        <charset val="238"/>
      </rPr>
      <t>Priemyselná politika Slovenskej republiky 2027-
2035</t>
    </r>
  </si>
  <si>
    <r>
      <rPr>
        <sz val="10"/>
        <rFont val="Arial Narrow"/>
        <family val="2"/>
        <charset val="238"/>
      </rPr>
      <t>Cieľ 8
Cieľ 9
Cieľ 12
Cieľ 13
Cieľ 17</t>
    </r>
  </si>
  <si>
    <r>
      <rPr>
        <b/>
        <sz val="10"/>
        <rFont val="Arial Narrow"/>
        <family val="2"/>
        <charset val="238"/>
      </rPr>
      <t xml:space="preserve">Reforma 15: </t>
    </r>
    <r>
      <rPr>
        <sz val="10"/>
        <rFont val="Arial Narrow"/>
        <family val="2"/>
        <charset val="238"/>
      </rPr>
      <t>Reforma riadenia, hodnotenia a podpory v oblasti výskumu, vývoja a inovácií</t>
    </r>
  </si>
  <si>
    <r>
      <rPr>
        <sz val="10"/>
        <rFont val="Arial Narrow"/>
        <family val="2"/>
        <charset val="238"/>
      </rPr>
      <t>POO
SK-C[C9]- R[R1]</t>
    </r>
  </si>
  <si>
    <r>
      <rPr>
        <sz val="10"/>
        <rFont val="Arial Narrow"/>
        <family val="2"/>
        <charset val="238"/>
      </rPr>
      <t>Cieľ 8
Cieľ 9
Cieľ 17</t>
    </r>
  </si>
  <si>
    <r>
      <rPr>
        <b/>
        <sz val="10"/>
        <rFont val="Arial Narrow"/>
        <family val="2"/>
        <charset val="238"/>
      </rPr>
      <t xml:space="preserve"> Reform 15:
</t>
    </r>
    <r>
      <rPr>
        <sz val="10"/>
        <rFont val="Arial Narrow"/>
        <family val="2"/>
        <charset val="238"/>
      </rPr>
      <t>Reform of management, evaluation and support in the field of research, development and innovation</t>
    </r>
  </si>
  <si>
    <r>
      <rPr>
        <b/>
        <sz val="10"/>
        <rFont val="Arial Narrow"/>
        <family val="2"/>
        <charset val="238"/>
      </rPr>
      <t xml:space="preserve">Reforma 18:
</t>
    </r>
    <r>
      <rPr>
        <sz val="10"/>
        <rFont val="Arial Narrow"/>
        <family val="2"/>
        <charset val="238"/>
      </rPr>
      <t>Digitálne trhovisko</t>
    </r>
  </si>
  <si>
    <r>
      <rPr>
        <sz val="10"/>
        <rFont val="Arial Narrow"/>
        <family val="2"/>
        <charset val="238"/>
      </rPr>
      <t>Cieľ 9
Cieľ 16</t>
    </r>
  </si>
  <si>
    <r>
      <rPr>
        <b/>
        <sz val="10"/>
        <rFont val="Arial Narrow"/>
        <family val="2"/>
        <charset val="238"/>
      </rPr>
      <t xml:space="preserve"> Reform 18:
</t>
    </r>
    <r>
      <rPr>
        <sz val="10"/>
        <rFont val="Arial Narrow"/>
        <family val="2"/>
        <charset val="238"/>
      </rPr>
      <t>Digital marketplace</t>
    </r>
  </si>
  <si>
    <r>
      <rPr>
        <b/>
        <sz val="10"/>
        <rFont val="Arial Narrow"/>
        <family val="2"/>
        <charset val="238"/>
      </rPr>
      <t xml:space="preserve">Investícia 6 : </t>
    </r>
    <r>
      <rPr>
        <sz val="10"/>
        <rFont val="Arial Narrow"/>
        <family val="2"/>
        <charset val="238"/>
      </rPr>
      <t>Podpora spolupráce medzi firmami, akademickým sektorom a výskumnými organizáciami</t>
    </r>
  </si>
  <si>
    <r>
      <rPr>
        <sz val="10"/>
        <rFont val="Arial Narrow"/>
        <family val="2"/>
        <charset val="238"/>
      </rPr>
      <t>POO
SK-C[C9]- I[I2]</t>
    </r>
  </si>
  <si>
    <r>
      <rPr>
        <b/>
        <sz val="10"/>
        <rFont val="Arial Narrow"/>
        <family val="2"/>
        <charset val="238"/>
      </rPr>
      <t xml:space="preserve"> Investment 6:
</t>
    </r>
    <r>
      <rPr>
        <sz val="10"/>
        <rFont val="Arial Narrow"/>
        <family val="2"/>
        <charset val="238"/>
      </rPr>
      <t>Supporting collaboration between businesses, academia and research organizations</t>
    </r>
  </si>
  <si>
    <r>
      <rPr>
        <b/>
        <sz val="10"/>
        <rFont val="Arial Narrow"/>
        <family val="2"/>
        <charset val="238"/>
      </rPr>
      <t xml:space="preserve">Investícia 8: </t>
    </r>
    <r>
      <rPr>
        <sz val="10"/>
        <rFont val="Arial Narrow"/>
        <family val="2"/>
        <charset val="238"/>
      </rPr>
      <t>Výskum a inovácie pre digitálnu transformáciu</t>
    </r>
  </si>
  <si>
    <r>
      <rPr>
        <sz val="10"/>
        <rFont val="Arial Narrow"/>
        <family val="2"/>
        <charset val="238"/>
      </rPr>
      <t>POO
SK-C[C9]- I[I5]</t>
    </r>
  </si>
  <si>
    <r>
      <rPr>
        <sz val="10"/>
        <rFont val="Arial Narrow"/>
        <family val="2"/>
        <charset val="238"/>
      </rPr>
      <t>Cieľ 9
Cieľ 17</t>
    </r>
  </si>
  <si>
    <r>
      <rPr>
        <b/>
        <sz val="10"/>
        <rFont val="Arial Narrow"/>
        <family val="2"/>
        <charset val="238"/>
      </rPr>
      <t xml:space="preserve"> Investment 8:
</t>
    </r>
    <r>
      <rPr>
        <sz val="10"/>
        <rFont val="Arial Narrow"/>
        <family val="2"/>
        <charset val="238"/>
      </rPr>
      <t>Research and innovation for digital transformation</t>
    </r>
  </si>
  <si>
    <r>
      <rPr>
        <b/>
        <sz val="10"/>
        <rFont val="Arial Narrow"/>
        <family val="2"/>
        <charset val="238"/>
      </rPr>
      <t xml:space="preserve">Investícia 2: </t>
    </r>
    <r>
      <rPr>
        <sz val="10"/>
        <rFont val="Arial Narrow"/>
        <family val="2"/>
        <charset val="238"/>
      </rPr>
      <t>Rozšírenie ponuky nájomného bývania</t>
    </r>
  </si>
  <si>
    <r>
      <rPr>
        <sz val="10"/>
        <rFont val="Arial Narrow"/>
        <family val="2"/>
        <charset val="238"/>
      </rPr>
      <t>Cieľ 9
Cieľ 11</t>
    </r>
  </si>
  <si>
    <r>
      <rPr>
        <b/>
        <sz val="10"/>
        <rFont val="Arial Narrow"/>
        <family val="2"/>
        <charset val="238"/>
      </rPr>
      <t xml:space="preserve"> Investment 2:
</t>
    </r>
    <r>
      <rPr>
        <sz val="10"/>
        <rFont val="Arial Narrow"/>
        <family val="2"/>
        <charset val="238"/>
      </rPr>
      <t>Expanding the supply of rental housing</t>
    </r>
  </si>
  <si>
    <r>
      <rPr>
        <b/>
        <sz val="10"/>
        <rFont val="Arial Narrow"/>
        <family val="2"/>
        <charset val="238"/>
      </rPr>
      <t xml:space="preserve">Investícia 11: </t>
    </r>
    <r>
      <rPr>
        <sz val="10"/>
        <rFont val="Arial Narrow"/>
        <family val="2"/>
        <charset val="238"/>
      </rPr>
      <t>Obnova domov pre energeticky chudobné domácnosti</t>
    </r>
  </si>
  <si>
    <r>
      <rPr>
        <sz val="10"/>
        <rFont val="Arial Narrow"/>
        <family val="2"/>
        <charset val="238"/>
      </rPr>
      <t>POO
SK-C[C19]- I[I4]</t>
    </r>
  </si>
  <si>
    <r>
      <rPr>
        <sz val="10"/>
        <rFont val="Arial Narrow"/>
        <family val="2"/>
        <charset val="238"/>
      </rPr>
      <t>Cieľ 1
Cieľ 7
Cieľ 10
Cieľ 11</t>
    </r>
  </si>
  <si>
    <r>
      <rPr>
        <b/>
        <sz val="10"/>
        <rFont val="Arial Narrow"/>
        <family val="2"/>
        <charset val="238"/>
      </rPr>
      <t xml:space="preserve"> Investment 11:
</t>
    </r>
    <r>
      <rPr>
        <sz val="10"/>
        <rFont val="Arial Narrow"/>
        <family val="2"/>
        <charset val="238"/>
      </rPr>
      <t>Renovation of houses for energy-poor households</t>
    </r>
  </si>
  <si>
    <r>
      <rPr>
        <b/>
        <sz val="10"/>
        <rFont val="Arial Narrow"/>
        <family val="2"/>
        <charset val="238"/>
      </rPr>
      <t xml:space="preserve"> Reform 7:
</t>
    </r>
    <r>
      <rPr>
        <sz val="10"/>
        <rFont val="Arial Narrow"/>
        <family val="2"/>
        <charset val="238"/>
      </rPr>
      <t>Amendment to the Building Act</t>
    </r>
  </si>
  <si>
    <r>
      <rPr>
        <b/>
        <sz val="10"/>
        <rFont val="Arial Narrow"/>
        <family val="2"/>
        <charset val="238"/>
      </rPr>
      <t xml:space="preserve">Reforma 17: </t>
    </r>
    <r>
      <rPr>
        <sz val="10"/>
        <rFont val="Arial Narrow"/>
        <family val="2"/>
        <charset val="238"/>
      </rPr>
      <t>Zavedenie novej siete súdov</t>
    </r>
  </si>
  <si>
    <r>
      <rPr>
        <sz val="10"/>
        <rFont val="Arial Narrow"/>
        <family val="2"/>
        <charset val="238"/>
      </rPr>
      <t>POO
SK-C[C15]- R[R1]</t>
    </r>
  </si>
  <si>
    <r>
      <rPr>
        <b/>
        <sz val="10"/>
        <rFont val="Arial Narrow"/>
        <family val="2"/>
        <charset val="238"/>
      </rPr>
      <t xml:space="preserve"> Reform 17:
</t>
    </r>
    <r>
      <rPr>
        <sz val="10"/>
        <rFont val="Arial Narrow"/>
        <family val="2"/>
        <charset val="238"/>
      </rPr>
      <t>Introduction of a new network of courts</t>
    </r>
  </si>
  <si>
    <r>
      <rPr>
        <b/>
        <sz val="10"/>
        <rFont val="Arial Narrow"/>
        <family val="2"/>
        <charset val="238"/>
      </rPr>
      <t xml:space="preserve">Investícia 9: </t>
    </r>
    <r>
      <rPr>
        <sz val="10"/>
        <rFont val="Arial Narrow"/>
        <family val="2"/>
        <charset val="238"/>
      </rPr>
      <t>Zriadenie centier zdieľaných služieb</t>
    </r>
  </si>
  <si>
    <r>
      <rPr>
        <sz val="10"/>
        <rFont val="Arial Narrow"/>
        <family val="2"/>
        <charset val="238"/>
      </rPr>
      <t>POO
SK-C[C16]- I[I4] PSK</t>
    </r>
  </si>
  <si>
    <r>
      <rPr>
        <sz val="10"/>
        <rFont val="Arial Narrow"/>
        <family val="2"/>
        <charset val="238"/>
      </rPr>
      <t>Cieľ 11
Cieľ 16</t>
    </r>
  </si>
  <si>
    <r>
      <rPr>
        <b/>
        <sz val="10"/>
        <rFont val="Arial Narrow"/>
        <family val="2"/>
        <charset val="238"/>
      </rPr>
      <t xml:space="preserve"> Investment 9:</t>
    </r>
    <r>
      <rPr>
        <sz val="10"/>
        <rFont val="Arial Narrow"/>
        <family val="2"/>
        <charset val="238"/>
      </rPr>
      <t>Establishment of shared service centers</t>
    </r>
  </si>
  <si>
    <t xml:space="preserve"> POO
SK-C[C16]- I[I4] PSK</t>
  </si>
  <si>
    <r>
      <rPr>
        <b/>
        <sz val="10"/>
        <rFont val="Arial Narrow"/>
        <family val="2"/>
        <charset val="238"/>
      </rPr>
      <t xml:space="preserve">Reforma 16: </t>
    </r>
    <r>
      <rPr>
        <sz val="10"/>
        <rFont val="Arial Narrow"/>
        <family val="2"/>
        <charset val="238"/>
      </rPr>
      <t>Centrálny systém riadenia nemocníc</t>
    </r>
  </si>
  <si>
    <r>
      <rPr>
        <sz val="10"/>
        <rFont val="Arial Narrow"/>
        <family val="2"/>
        <charset val="238"/>
      </rPr>
      <t>POO
SK-C[C11]- R[R3]</t>
    </r>
  </si>
  <si>
    <r>
      <rPr>
        <b/>
        <sz val="10"/>
        <rFont val="Arial Narrow"/>
        <family val="2"/>
        <charset val="238"/>
      </rPr>
      <t xml:space="preserve"> Reform 16:
</t>
    </r>
    <r>
      <rPr>
        <sz val="10"/>
        <rFont val="Arial Narrow"/>
        <family val="2"/>
        <charset val="238"/>
      </rPr>
      <t>Central hospital management system</t>
    </r>
  </si>
  <si>
    <r>
      <rPr>
        <b/>
        <sz val="10"/>
        <color rgb="FFFFFFFF"/>
        <rFont val="Arial Narrow"/>
        <family val="2"/>
        <charset val="238"/>
      </rPr>
      <t>Obrana</t>
    </r>
  </si>
  <si>
    <r>
      <rPr>
        <b/>
        <sz val="10"/>
        <rFont val="Arial Narrow"/>
        <family val="2"/>
        <charset val="238"/>
      </rPr>
      <t xml:space="preserve">Investícia 1: </t>
    </r>
    <r>
      <rPr>
        <sz val="10"/>
        <rFont val="Arial Narrow"/>
        <family val="2"/>
        <charset val="238"/>
      </rPr>
      <t>Posilnenie obranných kapacít</t>
    </r>
  </si>
  <si>
    <r>
      <rPr>
        <b/>
        <sz val="10"/>
        <color rgb="FFFFFFFF"/>
        <rFont val="Arial Narrow"/>
        <family val="2"/>
        <charset val="238"/>
      </rPr>
      <t>Defense</t>
    </r>
  </si>
  <si>
    <t>GRAPH 10 – General Government deficit (% of GDP)</t>
  </si>
  <si>
    <t>GRAPH 12 – Gross debt (% of GDP)</t>
  </si>
  <si>
    <t>- Change in Slovakia’s guarantees in EFSF</t>
  </si>
  <si>
    <t>- zmena záruk SR v EFSF</t>
  </si>
  <si>
    <t>Obsah – Výročná správa o pokroku Slovenskej republiky 2026</t>
  </si>
  <si>
    <t>Contents – Annual Progress Report of the Slovak Republic 2026</t>
  </si>
  <si>
    <t>GRAF 5 – Index geopolitických rizík</t>
  </si>
  <si>
    <t>Index geopolitických rizík</t>
  </si>
  <si>
    <t>GRAPH 5 – Geopolitical Risk Index</t>
  </si>
  <si>
    <t>Geopolitical Risk Index</t>
  </si>
  <si>
    <t>GRAF 6 – Inflačné očakávania spotrebiteľov v eurozóne</t>
  </si>
  <si>
    <t>Inflačné očakávania spotrebiteľov v eurozóne</t>
  </si>
  <si>
    <t>Consumer inflation expectations in the euro area</t>
  </si>
  <si>
    <t>GRAPH 6 – Consumer inflation expectations in the euro area</t>
  </si>
  <si>
    <t>Zdroj: EK</t>
  </si>
  <si>
    <t xml:space="preserve">GRAF 1 – Príspevky k rastu reálneho HDP v prognóze MF SR (p.b., %) </t>
  </si>
  <si>
    <t>GRAPH 1 – Contribution to Real GDP in MF SR Forecast (pp, %)</t>
  </si>
  <si>
    <t>Spotreba domácností</t>
  </si>
  <si>
    <t>Vládna spotreba</t>
  </si>
  <si>
    <t>Fixné investície</t>
  </si>
  <si>
    <t>Čistý export</t>
  </si>
  <si>
    <t>Zásoby</t>
  </si>
  <si>
    <t>Reálne HDP</t>
  </si>
  <si>
    <t>Private consumption</t>
  </si>
  <si>
    <t>Government consumption</t>
  </si>
  <si>
    <t>Fixed investments</t>
  </si>
  <si>
    <t>Net exports</t>
  </si>
  <si>
    <t>Inventories</t>
  </si>
  <si>
    <t>Čistá inflácia</t>
  </si>
  <si>
    <t>Net inflation</t>
  </si>
  <si>
    <t>2030-2040</t>
  </si>
  <si>
    <t xml:space="preserve">TABLE 1 – Comparison of macroeconomic indicators actual forecast of MoF (February 2025) and the assumptions of the European Commission </t>
  </si>
  <si>
    <t>TABUĽKA 1 – Porovnanie makro-indikátorov z aktuálnej prognózy MF SR z februára 2025 a podľa predpokladov EK</t>
  </si>
  <si>
    <t xml:space="preserve">TABUĽKA 1 – Porovnanie makro-indikátorov z aktuálnej prognózy MF SR z februára 2025 a podľa predpokladov EK </t>
  </si>
  <si>
    <t xml:space="preserve">TABLE 1 – Comparison of Macro Indicators from the Current Forecast of the Ministry of Finance of the Slovak Republic (February 2025) and the Assumptions of the European Commission </t>
  </si>
  <si>
    <t>GRAF 2 – Čerpanie EÚ zdrojov (% HDP)</t>
  </si>
  <si>
    <t>GRAPH 2 – Absorption of EU Funds (% of GDP)</t>
  </si>
  <si>
    <t xml:space="preserve">Ceny potravín </t>
  </si>
  <si>
    <t xml:space="preserve">Regulované ceny </t>
  </si>
  <si>
    <t>Nepriame dane</t>
  </si>
  <si>
    <t>Indirect taxes</t>
  </si>
  <si>
    <t>GRAF 3 – Vývoj inflácie (rast v %)</t>
  </si>
  <si>
    <t>GRAPH 3 – Inflation development (growth in %)</t>
  </si>
  <si>
    <t>Zrušenie koncesionárskych poplatkov</t>
  </si>
  <si>
    <t>Odvody z nadmerného zisku a solidárne príspevky (VHV, elektrárne, ropa)</t>
  </si>
  <si>
    <t>Úpravy odvodu a reformy II. piliera</t>
  </si>
  <si>
    <t>Zvýšenie spotrebných daní z tabakových a súvisiacich výrobkov</t>
  </si>
  <si>
    <t>Úprava cien diaľničných známok, mýta (Eurovignette) a daní z vozidiel</t>
  </si>
  <si>
    <t>Odvodové úľavy pre sezónne práce (OOP), poľnohosp. a potravinárstvo</t>
  </si>
  <si>
    <t>Polovičný odpočet DPH na podnikové autá pri súkromnom užívaní</t>
  </si>
  <si>
    <t>Daňová amnestia</t>
  </si>
  <si>
    <t>Odvodové prázdniny, sociálne odvody a daňová licencia pre živnostníkov</t>
  </si>
  <si>
    <t>Vyššie zdanenie hazardu vrátane vkladov na hráčske účty</t>
  </si>
  <si>
    <t>Zvýšenie sadzby dane z poistenia a odvodu z PZP</t>
  </si>
  <si>
    <t>Daňová licencia, daňová hranica mikrodaňovníkov a dorovnávacia daň</t>
  </si>
  <si>
    <t>Úprava osobitných odvodov z regulovaných odvetví</t>
  </si>
  <si>
    <t>Úprava daní z príjmu, sociálnych a zdravotných odvodov fyzických osôb</t>
  </si>
  <si>
    <t>Zákon proti vynúteným živnostiam</t>
  </si>
  <si>
    <t xml:space="preserve">Zavedenie úhrady za použitie prvotných materiálov </t>
  </si>
  <si>
    <t>Zavedenie dane z finančný transakcií a jej neskoršie úpravy</t>
  </si>
  <si>
    <t>Úprava daní z pridanej hodnoty (DPH)</t>
  </si>
  <si>
    <t>Štátne dlhopisy oslobedené od daní (dlhopisy pre ľudí a iné)</t>
  </si>
  <si>
    <t>Zmena sadzieb daní a poplatkov obcí (odpad, ubytovanie, nehnuteľnosti)</t>
  </si>
  <si>
    <t>Poistné za poistencov štátu nahradené transferom do Soc. poisťovne</t>
  </si>
  <si>
    <t>Ostatné drobné opatrenia na D.2</t>
  </si>
  <si>
    <t>Ostatné drobné opatrenia na D.5</t>
  </si>
  <si>
    <t>Ostatné drobné opatrenia na D.61</t>
  </si>
  <si>
    <t>Ostatné drobné opatrenia na P.11</t>
  </si>
  <si>
    <t>Úrad pre územné plánovanie a výstavbu SR (zriadenie nového úradu)</t>
  </si>
  <si>
    <t>Odchod do dôchodku po 40 odpracovaných rokoch (aj inflačný vplyv)</t>
  </si>
  <si>
    <t xml:space="preserve">Doplatky existujúcim predčasným dôchodcom </t>
  </si>
  <si>
    <t>Stabilizačný príspevok pre pracovníkov v zariadeniach soc. služieb</t>
  </si>
  <si>
    <t>Novela školského zákona</t>
  </si>
  <si>
    <t>Úpravy na 13. dôchodku</t>
  </si>
  <si>
    <t>Ministerstvo cestovného ruchu (a opatrenia na podporu športu a CR)</t>
  </si>
  <si>
    <t>Zrušenie dotovania nočnej železničnej dopravy (Košice/Prešov – Praha)</t>
  </si>
  <si>
    <t>Úpravy v daňovom bonuse na dieťa</t>
  </si>
  <si>
    <t>Reforma rodičovského dôchodku - daňová asignácia 2 % z dane</t>
  </si>
  <si>
    <t>Vyššie financovanie materských škôl (materské škly pod správou štátu)</t>
  </si>
  <si>
    <t>Úsporné opatrenia na verejnom zdravotnom poistení</t>
  </si>
  <si>
    <t xml:space="preserve">Naplnenie zásobníkov plynu - 35 % priemeru spotreby posledných 5 rokov </t>
  </si>
  <si>
    <t>Zavedenie povinnej škôlky pre deti od 3 a 4 rokov</t>
  </si>
  <si>
    <t>800 € odmeny pre zamestnancov verejnej správy</t>
  </si>
  <si>
    <t>Valorizácia miezd v školstve ((ne)pedagogickí, odborní, VVŠ a VaV)</t>
  </si>
  <si>
    <t>Nulová valorizácia miezd vo VS a platov ústavných činiteľov</t>
  </si>
  <si>
    <t>Výdavkové konsolidačné opatrenia v sociálnej oblasti</t>
  </si>
  <si>
    <t>Kapitálové príjmy z predaja prebytočného majetku MO SR</t>
  </si>
  <si>
    <t>Úspora na prevádzkových výdavkoch verejnej správy</t>
  </si>
  <si>
    <t>Dofinancovanie stavby nemocníc z plánu obnovy štátnym rozpočtom</t>
  </si>
  <si>
    <t>Zavedenie príspevku na pomoc pri odkázanosti (reforma opatrovania)</t>
  </si>
  <si>
    <t>Stabilizačný príspevok pre zdravotné sestry v nemocničných zariadeniach</t>
  </si>
  <si>
    <t>Modernizácia obrannej techniky (investície na P.51G)</t>
  </si>
  <si>
    <t>Ostatné drobné opatrenia na D.1</t>
  </si>
  <si>
    <t>Ostatné drobné opatrenia na D.62 a D.63</t>
  </si>
  <si>
    <t>Ostatné drobné opatrenia na D.7</t>
  </si>
  <si>
    <t>Ostatné drobné opatrenia na P.51G</t>
  </si>
  <si>
    <t>Abolition of licence fees for Radio and Television Slovakia (RTVS)</t>
  </si>
  <si>
    <t>Valorisation of administrative and court fees – from Q1 2024</t>
  </si>
  <si>
    <t>Excess-profit levies and solidarity contributions (Vodohospodárska výstavba, power plants, oil sector)</t>
  </si>
  <si>
    <t>Increase in the excise duty rate on spirits</t>
  </si>
  <si>
    <t>Adjustments to contribution rates and reform of the second pension pillar</t>
  </si>
  <si>
    <t>Increase in the employer health-insurance contribution rate by 1 percentage point</t>
  </si>
  <si>
    <t>Introduction of an excise duty on sweetened beverages</t>
  </si>
  <si>
    <t>Increase in excise duties on tobacco and related products</t>
  </si>
  <si>
    <t>Increase in the corporate income tax rate to 24%</t>
  </si>
  <si>
    <t>Adjustment of motorway vignette prices, toll charges (Eurovignette) and vehicle taxes</t>
  </si>
  <si>
    <t>Increase in the ceilings for social-security contributions</t>
  </si>
  <si>
    <t>Social-contribution relief for seasonal work (seasonal-work contribution-deductible item), agriculture and the food industry</t>
  </si>
  <si>
    <t>50% VAT deduction for company cars used partly for private purposes</t>
  </si>
  <si>
    <t>Tax amnesty</t>
  </si>
  <si>
    <t>Contribution holidays, social-insurance contributions and minimum tax for the self-employed</t>
  </si>
  <si>
    <t>Higher gambling taxation, including levies on deposits to player accounts</t>
  </si>
  <si>
    <t>Increase in the insurance-tax rate and in the levy on compulsory motor liability insurance</t>
  </si>
  <si>
    <t>Minimum tax, micro-taxpayer threshold and top-up tax</t>
  </si>
  <si>
    <t>Adjustment of special levies on regulated sectors</t>
  </si>
  <si>
    <t>Changes to personal income tax, social and health-insurance contributions for individuals</t>
  </si>
  <si>
    <t>Act combating false self-employment (disguised employment)</t>
  </si>
  <si>
    <t>Introduction of a charge on the use of primary raw materials</t>
  </si>
  <si>
    <t>Introduction of a financial transaction tax and its subsequent amendments</t>
  </si>
  <si>
    <t>Amendment of VAT rates / VAT reform</t>
  </si>
  <si>
    <t>Tax exemption for government bonds (retail bonds and others)</t>
  </si>
  <si>
    <t>Changes in municipal tax and fee rates (waste, accommodation and property)</t>
  </si>
  <si>
    <t>Increase in payments for state-insured persons</t>
  </si>
  <si>
    <t>State-paid social-insurance contributions replaced by a transfer to the Social Insurance Agency</t>
  </si>
  <si>
    <t>Other minor measures under D.2</t>
  </si>
  <si>
    <t>Other minor measures under D.5</t>
  </si>
  <si>
    <t>Other minor measures under D.61</t>
  </si>
  <si>
    <t>Other minor measures under P.11</t>
  </si>
  <si>
    <t>COVID-19 response measures (net of EU funds)</t>
  </si>
  <si>
    <t>Expenditure related to the war in Ukraine (net of EU funds)</t>
  </si>
  <si>
    <t>Office for Spatial Planning and Construction of the Slovak Republic (establishment of a new authority)</t>
  </si>
  <si>
    <t>Retirement after 40 years of work (including the inflation effect)</t>
  </si>
  <si>
    <t>Top-up payments for existing early retirees</t>
  </si>
  <si>
    <t>Abolition of the reduction of the care allowance for pension recipients</t>
  </si>
  <si>
    <t>Total compensation for rising energy prices (net of EU funds)</t>
  </si>
  <si>
    <t>Kompenzácia rastúcich cien energií spolu (očistené o EÚ fondy)</t>
  </si>
  <si>
    <t>Collective bargaining of healthcare workers</t>
  </si>
  <si>
    <t>Stabilisation allowance for social-services workers</t>
  </si>
  <si>
    <t>Reintroduction of free lunches (2023)</t>
  </si>
  <si>
    <t>Extraordinary pension valorisation from July 2023</t>
  </si>
  <si>
    <t>Extraordinary valorisation of the parental allowance</t>
  </si>
  <si>
    <t>Amendment to the Education Act</t>
  </si>
  <si>
    <t>Parental allowance for children aged 3 and over not admitted to kindergarten</t>
  </si>
  <si>
    <t>Change in the assessment of disability pensions</t>
  </si>
  <si>
    <t>Performance contracts for public higher education institutions</t>
  </si>
  <si>
    <t>Increase in expenditure on research and development (R&amp;D)</t>
  </si>
  <si>
    <t>Changes to the 13th pension</t>
  </si>
  <si>
    <t>Compensation for higher mortgage instalments</t>
  </si>
  <si>
    <t>Abolition of support for reducing the final electricity price for businesses</t>
  </si>
  <si>
    <t>Higher healthcare expenditure</t>
  </si>
  <si>
    <t>Ministry of Tourism and Sport (and measures to support sport and tourism)</t>
  </si>
  <si>
    <t>Abolition of subsidies for night rail services (Košice/Prešov–Prague)</t>
  </si>
  <si>
    <t>Changes to the child tax bonus</t>
  </si>
  <si>
    <t>Reform of the parental pension – conversion to a 2% tax assignment</t>
  </si>
  <si>
    <t>Higher funding for kindergartens (state-administered kindergartens)</t>
  </si>
  <si>
    <t>Improved remuneration conditions for the armed forces of the Slovak Republic</t>
  </si>
  <si>
    <t>Savings measures in public health insurance</t>
  </si>
  <si>
    <t>Filling gas storage facilities to 35% of the average consumption of the last 5 years</t>
  </si>
  <si>
    <t>Introduction of compulsory kindergarten for children aged 3 and 4</t>
  </si>
  <si>
    <t>€800 bonuses for public-administration employees</t>
  </si>
  <si>
    <t>Wage valorisation in education (teaching and non-teaching staff, specialist staff, public HEIs and R&amp;D)</t>
  </si>
  <si>
    <t>Zero wage valorisation in general government and of salaries of constitutional office-holders</t>
  </si>
  <si>
    <t>Expenditure-side consolidation measures in the social area</t>
  </si>
  <si>
    <t>Capital receipts from the sale of surplus property of the Ministry of Defence of the Slovak Republic</t>
  </si>
  <si>
    <t>Savings in the operating expenditure of general government</t>
  </si>
  <si>
    <t>State-budget co-financing of hospital construction under the Recovery and Resilience Plan</t>
  </si>
  <si>
    <t>Introduction of a dependency assistance benefit (care reform)</t>
  </si>
  <si>
    <t>Stabilisation allowance for nurses in hospital facilities</t>
  </si>
  <si>
    <t>Modernisation of defence equipment (investment under P.51g)</t>
  </si>
  <si>
    <t>Other minor measures under D.1</t>
  </si>
  <si>
    <t>Other minor measures under D.62 and D.63</t>
  </si>
  <si>
    <t>Other minor measures under D.7</t>
  </si>
  <si>
    <t>Other minor measures under P.51g</t>
  </si>
  <si>
    <t>Konsolidácia 2024</t>
  </si>
  <si>
    <t>Konsolidácia 2025</t>
  </si>
  <si>
    <t>Konsolidácia 2026</t>
  </si>
  <si>
    <t>Nové výdavky 2024 - 2026</t>
  </si>
  <si>
    <t>Makroekonomický šok</t>
  </si>
  <si>
    <t>Výdavky na obranu</t>
  </si>
  <si>
    <t>Dôchodcovské dávky (inflačný šok)</t>
  </si>
  <si>
    <t>Deficit roka 2023</t>
  </si>
  <si>
    <t>Deficit roka 2026</t>
  </si>
  <si>
    <t>New expenditure in 2024–2026</t>
  </si>
  <si>
    <t>Energy support measures</t>
  </si>
  <si>
    <t>Macroeconomic shock</t>
  </si>
  <si>
    <t>Interest costs</t>
  </si>
  <si>
    <t>Defence expenditure</t>
  </si>
  <si>
    <t>Pension benefits (inflation shock)</t>
  </si>
  <si>
    <t>2024 consolidation</t>
  </si>
  <si>
    <t>2025 consolidation</t>
  </si>
  <si>
    <t>2026 consolidation</t>
  </si>
  <si>
    <t>GRAF 8 – Hlavné príspevky k zmene deficitu hospodárenia verejnej správy v rokokch 2023 až 2026 (% HDP, ESA 2010)</t>
  </si>
  <si>
    <t>GRAPH 8 – Main Contributions to the Change in the General Government Balance between 2023 and 2026 (% of GDP, ESA 2010)</t>
  </si>
  <si>
    <t>TABUĽKA 4 – Kvantifikácia príjmových a výdavkových opatrení (vplyv na rozpočet v mil. eur, ESA 2010)</t>
  </si>
  <si>
    <t>Konsolidačné opatrenia spolu</t>
  </si>
  <si>
    <t>1. Konsolidačný balík</t>
  </si>
  <si>
    <t>2. Konsolidačný balík</t>
  </si>
  <si>
    <t>3. Konsolidačný balík</t>
  </si>
  <si>
    <t>Spolu v % HDP</t>
  </si>
  <si>
    <t>Detailnejší pohľad na jednotlivé opatrenia je k dispozícii v DEM a DRM tabuľkách v prílohe.</t>
  </si>
  <si>
    <t>A more detailed breakdown of the individual measures is available in the DEM and DRM tables in the annex.</t>
  </si>
  <si>
    <t>Total consolidation measures</t>
  </si>
  <si>
    <t>1st consolidation package</t>
  </si>
  <si>
    <t>2nd consolidation package</t>
  </si>
  <si>
    <t>3rd consolidation package</t>
  </si>
  <si>
    <t>Total (% of GDP)</t>
  </si>
  <si>
    <t>TABLE 4 – Quantification of revenue and expenditure measures (budgetary impact in EUR million, ESA 2010)</t>
  </si>
  <si>
    <t>Pokles daňových príjmov voči makrozákladniam</t>
  </si>
  <si>
    <t>Decline in tax revenues relative to macroeconomic bases</t>
  </si>
  <si>
    <t>The final figures also incorporate later legislative adjustments to some revenue measures.</t>
  </si>
  <si>
    <t>Konečné hodnoty sú spresnené aj o neskoršie legislatívne prijímané úpravy niektorých príjmových opatrení.</t>
  </si>
  <si>
    <t>Zdroj: Hrubé dáta z účtovníctva jednotiek verejného sektora za rok 2025</t>
  </si>
  <si>
    <t>Source: Data from financial statements of the Genral Government for 2025.</t>
  </si>
  <si>
    <t>TABLE 10 – Implicit liabilities to 2069 (% of GDP)</t>
  </si>
  <si>
    <t>TABUĽKA 10 – Implicitné záväzky do roku 2069 (% HDP)</t>
  </si>
  <si>
    <t>Hrubý dlh (cielené deficity)</t>
  </si>
  <si>
    <t>Čistý dlh (cielené deficity)</t>
  </si>
  <si>
    <t>Likvidné finančné aktíva</t>
  </si>
  <si>
    <t>Horné sankčné pásmo dlhovej brzdy</t>
  </si>
  <si>
    <t>Gross debt (targeted deficits)</t>
  </si>
  <si>
    <t>Net debt (targeted deficits)</t>
  </si>
  <si>
    <t>Liquid financial assets</t>
  </si>
  <si>
    <t>Upper sanction band of the debt brake</t>
  </si>
  <si>
    <t>Dolné sankčné pásmo dlhovej brzdy</t>
  </si>
  <si>
    <t>Lower sanction band of the debt brake</t>
  </si>
  <si>
    <t>Mierny scenár</t>
  </si>
  <si>
    <t>Negatívny scenár</t>
  </si>
  <si>
    <t>Rast HDP (p.b.)</t>
  </si>
  <si>
    <t>Zamestnanosť (p.b.)</t>
  </si>
  <si>
    <t>Mzdy (p.b.)</t>
  </si>
  <si>
    <t>Inflácia (p.b.)</t>
  </si>
  <si>
    <t>Saldo verejných financií (mil. eur)</t>
  </si>
  <si>
    <t>TABUĽKA 2 – Vplyv konfliktu na Blízkom východe na ekonomiku SR</t>
  </si>
  <si>
    <t>Zdroje z EÚ</t>
  </si>
  <si>
    <t>Cyklické výdavky v nezamestnanosti</t>
  </si>
  <si>
    <t>Rast NFPV po zohľadnení DRM (= (7t-8t)/7t-1)</t>
  </si>
  <si>
    <t>GRAF 9 – Kumulatívny rast čistých výdavkov verejnej správy 2024 až 2026</t>
  </si>
  <si>
    <t>Skutočnosť /Očakávaná skutočnosť</t>
  </si>
  <si>
    <t>Stanovený v MTP</t>
  </si>
  <si>
    <t>Zarátaná obranná výnimka 2025</t>
  </si>
  <si>
    <t>GRAPH 9 –  Cumulative growth of net expenditure 2024 to 2026</t>
  </si>
  <si>
    <t>Growth in MTP</t>
  </si>
  <si>
    <t>Included defense exemption 2025</t>
  </si>
  <si>
    <t>Actual growth</t>
  </si>
  <si>
    <t>2024-2028</t>
  </si>
  <si>
    <t>GRAF 11 – Kumulatívny rast čistých výdavkov verejnej správy 2024-2028 pri splnení cieľov</t>
  </si>
  <si>
    <t>Maximálny kumulatívny rast výdavkov (MTP)</t>
  </si>
  <si>
    <t>Maximum cumulative growth of the net expenditure (MTP)</t>
  </si>
  <si>
    <t>Kumulatívny rast výdavkov pri splnení cieľov</t>
  </si>
  <si>
    <t>GRAPH 11 – Cumulative growth of the net expenditure of the General Government 2024-2028 under budgetary targets</t>
  </si>
  <si>
    <t>Skutočnosť / Cielený deficit</t>
  </si>
  <si>
    <t>Deficit v MTP</t>
  </si>
  <si>
    <t>Deficit jeseň 2025</t>
  </si>
  <si>
    <t>Deficit in MTP</t>
  </si>
  <si>
    <t>Deficit Autumn 2025</t>
  </si>
  <si>
    <t>Verejné financie</t>
  </si>
  <si>
    <r>
      <rPr>
        <sz val="10"/>
        <rFont val="Arial Narrow"/>
        <family val="2"/>
        <charset val="238"/>
      </rPr>
      <t xml:space="preserve">Opatrenie nahrádza rodičovský dôchodok mechanizmom daňového asignátu, ktorý umožňuje daňovníkom poukázať dodatočné 2 % zaplatenej dane z príjmu svojim rodičom, čím sa znížia verejné výdavky a zlepší dlhodobá udržateľnosť dôchodkového systému.  
</t>
    </r>
    <r>
      <rPr>
        <u/>
        <sz val="10"/>
        <color rgb="FF0462C1"/>
        <rFont val="Arial Narrow"/>
        <family val="2"/>
        <charset val="238"/>
      </rPr>
      <t>Zákon</t>
    </r>
    <r>
      <rPr>
        <sz val="10"/>
        <rFont val="Arial Narrow"/>
        <family val="2"/>
        <charset val="238"/>
      </rPr>
      <t xml:space="preserve"> bol schválený a účinnosť nadobudol 1. januára 2025. V roku 2026 sa nový mechanizmus asignácie podielu zaplatenej dane prvýkrát uplatní za zdaňovacie obdobie roku 2025. Sociálna poisťovňa na základe údajov poskytnutých Finančnou správou SR (FS SR) zabezpečí prvú výplatu týchto prostriedkov oprávneným poberateľom v priebehu roka 2026.</t>
    </r>
  </si>
  <si>
    <r>
      <rPr>
        <sz val="10"/>
        <rFont val="Arial Narrow"/>
        <family val="2"/>
        <charset val="238"/>
      </rPr>
      <t>CSR.2025.1.2
CSR.2025.1.4</t>
    </r>
  </si>
  <si>
    <t>Public finances</t>
  </si>
  <si>
    <r>
      <rPr>
        <sz val="10"/>
        <rFont val="Arial Narrow"/>
        <family val="2"/>
        <charset val="238"/>
      </rPr>
      <t xml:space="preserve">The measure replaces the parental pension with a tax assignation mechanism, allowing taxpayers to allocate an additional 2% of their income tax to their parents. This is expected to reduce public expenditure and improve the long-term sustainability of the pension system.
</t>
    </r>
    <r>
      <rPr>
        <u/>
        <sz val="10"/>
        <color rgb="FF0462C1"/>
        <rFont val="Arial Narrow"/>
        <family val="2"/>
        <charset val="238"/>
      </rPr>
      <t>The law</t>
    </r>
    <r>
      <rPr>
        <sz val="10"/>
        <rFont val="Arial Narrow"/>
        <family val="2"/>
        <charset val="238"/>
      </rPr>
      <t xml:space="preserve"> was adopted and entered into force on 1 January 2025. In 2026, the new tax assignation mechanism will be applied for the first time for the 2025 tax year. Based on data provided by the Financial Administration of the Slovak Republic, the Social Insurance Agency will ensure the first payment of these funds to eligible recipients during 2026.</t>
    </r>
  </si>
  <si>
    <r>
      <rPr>
        <sz val="10"/>
        <rFont val="Arial Narrow"/>
        <family val="2"/>
        <charset val="238"/>
      </rPr>
      <t xml:space="preserve">Cieľom reformy daňového bonusu na dieťa je zlepšiť stav verejných financií prostredníctvom cielenejšej podpory rodín, najmä nízkopríjmových domácností.  
</t>
    </r>
    <r>
      <rPr>
        <u/>
        <sz val="10"/>
        <color rgb="FF0462C1"/>
        <rFont val="Arial Narrow"/>
        <family val="2"/>
        <charset val="238"/>
      </rPr>
      <t>Zákon</t>
    </r>
    <r>
      <rPr>
        <sz val="10"/>
        <rFont val="Arial Narrow"/>
        <family val="2"/>
        <charset val="238"/>
      </rPr>
      <t xml:space="preserve"> bol schválený a účinnosť nadobudol 1. januára 2025.</t>
    </r>
  </si>
  <si>
    <r>
      <rPr>
        <sz val="10"/>
        <rFont val="Arial Narrow"/>
        <family val="2"/>
        <charset val="238"/>
      </rPr>
      <t xml:space="preserve">The aim of the reform of the child tax credit is to improve the state of public finances by providing more targeted support to families, particularly low-income households.
</t>
    </r>
    <r>
      <rPr>
        <u/>
        <sz val="10"/>
        <color rgb="FF0462C1"/>
        <rFont val="Arial Narrow"/>
        <family val="2"/>
        <charset val="238"/>
      </rPr>
      <t>The law</t>
    </r>
    <r>
      <rPr>
        <sz val="10"/>
        <rFont val="Arial Narrow"/>
        <family val="2"/>
        <charset val="238"/>
      </rPr>
      <t xml:space="preserve"> was adopted and entered into force on 1 January 2025.</t>
    </r>
  </si>
  <si>
    <r>
      <rPr>
        <sz val="10"/>
        <rFont val="Arial Narrow"/>
        <family val="2"/>
        <charset val="238"/>
      </rPr>
      <t>The consolidation measure reduces personnel expenditures and staffing limits for selected civil servants and employees in the public interest.
In the approved budget for 2025–2027, the staffing cap was reduced by 4,465 positions, of which 3,887 were in budgetary organisations under state budget chapters. Personal expenditures were simultaneously reduced by EUR 124 million (10% of the state wage envelope). Ministries primarily used existing vacant positions for consolidation. Nevertheless, the number of filled positions in state budgetary organisations increased slightly year-on-year by 227 persons, mainly due to the implementation of the amendment to the School Act and the increase in defence capabilities. Wages were not indexed; however, employees received a one-off bonus of EUR 800, resulting in year-on-year wage growth of approximately 5.3%. A decline in wages could therefore only occur in 2026 after some of these effects dissipate, which will be monitored in the next progress report.</t>
    </r>
  </si>
  <si>
    <r>
      <t xml:space="preserve">Zavedenie elektronickej fakturácie a zasielania údajov z faktúr v reálnom čase má za cieľ boj proti daňovým únikom, znižovanie daňovej medzery a efektívnejší výber daní, pričom zároveň znižuje administratívnu záťaž podnikov.
MF SR v roku 2025 pripravila legislatívu, ktorá prispôsobuje pravidlá európskemu štandardu. Súčasne sa obstarávajú komponenty </t>
    </r>
    <r>
      <rPr>
        <u/>
        <sz val="10"/>
        <color rgb="FF0462C1"/>
        <rFont val="Arial Narrow"/>
        <family val="2"/>
        <charset val="238"/>
      </rPr>
      <t>infraštruktúry</t>
    </r>
    <r>
      <rPr>
        <sz val="10"/>
        <rFont val="Arial Narrow"/>
        <family val="2"/>
        <charset val="238"/>
      </rPr>
      <t xml:space="preserve"> na zavedenie elektronických faktúr. Legislatíva na povinnej báze nadobudne účinnosť 1.1.2027, aby mali dotknuté osoby aj FS SR  dostatok času na vypracovanie nových informačných systémov alebo na zapracovanie zmien do existujúcich systémov. V roku 2025 organizovala FS SR taktiež aktivity na podporu zavedenia elektronických faktúr (webináre, prezentácie, bilaterálne stretnutia), v ktorých bude pokračovať aj v roku 2026.</t>
    </r>
  </si>
  <si>
    <r>
      <rPr>
        <sz val="10"/>
        <rFont val="Arial Narrow"/>
        <family val="2"/>
        <charset val="238"/>
      </rPr>
      <t>CSR.2025.1.5</t>
    </r>
  </si>
  <si>
    <r>
      <rPr>
        <sz val="10"/>
        <rFont val="Arial Narrow"/>
        <family val="2"/>
        <charset val="238"/>
      </rPr>
      <t xml:space="preserve">The introduction of electronic invoicing and real-time invoice data reporting aims to combat tax evasion, reduce the tax gap, and improve tax collection efficiency, while also lowering the administrative burden on businesses.
In 2025, the Ministry of Finance prepared legislation aligning national rules with the European standard. In parallel, </t>
    </r>
    <r>
      <rPr>
        <u/>
        <sz val="10"/>
        <color rgb="FF0462C1"/>
        <rFont val="Arial Narrow"/>
        <family val="2"/>
        <charset val="238"/>
      </rPr>
      <t>infrastructure components</t>
    </r>
    <r>
      <rPr>
        <sz val="10"/>
        <rFont val="Arial Narrow"/>
        <family val="2"/>
        <charset val="238"/>
      </rPr>
      <t xml:space="preserve"> for implementing electronic invoicing are being procured. The legislation on a mandatory basis will enter into force on 1 January 2027, allowing affected entities and the Financial Administration sufficient time to develop or adapt their information systems. In 2025, the Financial Administration also organised activities to support the introduction of electronic invoicing (webinars, presentations, bilateral meetings), which will continue in 2026.</t>
    </r>
  </si>
  <si>
    <r>
      <rPr>
        <sz val="10"/>
        <rFont val="Arial Narrow"/>
        <family val="2"/>
        <charset val="238"/>
      </rPr>
      <t xml:space="preserve">a) Zavedenie QR kódov v dokumentoch štátnych inštitúcií má za cieľ zjednodušiť platby, eliminovať manuálne zadávanie údajov, znížiť chybovosť a zvýšiť spokojnosť používateľov vďaka efektívnejšiemu procesu.
V júni 2024 boli spustené všetky tri fázy zavádzania </t>
    </r>
    <r>
      <rPr>
        <u/>
        <sz val="10"/>
        <color rgb="FF0462C1"/>
        <rFont val="Arial Narrow"/>
        <family val="2"/>
        <charset val="238"/>
      </rPr>
      <t>QR kódov</t>
    </r>
    <r>
      <rPr>
        <sz val="10"/>
        <rFont val="Arial Narrow"/>
        <family val="2"/>
        <charset val="238"/>
      </rPr>
      <t xml:space="preserve"> do dokumentov exekútorov, kontrolórov a správcov. V oblasti spotrebných daní boli QR kódy skompletizované v apríli 2025. QR kódy boli zároveň implementované aj do kontrolných šablón FR SR. Doplnenie QR kódov pre dovozné platby do systémov e-Dovoz, e-Commerce a Elektronickej platobnej platformy sa plánuje do 30. júna 2026.</t>
    </r>
  </si>
  <si>
    <r>
      <rPr>
        <sz val="10"/>
        <rFont val="Arial Narrow"/>
        <family val="2"/>
        <charset val="238"/>
      </rPr>
      <t xml:space="preserve">a) The introduction of QR codes in documents issued by state institutions aims to simplify payments, eliminate manual data entry, reduce errors, and enhance user satisfaction through a more efficient process. 
In June 2024, all three phases of introducing </t>
    </r>
    <r>
      <rPr>
        <u/>
        <sz val="10"/>
        <color rgb="FF0462C1"/>
        <rFont val="Arial Narrow"/>
        <family val="2"/>
        <charset val="238"/>
      </rPr>
      <t>QR codes</t>
    </r>
    <r>
      <rPr>
        <sz val="10"/>
        <rFont val="Arial Narrow"/>
        <family val="2"/>
        <charset val="238"/>
      </rPr>
      <t xml:space="preserve"> into documents of enforcement officers, inspectors and administrators were launched. In the area of excise duties, QR codes were completed in April 2025. QR codes were also implemented in the FR SR control templates. The addition of QR codes for import payments to the e-Import, e-Commerce and Electronic Payment Platform systems is planned by 30 June 2026.</t>
    </r>
  </si>
  <si>
    <t>b) Predvyplnenie daňových priznaní bude realizované pomocou asistenta na základe spracovania údajov z potvrdenia o zdaniteľných príjmoch. 
Plánované vykonanie analýzy predvyplnenia daňových priznaní pomocou AI asistenta v priebehu roka 2025 bolo zrušené z dôvodu ochrany citlivých údajov. FS SR v roku 2026 vykoná analýzu predvyplnenia daňových priznaní pomocou optického rozoznávania znakov. Z toho dôvodu sa implementácia opatrenia predpokladá až v priebehu roka 2027.</t>
  </si>
  <si>
    <t>b) Pre-filled tax returns will be implemented with the help of an assistant, based on processing data from certificates of taxable income. 
The planned implementation of an analysis of pre-filling tax returns using an AI assistant during 2025 was cancelled due to the protection of sensitive data. The Financial Administration will conduct an analysis of pre-filling tax returns using optical character recognition in 2026. For this reason, implementation of the measure is not expected until 2027.</t>
  </si>
  <si>
    <r>
      <t xml:space="preserve">Opatrením sa posilní energetická bezpečnosť Slovenska a urýchli prechod na nízkouhlíkové hospodárstvo integrovaným využívaním vodíka, pričom prioritou bude legislatívna úprava a harmonizácia technických noriem v súlade s požiadavkami EÚ a národnými prioritami. 
MH SR pripravilo legislatívny rámec na podporu vodíkového ekosystému, spolu s identifikáciou príslušnej legislatívy a technických noriem. Prvý </t>
    </r>
    <r>
      <rPr>
        <u/>
        <sz val="10"/>
        <color rgb="FF0462C1"/>
        <rFont val="Arial Narrow"/>
        <family val="2"/>
        <charset val="238"/>
      </rPr>
      <t>balík legislatívnych a normových úprav</t>
    </r>
    <r>
      <rPr>
        <sz val="10"/>
        <rFont val="Arial Narrow"/>
        <family val="2"/>
        <charset val="238"/>
      </rPr>
      <t xml:space="preserve"> nadobudol účinnosť 1. januára 2026. Vypracovanie Akčného plánu pre rozvoj vodíkového ekosystému sa predpokladá do konca septembra 2026 a aktualizácia Národnej vodíkovej stratégie do konca roka 2026.</t>
    </r>
  </si>
  <si>
    <r>
      <rPr>
        <sz val="10"/>
        <rFont val="Arial Narrow"/>
        <family val="2"/>
        <charset val="238"/>
      </rPr>
      <t>CSR.2025.5.1
CSR.2025.5.2
CSR.2025.5.3
CSR.2025.5.8</t>
    </r>
  </si>
  <si>
    <r>
      <t xml:space="preserve">The measure will strengthen Slovakia's energy security and accelerate the transition to a low-carbon economy through the integrated use of hydrogen, with a priority on legislative adjustments and harmonisation of technical standards in line with EU requirements and national priorities. 
The Ministry of Economy prepared a legislative framework to support the hydrogen ecosystem, along with identification of relevant legislation and technical standards. The first </t>
    </r>
    <r>
      <rPr>
        <u/>
        <sz val="10"/>
        <color rgb="FF0462C1"/>
        <rFont val="Arial Narrow"/>
        <family val="2"/>
        <charset val="238"/>
      </rPr>
      <t>package of legislative and normative changes</t>
    </r>
    <r>
      <rPr>
        <sz val="10"/>
        <rFont val="Arial Narrow"/>
        <family val="2"/>
        <charset val="238"/>
      </rPr>
      <t xml:space="preserve"> entered into force on 1 January 2026. The Action Plan for the development of the hydrogen ecosystem is expected by end of September 2026 and the update of the National Hydrogen Strategy by end of 2026.</t>
    </r>
  </si>
  <si>
    <t>Just green transition; Ensuring energy security</t>
  </si>
  <si>
    <r>
      <rPr>
        <sz val="10"/>
        <rFont val="Arial Narrow"/>
        <family val="2"/>
        <charset val="238"/>
      </rPr>
      <t xml:space="preserve">Opatrenie modernizuje právny rámec trhu s elektrinou, umožňuje vstup nových účastníkov a zvyšuje flexibilitu elektrizačnej sústavy na podporu integrácie obnoviteľných zdrojov energie a energetickej transformácie. 
</t>
    </r>
    <r>
      <rPr>
        <u/>
        <sz val="10"/>
        <color rgb="FF0462C1"/>
        <rFont val="Arial Narrow"/>
        <family val="2"/>
        <charset val="238"/>
      </rPr>
      <t>Zákon</t>
    </r>
    <r>
      <rPr>
        <sz val="10"/>
        <rFont val="Arial Narrow"/>
        <family val="2"/>
        <charset val="238"/>
      </rPr>
      <t xml:space="preserve"> bol schválený a  účinnosť nadobudol v 1. októbra 2022.</t>
    </r>
  </si>
  <si>
    <r>
      <rPr>
        <sz val="10"/>
        <rFont val="Arial Narrow"/>
        <family val="2"/>
        <charset val="238"/>
      </rPr>
      <t>CSR.2025.5.2
CSR.2025.5.5</t>
    </r>
  </si>
  <si>
    <r>
      <rPr>
        <sz val="10"/>
        <rFont val="Arial Narrow"/>
        <family val="2"/>
        <charset val="238"/>
      </rPr>
      <t xml:space="preserve">The measure modernises the legal framework of the electricity market, facilitates the entry of new market participants, and increases grid flexibility to support the integration of renewable energy sources and the energy transition.
</t>
    </r>
    <r>
      <rPr>
        <u/>
        <sz val="10"/>
        <color rgb="FF0462C1"/>
        <rFont val="Arial Narrow"/>
        <family val="2"/>
        <charset val="238"/>
      </rPr>
      <t>The law</t>
    </r>
    <r>
      <rPr>
        <sz val="10"/>
        <rFont val="Arial Narrow"/>
        <family val="2"/>
        <charset val="238"/>
      </rPr>
      <t xml:space="preserve"> was adopted and entered into force on 1 October 2022.</t>
    </r>
  </si>
  <si>
    <t>Just green transition</t>
  </si>
  <si>
    <r>
      <rPr>
        <sz val="10"/>
        <rFont val="Arial Narrow"/>
        <family val="2"/>
        <charset val="238"/>
      </rPr>
      <t xml:space="preserve">Cieľom reformy schválenej v roku 2022 je zvýšiť recykláciu a opätovné využitie aspoň 70 % stavebného odpadu v rámci obehového hospodárstva. Kľúčové opatrenia zahŕňajú povinné zelené verejné obstarávanie, vyššie poplatky za skládkovanie nerecyklovaného odpadu a zjednodušenie predpisov na jeho ďalšie využitie. 
</t>
    </r>
    <r>
      <rPr>
        <u/>
        <sz val="10"/>
        <color rgb="FF0462C1"/>
        <rFont val="Arial Narrow"/>
        <family val="2"/>
        <charset val="238"/>
      </rPr>
      <t>Novela zákona</t>
    </r>
    <r>
      <rPr>
        <sz val="10"/>
        <rFont val="Arial Narrow"/>
        <family val="2"/>
        <charset val="238"/>
      </rPr>
      <t xml:space="preserve"> nadobudla účinnosť 30. júna 2022.</t>
    </r>
  </si>
  <si>
    <r>
      <rPr>
        <sz val="10"/>
        <rFont val="Arial Narrow"/>
        <family val="2"/>
        <charset val="238"/>
      </rPr>
      <t>CSR.2025.5.10</t>
    </r>
  </si>
  <si>
    <r>
      <rPr>
        <sz val="10"/>
        <rFont val="Arial Narrow"/>
        <family val="2"/>
        <charset val="238"/>
      </rPr>
      <t xml:space="preserve">The reform adopted in 2022 aims to increase the recycling and reuse of at least 70% of construction waste as part of the circular economy. Key measures include mandatory green public procurement, higher fees for landfilling unrecycled waste and simplification of regulations for its further use.
</t>
    </r>
    <r>
      <rPr>
        <u/>
        <sz val="10"/>
        <color rgb="FF0462C1"/>
        <rFont val="Arial Narrow"/>
        <family val="2"/>
        <charset val="238"/>
      </rPr>
      <t>The amendment</t>
    </r>
    <r>
      <rPr>
        <sz val="10"/>
        <rFont val="Arial Narrow"/>
        <family val="2"/>
        <charset val="238"/>
      </rPr>
      <t xml:space="preserve"> entered into force on 30 June 2022.</t>
    </r>
  </si>
  <si>
    <r>
      <rPr>
        <sz val="10"/>
        <rFont val="Arial Narrow"/>
        <family val="2"/>
        <charset val="238"/>
      </rPr>
      <t>CSR.2025.5.11</t>
    </r>
  </si>
  <si>
    <r>
      <t xml:space="preserve">Opatrenie má za cieľ vytvoriť minimálne 120 MW nových  kapacít na výrobu elektriny z obnoviteľných zdrojov energie v rámci určenej schémy podpory.
Do februára 2025 boli uzavreté dve </t>
    </r>
    <r>
      <rPr>
        <u/>
        <sz val="10"/>
        <color rgb="FF0462C1"/>
        <rFont val="Arial Narrow"/>
        <family val="2"/>
        <charset val="238"/>
      </rPr>
      <t>výzvy</t>
    </r>
    <r>
      <rPr>
        <sz val="10"/>
        <rFont val="Arial Narrow"/>
        <family val="2"/>
        <charset val="238"/>
      </rPr>
      <t xml:space="preserve"> na podporu obnoviteľných zdrojov energie (OZE). Cieľ zazmluvniť projekty v objeme 120 MW do konca 1. štvrťroka 2025 bol splnený, keďže ku koncu roka 2025 bolo zazmluvnených približne 132 MW. Vzhľadom na možné  riziko odstúpenia niektorých prijímateľov, MH SR vyhlásilo aj tretiu </t>
    </r>
    <r>
      <rPr>
        <u/>
        <sz val="10"/>
        <color rgb="FF0462C1"/>
        <rFont val="Arial Narrow"/>
        <family val="2"/>
        <charset val="238"/>
      </rPr>
      <t>výzvu</t>
    </r>
    <r>
      <rPr>
        <sz val="10"/>
        <rFont val="Arial Narrow"/>
        <family val="2"/>
        <charset val="238"/>
      </rPr>
      <t xml:space="preserve"> na výstavbu nových OZE, pričom s úspešnými žiadateľmi už boli podpísané zmluvy.</t>
    </r>
  </si>
  <si>
    <r>
      <rPr>
        <sz val="10"/>
        <rFont val="Arial Narrow"/>
        <family val="2"/>
        <charset val="238"/>
      </rPr>
      <t>CSR.2025.5.1
CSR.2025.5.5</t>
    </r>
  </si>
  <si>
    <r>
      <t xml:space="preserve">The objective of the measure is to create at least 120 MW of new electricity generation capacity from renewable energy sources under a designated support scheme. 
By February 2025, two </t>
    </r>
    <r>
      <rPr>
        <u/>
        <sz val="10"/>
        <color rgb="FF0462C1"/>
        <rFont val="Arial Narrow"/>
        <family val="2"/>
        <charset val="238"/>
      </rPr>
      <t>calls</t>
    </r>
    <r>
      <rPr>
        <sz val="10"/>
        <rFont val="Arial Narrow"/>
        <family val="2"/>
        <charset val="238"/>
      </rPr>
      <t xml:space="preserve"> for renewable energy support had been closed. The target of contracting projects totalling 120 MW by end of Q1 2025 was met, with approximately 132 MW contracted by end of 2025. Given the potential risk of some beneficiaries withdrawing, the Ministry of Economy also launched a third </t>
    </r>
    <r>
      <rPr>
        <u/>
        <sz val="10"/>
        <color rgb="FF0462C1"/>
        <rFont val="Arial Narrow"/>
        <family val="2"/>
        <charset val="238"/>
      </rPr>
      <t>call</t>
    </r>
    <r>
      <rPr>
        <sz val="10"/>
        <rFont val="Arial Narrow"/>
        <family val="2"/>
        <charset val="238"/>
      </rPr>
      <t xml:space="preserve"> for new RES construction, with contracts already signed with successful applicants.</t>
    </r>
  </si>
  <si>
    <t>Opatrenie má za cieľ zvýšiť rozsah rekonštruovanej alebo modernizovanej ekologickej železničnej infraštruktúry pre osobnú dopravu, pričom zmodernizovaných bude minimálne 49,7 km do 2. štvrťroka 2025. 
Implementácia opatrenia prebieha podľa plánu a celkový cieľ by mal byť splnený v 2. štvrťroku 2026. Ku koncu decembra 2025 bolo zrealizovaných 5 projektov (Šaštín – Kúty (6,6 km) , Hronský Beňadik – Nová Baňa (11,2 km), Fiľakovo – Holiša (8,4 km), Bánovce nad Ondavou – Humenné (33,8 km) a Bratislava - Nové Mesto – Bratislava-Ústredná nákladná stanica (4,3 km). Z dôvodu predĺženia výberu zhotoviteľa sa realizácia pôvodných dvoch zvyšných projektov (rekonštrukcia úsekov Veľký Horeš – Streda nad Bodrogom a Šelpice – Boleráz) nahradila projektmi s výstavbou v úsekoch Nižná Myšľa – Ruskov (6,6 km) a Telgárt – Červená Skala (4,8 km), s predpokladaným ukončením v máji 2026.</t>
  </si>
  <si>
    <r>
      <rPr>
        <sz val="10"/>
        <rFont val="Arial Narrow"/>
        <family val="2"/>
        <charset val="238"/>
      </rPr>
      <t>CSR.2025.5.9</t>
    </r>
  </si>
  <si>
    <t>The aim of the measure is to increase the extent of reconstructed or modernised environmentally friendly railway infrastructure for passenger transport, with at least 49.7 km to be modernised by Q2 2025. 
Implementation is progressing according to plan and the overall target should be met in Q2 2026. By end of December 2025, 5 projects had been completed (Šaštín – Kúty (6.6 km), Hronský Beňadik – Nová Baňa (11.2 km), Fiľakovo – Holiša (8.4 km), Bánovce nad Ondavou – Humenné (33.8 km) and Bratislava - Nové Mesto – Bratislava-Ústredná nákladná stanica (4.3 km)). Due to extended contractor selection, the original two remaining projects (reconstruction of Veľký Horeš – Streda nad Bodrogom and Šelpice – Boleráz sections) were replaced by projects constructing the Nižná Myšľa – Ruskov (6.6 km) and Telgárt – Červená Skala (4.8 km) sections, with expected completion in May 2026.</t>
  </si>
  <si>
    <r>
      <rPr>
        <sz val="10"/>
        <rFont val="Arial Narrow"/>
        <family val="2"/>
        <charset val="238"/>
      </rPr>
      <t xml:space="preserve">Cieľom opatrenia je podporiť realizáciu minimálne 27 projektov riešiacich výzvy zelenej transformácie a dekarbonizácie, ktoré budú ukončené do 2. štvrťroka 2026 a schválené v rôznych štádiách technologickej pripravenosti (TRL 1-9). 
Aktuálne sú podporené 2 projekty v rámci </t>
    </r>
    <r>
      <rPr>
        <u/>
        <sz val="10"/>
        <color rgb="FF0462C1"/>
        <rFont val="Arial Narrow"/>
        <family val="2"/>
        <charset val="238"/>
      </rPr>
      <t>výzvy</t>
    </r>
    <r>
      <rPr>
        <sz val="10"/>
        <rFont val="Arial Narrow"/>
        <family val="2"/>
        <charset val="238"/>
      </rPr>
      <t xml:space="preserve"> na dôležité projekty spoločného európskeho významu (IPCEI) v oblasti vodíkových technológií a 17 </t>
    </r>
    <r>
      <rPr>
        <u/>
        <sz val="10"/>
        <color rgb="FF0462C1"/>
        <rFont val="Arial Narrow"/>
        <family val="2"/>
        <charset val="238"/>
      </rPr>
      <t>projektov</t>
    </r>
    <r>
      <rPr>
        <sz val="10"/>
        <rFont val="Arial Narrow"/>
        <family val="2"/>
        <charset val="238"/>
      </rPr>
      <t xml:space="preserve"> v oblasti dekarbonizácie ekonomiky na úrovni TRL 4-8, pričom prebehlo uzatváranie zmlúv s ďalšími 13 </t>
    </r>
    <r>
      <rPr>
        <u/>
        <sz val="10"/>
        <color rgb="FF0462C1"/>
        <rFont val="Arial Narrow"/>
        <family val="2"/>
        <charset val="238"/>
      </rPr>
      <t>projektmi</t>
    </r>
    <r>
      <rPr>
        <sz val="10"/>
        <rFont val="Arial Narrow"/>
        <family val="2"/>
        <charset val="238"/>
      </rPr>
      <t xml:space="preserve"> na úrovni TRL 1-3.</t>
    </r>
  </si>
  <si>
    <r>
      <rPr>
        <sz val="10"/>
        <rFont val="Arial Narrow"/>
        <family val="2"/>
        <charset val="238"/>
      </rPr>
      <t>CSR.2025.4.4
CSR.2025.5.1
CSR.2025.5.3</t>
    </r>
  </si>
  <si>
    <r>
      <rPr>
        <sz val="10"/>
        <rFont val="Arial Narrow"/>
        <family val="2"/>
        <charset val="238"/>
      </rPr>
      <t xml:space="preserve">The objective of the measure is to support the implementation of at least 27 projects addressing the challenges of the green transition and decarbonisation, to be completed by Q2 2026 and approved at various stages of technological readiness (TRL 1-9). 
Currently, 2 projects are supported under the </t>
    </r>
    <r>
      <rPr>
        <u/>
        <sz val="10"/>
        <color rgb="FF0462C1"/>
        <rFont val="Arial Narrow"/>
        <family val="2"/>
        <charset val="238"/>
      </rPr>
      <t>call</t>
    </r>
    <r>
      <rPr>
        <sz val="10"/>
        <rFont val="Arial Narrow"/>
        <family val="2"/>
        <charset val="238"/>
      </rPr>
      <t xml:space="preserve"> for Important Projects of Common European Interest (IPCEI) in hydrogen technologies and 17 </t>
    </r>
    <r>
      <rPr>
        <u/>
        <sz val="10"/>
        <color rgb="FF0462C1"/>
        <rFont val="Arial Narrow"/>
        <family val="2"/>
        <charset val="238"/>
      </rPr>
      <t>projects</t>
    </r>
    <r>
      <rPr>
        <sz val="10"/>
        <rFont val="Arial Narrow"/>
        <family val="2"/>
        <charset val="238"/>
      </rPr>
      <t xml:space="preserve"> in the area of economic decarbonisation at TRL 4-8, with contracts being concluded for a further 13 </t>
    </r>
    <r>
      <rPr>
        <u/>
        <sz val="10"/>
        <color rgb="FF0462C1"/>
        <rFont val="Arial Narrow"/>
        <family val="2"/>
        <charset val="238"/>
      </rPr>
      <t>projects</t>
    </r>
    <r>
      <rPr>
        <sz val="10"/>
        <rFont val="Arial Narrow"/>
        <family val="2"/>
        <charset val="238"/>
      </rPr>
      <t xml:space="preserve"> at TRL 1-3.</t>
    </r>
  </si>
  <si>
    <t>Do 2. kvartála 2026 sa modernizáciou distribučných sústav zabezpečí minimálne 1263 MW kumulatívnej dodatočnej kapacity na pripojenie OZE do distribučných sústav, čo prispeje k odstráneniu úzkych miest v sieti a maximalizácii kapacity pre ich integráciu. 
Implementácia investície prebieha podľa plánu. V rámci revízie Plánu obnovy a odolnosti SR (POO) schválenej EK v novembri 2025 došlo k navýšeniu cieľa z 469 MW na 1263 MW vytvorenej dodatočnej kapacity na pripojenie obnoviteľných zdrojov energie.  Zmluvy boli podpísané so všetkými prijímateľmi pomoci a ku koncu roka 2025 bolo zatiaľ zaistených 835 MW kumulatívnej dodatočnej kapacity na pripojenie OZE do distribučných sústav.</t>
  </si>
  <si>
    <r>
      <rPr>
        <sz val="10"/>
        <rFont val="Arial Narrow"/>
        <family val="2"/>
        <charset val="238"/>
      </rPr>
      <t>CSR.2025.5.6</t>
    </r>
  </si>
  <si>
    <t>By Q2 2026, the modernisation of distribution grids will secure at least 1263 MW of cumulative additional capacity for connecting renewable energy sources, contributing to eliminating network bottlenecks and maximising capacity for their integration. 
Implementation is progressing according to plan. Under the revision of the Recovery and Resilience Plan approved by the EC in November 2025, the target was increased from 469 MW to 1263 MW of additional capacity for connecting renewables. Contracts have been signed with all beneficiaries and by end of 2025, 835 MW of cumulative additional capacity for connecting RES had already been secured.</t>
  </si>
  <si>
    <r>
      <rPr>
        <sz val="10"/>
        <rFont val="Arial Narrow"/>
        <family val="2"/>
        <charset val="238"/>
      </rPr>
      <t xml:space="preserve">Prijatie zákona redefinujúceho špeciálne výchovno-vzdelávacie potreby spolu s metodickou podporou pre pedagógov a školy má zabezpečiť, aby všetky deti a žiaci mohli naplno rozvinúť svoj vzdelávací potenciál. 
</t>
    </r>
    <r>
      <rPr>
        <u/>
        <sz val="10"/>
        <color rgb="FF0462C1"/>
        <rFont val="Arial Narrow"/>
        <family val="2"/>
        <charset val="238"/>
      </rPr>
      <t>Zákon</t>
    </r>
    <r>
      <rPr>
        <sz val="10"/>
        <rFont val="Arial Narrow"/>
        <family val="2"/>
        <charset val="238"/>
      </rPr>
      <t xml:space="preserve"> a </t>
    </r>
    <r>
      <rPr>
        <u/>
        <sz val="10"/>
        <color rgb="FF0462C1"/>
        <rFont val="Arial Narrow"/>
        <family val="2"/>
        <charset val="238"/>
      </rPr>
      <t>Katalóg podporných opatrení</t>
    </r>
    <r>
      <rPr>
        <sz val="10"/>
        <rFont val="Arial Narrow"/>
        <family val="2"/>
        <charset val="238"/>
      </rPr>
      <t xml:space="preserve"> nadobudli platnosť 1. septembra 2023. Zákon zároveň zaviedol príspevok na podporné opatrenie, pričom </t>
    </r>
    <r>
      <rPr>
        <u/>
        <sz val="10"/>
        <color rgb="FF0462C1"/>
        <rFont val="Arial Narrow"/>
        <family val="2"/>
        <charset val="238"/>
      </rPr>
      <t>smernica</t>
    </r>
    <r>
      <rPr>
        <sz val="10"/>
        <rFont val="Arial Narrow"/>
        <family val="2"/>
        <charset val="238"/>
      </rPr>
      <t xml:space="preserve"> MŠVVM SR o prideľovaní finančných prostriedkov na podporné opatrenia bola prijatá 19. septembra 2023.</t>
    </r>
  </si>
  <si>
    <r>
      <rPr>
        <sz val="10"/>
        <rFont val="Arial Narrow"/>
        <family val="2"/>
        <charset val="238"/>
      </rPr>
      <t>CSR.2025.6.4
CSR.2025.6.5</t>
    </r>
  </si>
  <si>
    <r>
      <rPr>
        <sz val="10"/>
        <rFont val="Arial Narrow"/>
        <family val="2"/>
        <charset val="238"/>
      </rPr>
      <t xml:space="preserve">The adoption of the law redefining special educational needs, together with methodological support for teachers and schools, aims to ensure that all children and pupils can fully develop their educational potential. 
</t>
    </r>
    <r>
      <rPr>
        <u/>
        <sz val="10"/>
        <color rgb="FF0462C1"/>
        <rFont val="Arial Narrow"/>
        <family val="2"/>
        <charset val="238"/>
      </rPr>
      <t>The law</t>
    </r>
    <r>
      <rPr>
        <sz val="10"/>
        <rFont val="Arial Narrow"/>
        <family val="2"/>
        <charset val="238"/>
      </rPr>
      <t xml:space="preserve"> and the </t>
    </r>
    <r>
      <rPr>
        <u/>
        <sz val="10"/>
        <color rgb="FF0462C1"/>
        <rFont val="Arial Narrow"/>
        <family val="2"/>
        <charset val="238"/>
      </rPr>
      <t>Catalogue of Support Measures</t>
    </r>
    <r>
      <rPr>
        <sz val="10"/>
        <rFont val="Arial Narrow"/>
        <family val="2"/>
        <charset val="238"/>
      </rPr>
      <t xml:space="preserve"> entered into force on 1 September 2023. The law also introduced a support measure allowance, and the </t>
    </r>
    <r>
      <rPr>
        <u/>
        <sz val="10"/>
        <color rgb="FF0462C1"/>
        <rFont val="Arial Narrow"/>
        <family val="2"/>
        <charset val="238"/>
      </rPr>
      <t>directive</t>
    </r>
    <r>
      <rPr>
        <sz val="10"/>
        <rFont val="Arial Narrow"/>
        <family val="2"/>
        <charset val="238"/>
      </rPr>
      <t xml:space="preserve"> of the Ministry of Education on the allocation of funds for support measures was adopted on 19 September 2023.</t>
    </r>
  </si>
  <si>
    <r>
      <t xml:space="preserve">Nové kurikulum pre základné školy, štruktúrované do viacročných učebných cyklov na podporu flexibilného rozvoja škôl, sa začalo implementovať v septembri 2023. Všetky školy musia prejsť na nové kurikulum do septembra 2026, pričom do 4. štvrťroka 2025 bude zavedené v minimálne 30 % základných škôl, a to s podporou 40 regionálnych centier zabezpečujúcich mentoring, poradenstvo a konzultácie. 
V školskom roku 2023/2024 začalo s implementáciou nového kurikula prvých 39 škôl, o rok neskôr pribudlo 480 škôl, pričom ku koncu roka 2025 bolo zapojených celkom 945 z 2036 základných škôl, čo zodpovedá 46 %. K 1. 9. 2024 bolo otvorených všetkých </t>
    </r>
    <r>
      <rPr>
        <u/>
        <sz val="10"/>
        <color rgb="FF0462C1"/>
        <rFont val="Arial Narrow"/>
        <family val="2"/>
        <charset val="238"/>
      </rPr>
      <t>40 regionálnych centier podpory</t>
    </r>
    <r>
      <rPr>
        <sz val="10"/>
        <rFont val="Arial Narrow"/>
        <family val="2"/>
        <charset val="238"/>
      </rPr>
      <t>. Vzhľadom na vysoký záujem o implementáciu prebieha plnenie cieľa podľa plánu.</t>
    </r>
  </si>
  <si>
    <r>
      <rPr>
        <sz val="10"/>
        <rFont val="Arial Narrow"/>
        <family val="2"/>
        <charset val="238"/>
      </rPr>
      <t>CSR.2025.6.4
CSR.2025.6.5
CSR.2025.6.7</t>
    </r>
  </si>
  <si>
    <r>
      <t xml:space="preserve">The new curriculum for primary schools, structured into multi-year learning cycles to support the flexible development of schools, began implementation in September 2023. All schools must transition to the new curriculum by September 2026, with at least 30% of primary schools adopting it by Q4 2025, supported by 40 regional centres providing mentoring, counselling and consultations. 
In the 2023/2024 school year, the first 39 schools began implementing the new curriculum; a year later 480 more joined, and by end of 2025 a total of 945 out of 2,036 primary schools were involved, representing 46%. By 1 September 2024, all </t>
    </r>
    <r>
      <rPr>
        <u/>
        <sz val="10"/>
        <color rgb="FF0462C1"/>
        <rFont val="Arial Narrow"/>
        <family val="2"/>
        <charset val="238"/>
      </rPr>
      <t>40 regional support centres</t>
    </r>
    <r>
      <rPr>
        <sz val="10"/>
        <rFont val="Arial Narrow"/>
        <family val="2"/>
        <charset val="238"/>
      </rPr>
      <t xml:space="preserve"> had opened. Given the high demand for implementation, progress is on track.</t>
    </r>
  </si>
  <si>
    <r>
      <rPr>
        <sz val="10"/>
        <rFont val="Arial Narrow"/>
        <family val="2"/>
        <charset val="238"/>
      </rPr>
      <t xml:space="preserve">Rozšírenie kapacít materských škôl umožní naplniť zákonný nárok na predprimárne vzdelávanie pre deti od štyroch a neskôr troch rokov, pričom sa očakáva vytvorenie alebo zrekonštruovanie 220 materských škôl. 
Cieľ je plnený prostredníctvom </t>
    </r>
    <r>
      <rPr>
        <u/>
        <sz val="10"/>
        <color rgb="FF0462C1"/>
        <rFont val="Arial Narrow"/>
        <family val="2"/>
        <charset val="238"/>
      </rPr>
      <t>výzvy</t>
    </r>
    <r>
      <rPr>
        <sz val="10"/>
        <rFont val="Arial Narrow"/>
        <family val="2"/>
        <charset val="238"/>
      </rPr>
      <t xml:space="preserve"> a priamych vyzvaní. V rámci 2. revízie POO bol v roku 2025 pôvodný cieľ (9114 nových kapacít) pretransformovaný na 220 vybudovaných alebo zrekonštruovaných materských škôl. V súčasnosti je zazmluvnených 235 projektov.</t>
    </r>
  </si>
  <si>
    <t>POO
SK-C[C7]-R[R1]</t>
  </si>
  <si>
    <t>CSR.2025.6.4
CSR.2025.6.5
CSR.2025.6.7</t>
  </si>
  <si>
    <t>Zásada 1
Zásada 3
Zásada 11</t>
  </si>
  <si>
    <r>
      <rPr>
        <sz val="10"/>
        <rFont val="Arial Narrow"/>
        <family val="2"/>
        <charset val="238"/>
      </rPr>
      <t xml:space="preserve">The expansion of kindergarten capacities aims to fulfil the legal entitlement to pre-primary education for children from the age of four, and later three years, with the expected construction or renovation of 220 kindergartens. 
The target is being met through </t>
    </r>
    <r>
      <rPr>
        <u/>
        <sz val="10"/>
        <color rgb="FF0462C1"/>
        <rFont val="Arial Narrow"/>
        <family val="2"/>
        <charset val="238"/>
      </rPr>
      <t>a call</t>
    </r>
    <r>
      <rPr>
        <sz val="10"/>
        <rFont val="Arial Narrow"/>
        <family val="2"/>
        <charset val="238"/>
      </rPr>
      <t xml:space="preserve"> and direct challenges. Under the 2nd revision of the RRP in 2025, the original target (9,114 new capacities) was transformed into 220 built or renovated kindergartens. Currently 235 projects are under contract.</t>
    </r>
  </si>
  <si>
    <t xml:space="preserve"> Goal 4</t>
  </si>
  <si>
    <t xml:space="preserve"> Principle 1
 Principle 3
 Principle 11</t>
  </si>
  <si>
    <r>
      <rPr>
        <b/>
        <sz val="10"/>
        <color theme="1"/>
        <rFont val="Arial Narrow"/>
        <family val="2"/>
        <charset val="238"/>
      </rPr>
      <t>Reforma 6:</t>
    </r>
    <r>
      <rPr>
        <sz val="10"/>
        <color theme="1"/>
        <rFont val="Arial Narrow"/>
        <family val="2"/>
        <charset val="238"/>
      </rPr>
      <t xml:space="preserve">
Posilnenie inklúzie a desegregácie vo vzdelávaní</t>
    </r>
  </si>
  <si>
    <r>
      <t xml:space="preserve">Navrhované zmeny legislatívy a investície majú zlepšiť inkluzívnosť a dostupnosť vzdelávania zrušením dvojzmennej prevádzky, posilnením podpory jazykových menšín a detí so špeciálnymi výchovno-vzdelávacími potrebami (ŠVVP) a detí zo znevýhodneného prostredia, umožnením nižšieho stredného odborného vzdelania pre žiakov s mentálnym postihnutím a zavedením varovného systému na prevenciu predčasného ukončenia školskej dochádzky.
- </t>
    </r>
    <r>
      <rPr>
        <u/>
        <sz val="10"/>
        <color rgb="FF0462C1"/>
        <rFont val="Arial Narrow"/>
        <family val="2"/>
        <charset val="238"/>
      </rPr>
      <t>Novela  školského zákona</t>
    </r>
    <r>
      <rPr>
        <sz val="10"/>
        <rFont val="Arial Narrow"/>
        <family val="2"/>
        <charset val="238"/>
      </rPr>
      <t xml:space="preserve"> účinná od 1. januára 2025 ruší dvojzmennú prevádzku na základných školách s prechodným obdobím do 31. augusta 2029. Podporná grantová </t>
    </r>
    <r>
      <rPr>
        <u/>
        <sz val="10"/>
        <color rgb="FF0462C1"/>
        <rFont val="Arial Narrow"/>
        <family val="2"/>
        <charset val="238"/>
      </rPr>
      <t>výzva</t>
    </r>
    <r>
      <rPr>
        <sz val="10"/>
        <rFont val="Arial Narrow"/>
        <family val="2"/>
        <charset val="238"/>
      </rPr>
      <t xml:space="preserve"> (34,6 mil. eur) podmieňuje ukončenie dvojzmennosti do 30. 6. 2026.
- Novela školského zákona zároveň posilňuje vzdelávanie jazykových menšín a žiakov so ŠVVP zavedením adaptačných tried, výučby v menšinovom jazyku a podporných opatrení na individuálne potreby žiakov. 
- Možnosť získania nižšieho stredného odborného vzdelania pre žiakov s ľahkým mentálnym postihnutím bola právne upravená </t>
    </r>
    <r>
      <rPr>
        <u/>
        <sz val="10"/>
        <color rgb="FF0462C1"/>
        <rFont val="Arial Narrow"/>
        <family val="2"/>
        <charset val="238"/>
      </rPr>
      <t>novelou zákona o výchove a vzdelávaní</t>
    </r>
    <r>
      <rPr>
        <sz val="10"/>
        <rFont val="Arial Narrow"/>
        <family val="2"/>
        <charset val="238"/>
      </rPr>
      <t xml:space="preserve">. 
- Varovný systém na predchádzanie predčasnému ukončeniu školskej dochádzky sa implementuje od júla 2024 v rámci </t>
    </r>
    <r>
      <rPr>
        <u/>
        <sz val="10"/>
        <color rgb="FF0462C1"/>
        <rFont val="Arial Narrow"/>
        <family val="2"/>
        <charset val="238"/>
      </rPr>
      <t>národného projektu</t>
    </r>
    <r>
      <rPr>
        <sz val="10"/>
        <rFont val="Arial Narrow"/>
        <family val="2"/>
        <charset val="238"/>
      </rPr>
      <t xml:space="preserve"> (7,67 mil. eur). 
- V januári 2026 bola zverejnená </t>
    </r>
    <r>
      <rPr>
        <u/>
        <sz val="10"/>
        <color rgb="FF0462C1"/>
        <rFont val="Arial Narrow"/>
        <family val="2"/>
        <charset val="238"/>
      </rPr>
      <t>správa monitorovania rizika segregácie</t>
    </r>
    <r>
      <rPr>
        <sz val="10"/>
        <rFont val="Arial Narrow"/>
        <family val="2"/>
        <charset val="238"/>
      </rPr>
      <t xml:space="preserve"> za školský rok 2023/2024. V roku 2025 sa monitoring rozšíril aj na školy a triedy pre žiakov so zdravotným znevýhodnením a na materské školy.
- V rámci národného projektu </t>
    </r>
    <r>
      <rPr>
        <u/>
        <sz val="10"/>
        <color rgb="FF0462C1"/>
        <rFont val="Arial Narrow"/>
        <family val="2"/>
        <charset val="238"/>
      </rPr>
      <t>Príležitosť pre všetkých</t>
    </r>
    <r>
      <rPr>
        <sz val="10"/>
        <rFont val="Arial Narrow"/>
        <family val="2"/>
        <charset val="238"/>
      </rPr>
      <t xml:space="preserve"> (6,9 mil. eur) prebieha implementácia pilotných desegregačných opatrení, ktorých výsledkom bude metodický manuál s overenými nástrojmi pre školy a zriaďovateľov. 
- Implementácia národného projektu </t>
    </r>
    <r>
      <rPr>
        <u/>
        <sz val="10"/>
        <color rgb="FF0462C1"/>
        <rFont val="Arial Narrow"/>
        <family val="2"/>
        <charset val="238"/>
      </rPr>
      <t>Podpora vzdelávacích príležitostí</t>
    </r>
    <r>
      <rPr>
        <sz val="10"/>
        <rFont val="Arial Narrow"/>
        <family val="2"/>
        <charset val="238"/>
      </rPr>
      <t xml:space="preserve"> (10,5 mil. eur) začala v januári 2025. Prebehlo mapovanie cieľovej skupiny, školenia zapojených psychológov a metodická podpora pedagogických a odborných zamestnancov; postupne sa realizuje aj testovanie detí. 
- Podpora raného rozvoja detí zo znevýhodneného prostredia prebieha cez grantovú </t>
    </r>
    <r>
      <rPr>
        <u/>
        <sz val="10"/>
        <color rgb="FF0462C1"/>
        <rFont val="Arial Narrow"/>
        <family val="2"/>
        <charset val="238"/>
      </rPr>
      <t>schému</t>
    </r>
    <r>
      <rPr>
        <sz val="10"/>
        <rFont val="Arial Narrow"/>
        <family val="2"/>
        <charset val="238"/>
      </rPr>
      <t xml:space="preserve"> (6,26 mil. eur). Podporených je 10 organizácií, pričom projekty budú ukončené do júna 2026.</t>
    </r>
  </si>
  <si>
    <t>CSR.2025.6.4
CSR.2025.6.5</t>
  </si>
  <si>
    <t>Cieľ1
Cieľ 4
Cieľ 10
Cieľ 16</t>
  </si>
  <si>
    <t>Zásada 1
Zásada 3
Zásada 20</t>
  </si>
  <si>
    <r>
      <rPr>
        <b/>
        <sz val="10"/>
        <color theme="1"/>
        <rFont val="Arial Narrow"/>
        <family val="2"/>
        <charset val="238"/>
      </rPr>
      <t xml:space="preserve">Reform 6: </t>
    </r>
    <r>
      <rPr>
        <sz val="10"/>
        <color theme="1"/>
        <rFont val="Arial Narrow"/>
        <family val="2"/>
        <charset val="238"/>
      </rPr>
      <t>Strengthening inclusion and desegregation in education</t>
    </r>
  </si>
  <si>
    <r>
      <t xml:space="preserve">The proposed legislative changes and investments are aimed at improving the inclusiveness and accessibility of education by abolishing double-shift operation, strengthening support for linguistic minorities and children with special educational needs (SEN) and children from disadvantaged backgrounds, enabling lower secondary vocational education for pupils with intellectual disabilities, and introducing an early warning system to prevent early school leaving. 
- The </t>
    </r>
    <r>
      <rPr>
        <u/>
        <sz val="10"/>
        <color rgb="FF0462C1"/>
        <rFont val="Arial Narrow"/>
        <family val="2"/>
        <charset val="238"/>
      </rPr>
      <t>amendment to the School Act</t>
    </r>
    <r>
      <rPr>
        <sz val="10"/>
        <rFont val="Arial Narrow"/>
        <family val="2"/>
        <charset val="238"/>
      </rPr>
      <t xml:space="preserve"> effective from 1 January 2025 abolishes double-shift operation in primary schools with a transitional period until 31 August 2029.
- A support grant </t>
    </r>
    <r>
      <rPr>
        <u/>
        <sz val="10"/>
        <color rgb="FF0462C1"/>
        <rFont val="Arial Narrow"/>
        <family val="2"/>
        <charset val="238"/>
      </rPr>
      <t>call</t>
    </r>
    <r>
      <rPr>
        <sz val="10"/>
        <rFont val="Arial Narrow"/>
        <family val="2"/>
        <charset val="238"/>
      </rPr>
      <t xml:space="preserve"> (EUR 34.6 million) conditions the ending of double shifts by 30 June 2026. The amendment also strengthens education for linguistic minorities and SEN pupils through adaptation classes, minority language instruction and individualised support measures. 
- The possibility of obtaining lower secondary vocational education for pupils with mild intellectual disabilities was legally regulated by an </t>
    </r>
    <r>
      <rPr>
        <u/>
        <sz val="10"/>
        <color rgb="FF0462C1"/>
        <rFont val="Arial Narrow"/>
        <family val="2"/>
        <charset val="238"/>
      </rPr>
      <t>amendment to the Education Act</t>
    </r>
    <r>
      <rPr>
        <sz val="10"/>
        <rFont val="Arial Narrow"/>
        <family val="2"/>
        <charset val="238"/>
      </rPr>
      <t xml:space="preserve">. 
- The early warning system for preventing early school leaving has been implemented since July 2024 under a </t>
    </r>
    <r>
      <rPr>
        <u/>
        <sz val="10"/>
        <color rgb="FF0462C1"/>
        <rFont val="Arial Narrow"/>
        <family val="2"/>
        <charset val="238"/>
      </rPr>
      <t>national project</t>
    </r>
    <r>
      <rPr>
        <sz val="10"/>
        <rFont val="Arial Narrow"/>
        <family val="2"/>
        <charset val="238"/>
      </rPr>
      <t xml:space="preserve"> (EUR 7.67 million).
-  In January 2026, the </t>
    </r>
    <r>
      <rPr>
        <u/>
        <sz val="10"/>
        <color rgb="FF0462C1"/>
        <rFont val="Arial Narrow"/>
        <family val="2"/>
        <charset val="238"/>
      </rPr>
      <t>segregation risk monitoring report</t>
    </r>
    <r>
      <rPr>
        <sz val="10"/>
        <rFont val="Arial Narrow"/>
        <family val="2"/>
        <charset val="238"/>
      </rPr>
      <t xml:space="preserve"> for the 2023/2024 school year was published. In 2025, monitoring was extended to schools and classes for pupils with health disadvantages and to kindergartens. 
- Under the </t>
    </r>
    <r>
      <rPr>
        <u/>
        <sz val="10"/>
        <color rgb="FF0462C1"/>
        <rFont val="Arial Narrow"/>
        <family val="2"/>
        <charset val="238"/>
      </rPr>
      <t>Opportunity for All</t>
    </r>
    <r>
      <rPr>
        <sz val="10"/>
        <rFont val="Arial Narrow"/>
        <family val="2"/>
        <charset val="238"/>
      </rPr>
      <t xml:space="preserve"> national project (EUR 6.9 million), pilot desegregation measures are being implemented, resulting in a methodological manual with proven tools for schools and founders. 
- Implementation of the </t>
    </r>
    <r>
      <rPr>
        <u/>
        <sz val="10"/>
        <color rgb="FF0462C1"/>
        <rFont val="Arial Narrow"/>
        <family val="2"/>
        <charset val="238"/>
      </rPr>
      <t>Support for Educational Opportunities</t>
    </r>
    <r>
      <rPr>
        <sz val="10"/>
        <rFont val="Arial Narrow"/>
        <family val="2"/>
        <charset val="238"/>
      </rPr>
      <t xml:space="preserve"> national project (EUR 10.5 million) began in January 2025. Target group mapping, training of involved psychologists and methodological support for teaching and professional staff have been completed; child testing is also gradually being carried out. 
- Support for the early development of children from disadvantaged backgrounds is provided through a grant </t>
    </r>
    <r>
      <rPr>
        <u/>
        <sz val="10"/>
        <color rgb="FF0462C1"/>
        <rFont val="Arial Narrow"/>
        <family val="2"/>
        <charset val="238"/>
      </rPr>
      <t>scheme</t>
    </r>
    <r>
      <rPr>
        <sz val="10"/>
        <rFont val="Arial Narrow"/>
        <family val="2"/>
        <charset val="238"/>
      </rPr>
      <t xml:space="preserve"> (EUR 6.26 million). Ten organisations are supported, with projects to be completed by June 2026.</t>
    </r>
  </si>
  <si>
    <t xml:space="preserve"> Principle 1
 Principle 3
 Principle 20</t>
  </si>
  <si>
    <r>
      <t xml:space="preserve">Opatrenie reaguje na geopolitické zmeny a nové legislatívne iniciatívy s vplyvom konkurencieschopnosť Slovenska. Kľúčovým krokom bude analýza priemyselného potenciálu, potrieb a výziev. Návrh priemyselnej stratégie  nadviaže na správu Maria Draghiho a pripravovanú Európsku priemyselnú dohodu, so zreteľom na národné hospodárstvo a geopolitickú odolnosť.
Ministerstvo hospodárstva SR (MH SR) pokračuje v príprave priemyselnej politiky tvorbou Stabilizačného rámca 2026-2028, zameraného na krátkodobú stabilizáciu priemyselného prostredia. Súbežne prebieha </t>
    </r>
    <r>
      <rPr>
        <u/>
        <sz val="10"/>
        <color rgb="FF0462C1"/>
        <rFont val="Arial Narrow"/>
        <family val="2"/>
        <charset val="238"/>
      </rPr>
      <t>príprava Vízie a stratégie Slovenska 2040</t>
    </r>
    <r>
      <rPr>
        <sz val="10"/>
        <rFont val="Arial Narrow"/>
        <family val="2"/>
        <charset val="238"/>
      </rPr>
      <t xml:space="preserve"> ako strešného dokumentu pre budúce opatrenia a sektorové politiky, pričom pre vybrané oblasti sa pripravujú aj samostatné sektorové stratégie. Materiál bude vypracovaný v roku 2026 a jeho schválenie sa očakáva v 2. štvrťroku 2027.</t>
    </r>
  </si>
  <si>
    <r>
      <rPr>
        <sz val="10"/>
        <rFont val="Arial Narrow"/>
        <family val="2"/>
        <charset val="238"/>
      </rPr>
      <t>CSR.2025.3.1
CSR.2025.5.3</t>
    </r>
  </si>
  <si>
    <r>
      <t xml:space="preserve">The measure responds to geopolitical shifts and new legislative initiatives affecting Slovakia's competitiveness. A key step will be an analysis of industrial potential, needs and challenges. The proposed industrial strategy will build on the Draghi report and the forthcoming European Industrial Deal, with regard to the national economy and geopolitical resilience. 
The Ministry of Economy is continuing the preparation of industrial policy through the Stabilisation Framework 2026-2028, focused on short-term stabilisation of the industrial environment. Concurrently, </t>
    </r>
    <r>
      <rPr>
        <u/>
        <sz val="10"/>
        <color rgb="FF0462C1"/>
        <rFont val="Arial Narrow"/>
        <family val="2"/>
        <charset val="238"/>
      </rPr>
      <t>preparation of Vision and Strategy of Slovakia 2040</t>
    </r>
    <r>
      <rPr>
        <sz val="10"/>
        <rFont val="Arial Narrow"/>
        <family val="2"/>
        <charset val="238"/>
      </rPr>
      <t xml:space="preserve"> is underway as an umbrella document for future measures and sectoral policies, with separate sectoral strategies also being prepared for selected areas. The material will be prepared in 2026 with approval expected in Q2 2027.</t>
    </r>
  </si>
  <si>
    <t xml:space="preserve">a) Reforma výskumu, vývoja a inovácií (VV&amp;I) má za cieľ zlepšiť koordináciu politiky v tejto oblasti prostredníctvom piatich pilierov, ako sú nadrezortná stratégia, zavedenie prierezových noriem a konsolidácia grantových agentúr, pričom sa zameria aj na zefektívnenie hodnotenia projektov a administratívnych procesov. 
Reforma bola splnená v roku 2023 a v súčasnosti prebieha aktualizácia Akčného plánu k Národnej stratégii výskumu, vývoja a inovácií 2030. </t>
  </si>
  <si>
    <t>CSR.2025.2.1
CSR.2025.1.4
CSR.2025.4.4</t>
  </si>
  <si>
    <t>a) The reform of research, development and innovation (RDI) aims to improve policy coordination in this area through five pillars, including a cross-sectoral strategy, the introduction of horizontal standards, and the consolidation of grant agencies, while also focusing on streamlining project evaluation and administrative processes.
The reform was completed in 2023, and an update of the Action Plan to the National Research, Development and Innovation Strategy 2030 is currently underway.</t>
  </si>
  <si>
    <t>b) Reforma bude podporená novým zákonom o VV&amp;I, ktorý zlepší právny rámec a podporí rozvoj výskumných a inovačných kapacít na dosiahnutie dlhodobých cieľov.
Doplňujúci návrh zákona o VV&amp;I bol predložený do predbežného pripomienkového konania 11. februára 2025. Po jeho ukončení však proces nepokračoval do medzirezortného pripomienkového konania, keďže nebol dosiahnutý súlad medzi kľúčovými stakeholdermi.</t>
  </si>
  <si>
    <t>b) The reform will be supported by a new RDI Act, which will improve the legal framework and foster the development of research and innovation capacities to achieve long-term objectives.
A supplementary draft of the RDI Act was submitted to the preliminary consultation procedure on 11 February 2025. However, following its conclusion, the process did not proceed to the interministerial consultation stage, as agreement among key stakeholders was not reached.</t>
  </si>
  <si>
    <r>
      <rPr>
        <sz val="10"/>
        <rFont val="Arial Narrow"/>
        <family val="2"/>
        <charset val="238"/>
      </rPr>
      <t xml:space="preserve">Cieľom vytvorenia centrálnej platformy pre verejné obstarávanie je skrátiť čas a znížiť náklady na vývoj a skvalitňovanie informačno-technologických (IT) systémov. Platforma poskytuje používateľom nástroje pre nový prístup k obstarávaniu IT komodít, služieb a expertíz. </t>
    </r>
    <r>
      <rPr>
        <u/>
        <sz val="10"/>
        <color rgb="FF0462C1"/>
        <rFont val="Arial Narrow"/>
        <family val="2"/>
        <charset val="238"/>
      </rPr>
      <t>Platforma IT zdrojov</t>
    </r>
    <r>
      <rPr>
        <sz val="10"/>
        <rFont val="Arial Narrow"/>
        <family val="2"/>
        <charset val="238"/>
      </rPr>
      <t xml:space="preserve"> bola uvedená do prevádzky 20. februára 2024.</t>
    </r>
  </si>
  <si>
    <t>POO
SK-C[C17]-R[R2]</t>
  </si>
  <si>
    <r>
      <rPr>
        <sz val="10"/>
        <rFont val="Arial Narrow"/>
        <family val="2"/>
        <charset val="238"/>
      </rPr>
      <t>CSR.2025.1.4
CSR.2025.3.7</t>
    </r>
  </si>
  <si>
    <r>
      <rPr>
        <sz val="10"/>
        <rFont val="Arial Narrow"/>
        <family val="2"/>
        <charset val="238"/>
      </rPr>
      <t xml:space="preserve">The objective of creating a central platform for public procurement is to reduce the time and cost of developing and improving information technology (IT) systems. The platform provides users with tools for a new approach to procuring IT commodities, services and expertise. The </t>
    </r>
    <r>
      <rPr>
        <u/>
        <sz val="10"/>
        <color rgb="FF0462C1"/>
        <rFont val="Arial Narrow"/>
        <family val="2"/>
        <charset val="238"/>
      </rPr>
      <t>IT Resources Platform</t>
    </r>
    <r>
      <rPr>
        <sz val="10"/>
        <rFont val="Arial Narrow"/>
        <family val="2"/>
        <charset val="238"/>
      </rPr>
      <t xml:space="preserve"> was put into operation on 20 February 2024.</t>
    </r>
  </si>
  <si>
    <t>Zámerom investície je podporiť zapojenie súkromného sektora do VV&amp;I,  posilniť jeho spoluprácu s akademickou obcou a zlepšiť prideľovanie verejných prostriedkov. Cieľom je do 2. štvrťroka 2026 dosiahnuť 3931 podporených projektov spolupráce medzi podnikmi, akademickou obcou a výskumnými organizáciami formou matching grantov, inovačných poukážok či vznikom transformačných a inovačných konzorcií. 
Aktuálne je podporených 6292 spoluprác cez matching granty, 861 digitálnych a 523 inovačných voucherov a 6 transformačných a inovačných konzorcií. Celkovo je podporených 7682 projektov a spoluprác.</t>
  </si>
  <si>
    <t>CSR.2025.4.4
CSR.2025.5.3</t>
  </si>
  <si>
    <t>Cieľ 8
Cieľ 9</t>
  </si>
  <si>
    <r>
      <rPr>
        <sz val="10"/>
        <rFont val="Arial Narrow"/>
        <family val="2"/>
        <charset val="238"/>
      </rPr>
      <t>b) The reform will be supported by a new RD&amp;I Act, which will improve the legal framework and support the development of research and innovation capacities to achieve long-term goals. A supplementary draft RD&amp;I Act was submitted for preliminary consultation on 11 February 2025. However, following its conclusion, the process did not progress to inter-ministerial consultation as agreement among key stakeholders was not reached.</t>
    </r>
  </si>
  <si>
    <t>Cieľom opatrenia je posilniť synergie medzi národnými a európskymi výskumnými témami so zameraním na digitálne oblasti kľúčové pre program Horizont Európa a ďalšie iniciatívy EÚ. Do konca 2. štvrťroka 2026 bude prostredníctvom tematických schém vybraných a dokončených aspoň 140 projektov, ktoré budú riešiť výzvy digitálnej transformácie.
Aktuálne sú podporené dva IPCEI projekty v mikroelektronike a 86 projektov v digitalizácii ekonomiky (TRL 4-8). Ďalších 56 projektov (TRL 1-3) získalo podporu. Vďaka zdrojom POO zároveň 7 bánk ponúka firmám finančný nástroj na financovanie digitalizácie, v rámci ktorého bolo poskytnutých 74 úverov. Celkovo je tak podporených 218 projektov.</t>
  </si>
  <si>
    <t>CSR.2025.4.3
CSR.2025.4.4</t>
  </si>
  <si>
    <t>The objective of the measure is to strengthen synergies between national and European research themes, with a focus on digital areas that are key to the Horizon Europe programme and other EU initiatives. By the end of Q2 2026, at least 140 projects addressing the challenges of digital transformation are to be selected and completed through thematic schemes.
Currently, two IPCEI projects in microelectronics and 86 projects in the digitalisation of the economy (TRL 4–8) are supported. An additional 56 projects (TRL 1–3) have also received support. At the same time, through RRP resources, seven banks are offering companies a financial instrument for financing digitalisation, under which 74 loans have been provided. In total, 218 projects are supported.</t>
  </si>
  <si>
    <r>
      <rPr>
        <sz val="10"/>
        <rFont val="Arial Narrow"/>
        <family val="2"/>
        <charset val="238"/>
      </rPr>
      <t xml:space="preserve">Cieľom implementácie zákona o štátnej podpore nájomného bývania je zvýšiť dostupnosť cenovo prístupného bývania prostredníctvom súkromných investícií, pričom kľúčovú úlohu zohrá funkčná agentúra zodpovedná za vydávanie a dohľad nad projektmi. 
Vláda SR schválila kritériá a návrh na výber investičných partnerov. Prvé zmluvy investormi (KOOPERATIVA a WBG) už nadobudli účinnosť a začalo sa plnenie zmluvných záväzkov. Vo februári 2025 sa spustila registrácia záujemcov o 70 nájomných bytov v prvom </t>
    </r>
    <r>
      <rPr>
        <u/>
        <sz val="10"/>
        <color rgb="FF0462C1"/>
        <rFont val="Arial Narrow"/>
        <family val="2"/>
        <charset val="238"/>
      </rPr>
      <t>projekte</t>
    </r>
    <r>
      <rPr>
        <sz val="10"/>
        <rFont val="Arial Narrow"/>
        <family val="2"/>
        <charset val="238"/>
      </rPr>
      <t xml:space="preserve">. V apríli 2025 schválila vláda SR </t>
    </r>
    <r>
      <rPr>
        <u/>
        <sz val="10"/>
        <color rgb="FF0462C1"/>
        <rFont val="Arial Narrow"/>
        <family val="2"/>
        <charset val="238"/>
      </rPr>
      <t>investičnú zmluvu</t>
    </r>
    <r>
      <rPr>
        <sz val="10"/>
        <rFont val="Arial Narrow"/>
        <family val="2"/>
        <charset val="238"/>
      </rPr>
      <t xml:space="preserve"> s novým partnerom Slovak Affordable Living SICAV, ktorý plánuje postaviť, získať a prevádzkovať najmenej 3000 bytov. V súčasnosti prebieha novelizácia kritérií výberu investičných partnerov, ktorá umožní zapojenie širšieho spektra subjektov.</t>
    </r>
  </si>
  <si>
    <t>CSR.2025.1.7
CSR.2025.1.8</t>
  </si>
  <si>
    <r>
      <t xml:space="preserve">The aim of implementing the State Rental Housing Support Act is to increase the availability of affordable housing through private investment, with a functional agency responsible for issuing and supervising projects playing a key role.
 The Slovak Government approved the criteria and proposal for the selection of investment partners. The first contracts with investors (KOOPERATIVA and WBG) have already entered into force and contractual obligations have begun. In February 2025, registration of applicants for 70 rental apartments in the first </t>
    </r>
    <r>
      <rPr>
        <u/>
        <sz val="10"/>
        <color rgb="FF0462C1"/>
        <rFont val="Arial Narrow"/>
        <family val="2"/>
        <charset val="238"/>
      </rPr>
      <t>project</t>
    </r>
    <r>
      <rPr>
        <sz val="10"/>
        <rFont val="Arial Narrow"/>
        <family val="2"/>
        <charset val="238"/>
      </rPr>
      <t xml:space="preserve"> was launched. In April 2025, the Slovak Government approved an </t>
    </r>
    <r>
      <rPr>
        <u/>
        <sz val="10"/>
        <color rgb="FF0462C1"/>
        <rFont val="Arial Narrow"/>
        <family val="2"/>
        <charset val="238"/>
      </rPr>
      <t>investment agreement</t>
    </r>
    <r>
      <rPr>
        <sz val="10"/>
        <rFont val="Arial Narrow"/>
        <family val="2"/>
        <charset val="238"/>
      </rPr>
      <t xml:space="preserve"> with a new partner Slovak Affordable Living SICAV, which plans to build, acquire and operate at least 3,000 apartments. Revision of the investment partner selection criteria is currently underway to allow wider participation.</t>
    </r>
  </si>
  <si>
    <r>
      <t xml:space="preserve">a) Cieľom je do 3. štvrťroka 2025 obnoviť minimálne 4080 domov osôb ohrozených energetickou chudobou. 
Vzhľadom na doterajší záujem prebehla v roku 2025 revízia opatrenia, ktorej záverom bolo navýšenie alokácie o 10 mil. eur a proporčné navýšenie cieľa o 1020 obnovených rodinných domov. Termín plnenia cieľa je posunutý do času predloženia 8. žiadosti o platbu (apríl 2026). K 19. februáru 2026 bolo v rámci výziev </t>
    </r>
    <r>
      <rPr>
        <u/>
        <sz val="10"/>
        <color rgb="FF0462C1"/>
        <rFont val="Arial Narrow"/>
        <family val="2"/>
        <charset val="238"/>
      </rPr>
      <t>Obnov dom mini</t>
    </r>
    <r>
      <rPr>
        <sz val="10"/>
        <rFont val="Arial Narrow"/>
        <family val="2"/>
        <charset val="238"/>
      </rPr>
      <t xml:space="preserve"> zazmluvnených 4608 projektov, z toho 3834 prijímateľov predložilo žiadosť o platbu a 3274 projektov bolo finančne ukončených a vyplatených.</t>
    </r>
  </si>
  <si>
    <t>CSR.2025.5.1</t>
  </si>
  <si>
    <r>
      <t xml:space="preserve">a) The aim is to renovate at least 4,080 homes of persons at risk of energy poverty by Q3 2025. 
In view of demand to date, the measure was revised in 2025, resulting in an increase of EUR 10 million in allocation and a proportional increase of 1,020 renovated family homes in the target. The target deadline has been moved to the time of submission of the 8th payment request (April 2026). By 19 February 2026, 4,608 projects had been contracted under the </t>
    </r>
    <r>
      <rPr>
        <u/>
        <sz val="10"/>
        <color rgb="FF0462C1"/>
        <rFont val="Arial Narrow"/>
        <family val="2"/>
        <charset val="238"/>
      </rPr>
      <t>Renovate Mini Home</t>
    </r>
    <r>
      <rPr>
        <sz val="10"/>
        <rFont val="Arial Narrow"/>
        <family val="2"/>
        <charset val="238"/>
      </rPr>
      <t xml:space="preserve"> calls, of which 3,834 beneficiaries had submitted a payment request and 3,274 projects had been financially completed and paid out.</t>
    </r>
  </si>
  <si>
    <t>b) Cieľom je do 2. štvrťroka 2026 podpísať 1600 zmlúv s jednotlivcami ohrozenými energetickou v rámci podpornej schémy komplexnej obnovy budov.
Z dôvodu implementačného rizika boli prostriedky v revízii POO presmerované do vyššie spomenutého opatrenia, čo umožní optimalizáciu alokovaných prostriedkov a pokračovanie implementácie v upravených podmienkach.</t>
  </si>
  <si>
    <t>b) The objective is to sign 1,600 contracts with individuals at risk of energy poverty under the comprehensive building renovation support scheme by Q2 2026.
Due to implementation risks, funds were reallocated in the RRP revision to the above-mentioned measure, enabling the optimisation of allocated resources and the continuation of implementation under adjusted conditions.</t>
  </si>
  <si>
    <r>
      <rPr>
        <sz val="10"/>
        <rFont val="Arial Narrow"/>
        <family val="2"/>
        <charset val="238"/>
      </rPr>
      <t xml:space="preserve">Novela stavebného zákona má za cieľ zmodernizovať stavebné predpisy zefektívnením povoľovacích procesov, zlúčením územného a stavebného konania a posilnením vlastníckych práv s cieľom skrátiť stavebné konania a znížiť administratívnu záťaž.
</t>
    </r>
    <r>
      <rPr>
        <u/>
        <sz val="10"/>
        <color rgb="FF0462C1"/>
        <rFont val="Arial Narrow"/>
        <family val="2"/>
        <charset val="238"/>
      </rPr>
      <t>Zákon</t>
    </r>
    <r>
      <rPr>
        <sz val="10"/>
        <rFont val="Arial Narrow"/>
        <family val="2"/>
        <charset val="238"/>
      </rPr>
      <t xml:space="preserve"> nadobudol účinnosť 1. apríla 2025.</t>
    </r>
  </si>
  <si>
    <t>CSR.2025.1.7
CSR.2025.3.2</t>
  </si>
  <si>
    <r>
      <rPr>
        <sz val="10"/>
        <rFont val="Arial Narrow"/>
        <family val="2"/>
        <charset val="238"/>
      </rPr>
      <t xml:space="preserve">The amendment to the Building Act aims to modernise building regulations by streamlining permit processes, merging territorial and building proceedings and strengthening property rights, with the aim of shortening construction proceedings and reducing the administrative burden.
</t>
    </r>
    <r>
      <rPr>
        <u/>
        <sz val="10"/>
        <color rgb="FF0462C1"/>
        <rFont val="Arial Narrow"/>
        <family val="2"/>
        <charset val="238"/>
      </rPr>
      <t>The Act</t>
    </r>
    <r>
      <rPr>
        <sz val="10"/>
        <rFont val="Arial Narrow"/>
        <family val="2"/>
        <charset val="238"/>
      </rPr>
      <t xml:space="preserve"> entered into force on 1 April 2025.</t>
    </r>
  </si>
  <si>
    <r>
      <rPr>
        <sz val="10"/>
        <rFont val="Arial Narrow"/>
        <family val="2"/>
        <charset val="238"/>
      </rPr>
      <t xml:space="preserve">Reforma súdnej mapy má za cieľ zvýšiť dôveryhodnosť súdnictva, zefektívniť systém a zlepšiť kvalitu služieb prostredníctvom zníženia počtu súdov, špecializácie sudcov a konsolidácie novej súdnej siete. 
</t>
    </r>
    <r>
      <rPr>
        <u/>
        <sz val="10"/>
        <color rgb="FF0462C1"/>
        <rFont val="Arial Narrow"/>
        <family val="2"/>
        <charset val="238"/>
      </rPr>
      <t>Nová súdna mapa</t>
    </r>
    <r>
      <rPr>
        <sz val="10"/>
        <rFont val="Arial Narrow"/>
        <family val="2"/>
        <charset val="238"/>
      </rPr>
      <t xml:space="preserve"> bola k 1. júnu 2023 spustená.</t>
    </r>
  </si>
  <si>
    <r>
      <rPr>
        <sz val="10"/>
        <rFont val="Arial Narrow"/>
        <family val="2"/>
        <charset val="238"/>
      </rPr>
      <t>CSR.2025.3.9</t>
    </r>
  </si>
  <si>
    <r>
      <rPr>
        <sz val="10"/>
        <rFont val="Arial Narrow"/>
        <family val="2"/>
        <charset val="238"/>
      </rPr>
      <t xml:space="preserve">The reform of the judicial map aims to increase confidence in the judiciary, streamline the system and improve service quality through reducing the number of courts, specialising judges and consolidating the new judicial network. The </t>
    </r>
    <r>
      <rPr>
        <u/>
        <sz val="10"/>
        <color rgb="FF0462C1"/>
        <rFont val="Arial Narrow"/>
        <family val="2"/>
        <charset val="238"/>
      </rPr>
      <t>new judicial map</t>
    </r>
    <r>
      <rPr>
        <sz val="10"/>
        <rFont val="Arial Narrow"/>
        <family val="2"/>
        <charset val="238"/>
      </rPr>
      <t xml:space="preserve"> was launched on 1 June 2023.</t>
    </r>
  </si>
  <si>
    <r>
      <rPr>
        <sz val="10"/>
        <rFont val="Arial Narrow"/>
        <family val="2"/>
        <charset val="238"/>
      </rPr>
      <t xml:space="preserve">Investície do zriadenia minimálne 20 centier zdieľaných služieb primárne v najmenej rozvinutých regiónoch Slovenska zvýšia efektívnosť a dostupnosť verejných služieb na miestnej úrovni. Prostriedky na personálne kapacity centier budú zabezpečené prostredníctvom zdrojov Programu Slovensko (PSK). 
Pôvodná výzva bola v apríli 2024 zrušená kvôli nezáujmu žiadateľov. Následne bolo cez </t>
    </r>
    <r>
      <rPr>
        <u/>
        <sz val="10"/>
        <color rgb="FF0462C1"/>
        <rFont val="Arial Narrow"/>
        <family val="2"/>
        <charset val="238"/>
      </rPr>
      <t>priame vyzvania</t>
    </r>
    <r>
      <rPr>
        <sz val="10"/>
        <rFont val="Arial Narrow"/>
        <family val="2"/>
        <charset val="238"/>
      </rPr>
      <t xml:space="preserve"> podpísaných 21 zmlúv. Z PSK bola zároveň v marci 2025 vyhlásená </t>
    </r>
    <r>
      <rPr>
        <u/>
        <sz val="10"/>
        <color rgb="FF0462C1"/>
        <rFont val="Arial Narrow"/>
        <family val="2"/>
        <charset val="238"/>
      </rPr>
      <t>výzva</t>
    </r>
    <r>
      <rPr>
        <sz val="10"/>
        <rFont val="Arial Narrow"/>
        <family val="2"/>
        <charset val="238"/>
      </rPr>
      <t xml:space="preserve"> (17,3 mil. eur zo zdrojov EÚ vrátane štátneho rozpočtu) na podporu personálnych kapacít centier zdieľaných služieb a uzatvorená v septembri 2025, pričom zazmluvnených bolo 21 projektov. V súčasnosti je vybudovaných a funkčných všetkých 21 centier zdieľaných služieb.</t>
    </r>
  </si>
  <si>
    <r>
      <rPr>
        <sz val="10"/>
        <rFont val="Arial Narrow"/>
        <family val="2"/>
        <charset val="238"/>
      </rPr>
      <t>CSR.2025.3.5
CSR.2025.3.6</t>
    </r>
  </si>
  <si>
    <r>
      <t xml:space="preserve">Investments in establishing at least 20 shared service centres primarily in the least developed regions of Slovakia will increase the efficiency and accessibility of public services at the local level. Funds for the staffing capacities of the centres will be secured through the resources of the Slovak Republic Programme (SRP). 
The original call was cancelled in April 2024 due to lack of interest from applicants. Subsequently, 21 contracts were signed through </t>
    </r>
    <r>
      <rPr>
        <u/>
        <sz val="10"/>
        <color rgb="FF0462C1"/>
        <rFont val="Arial Narrow"/>
        <family val="2"/>
        <charset val="238"/>
      </rPr>
      <t>direct challenges</t>
    </r>
    <r>
      <rPr>
        <sz val="10"/>
        <rFont val="Arial Narrow"/>
        <family val="2"/>
        <charset val="238"/>
      </rPr>
      <t xml:space="preserve">. In March 2025, a </t>
    </r>
    <r>
      <rPr>
        <u/>
        <sz val="10"/>
        <color rgb="FF0462C1"/>
        <rFont val="Arial Narrow"/>
        <family val="2"/>
        <charset val="238"/>
      </rPr>
      <t>call</t>
    </r>
    <r>
      <rPr>
        <sz val="10"/>
        <rFont val="Arial Narrow"/>
        <family val="2"/>
        <charset val="238"/>
      </rPr>
      <t xml:space="preserve"> (EUR 17.3 million from EU sources including the state budget) for supporting the staffing capacities of shared service centres was also launched under the SRP and closed in September 2025, with 21 projects contracted. All 21 shared service centres are now built and operational.</t>
    </r>
  </si>
  <si>
    <r>
      <rPr>
        <sz val="10"/>
        <rFont val="Arial Narrow"/>
        <family val="2"/>
        <charset val="238"/>
      </rPr>
      <t>CSR.2025.1.4
CSR.2025.3.6
CSR.2025.6.9</t>
    </r>
  </si>
  <si>
    <t>Dlhodobý plán rozvoja obrany do roku 2035 sa zameriava na modernizáciu vojenského vybavenia SR, vrátane bojových a nákladných vozidiel či protivzdušnej obrany, s cieľom vybudovať ťažkú mechanizovanú brigádu a posilniť spôsobilosti v rámci Organizácie Severoatlantickej zmluvy (NATO).  
Všetkých 152 pásových bojových vozidiel pechoty je zazmluvnených, dodávky zatiaľ neprebehli. Z kontraktu na 76 kolesových obrnených bojových vozidiel 8x8 bolo dodaných 9 ambulantných vozidiel. V rámci česko-slovenskej spolupráce bola podpísaná rámcová dohoda na taktické nákladné vozidlá 6x6 a 8x8. Dodaných bolo 250 vaľníkov 6x6. V decembri 2025 bola podpísaná nová rámcová zmluva na 1286 kusov nákladných terénnych vozidiel (N3G) v 24 modifikáciách typových druhov.</t>
  </si>
  <si>
    <t>CSR.2025.1.1</t>
  </si>
  <si>
    <t>Cieľ 9
Cieľ 16</t>
  </si>
  <si>
    <t>The long-term defence development plan until 2035 focuses on modernising the Slovak Republic's military equipment, including combat and cargo vehicles and air defence, with the aim of building a heavy mechanised brigade and strengthening capabilities within the North Atlantic Treaty Organisation (NATO). 
All 152 tracked infantry fighting vehicles are under contract, with deliveries yet to take place. Of the contract for 76 wheeled armoured combat vehicles 8x8, 9 ambulance vehicles have been delivered. Under Czech-Slovak cooperation, a framework agreement on tactical cargo vehicles 6x6 and 8x8 has been signed. 250 flatbed vehicles 6x6 have been delivered. In December 2025, a new framework contract for 1,286 off-road cargo vehicles (N3G) in 24 type modifications was signed.</t>
  </si>
  <si>
    <t>Building defence capabilities</t>
  </si>
  <si>
    <t xml:space="preserve"> Goal 9
 Goal 16</t>
  </si>
  <si>
    <t xml:space="preserve">1 Poznámka: Implementácia prebieha – opatrenie je rozpracované bez možnosti posúdenia stavu implementácie voči záväznému harmonogramu a konkrétnym míľnikom (opatrenia mimo POO). Implementácia prebieha podľa plánu – opatrenie je rozpracované a jeho plnenie je v súlade so záväzným harmonogramom a stanovenými míľnikmi v POO. Oneskorené – plnenie opatrenia zaostáva za záväzným harmonogramom a stanovenými míľnikmi alebo oproti predchádzajúcemu roku nebol dosiahnutý výraznejší pokrok v implementácii. Dokončené – opatrenie bolo implementované v plnom rozsahu v súlade s pôvodným zámerom. Nedokončené – od realizácie opatrenia sa upustilo alebo jeho plnenie nebolo ukončené v plnom rozsahu. </t>
  </si>
  <si>
    <t>1 Note: Implementation in progress – the measure is under development, with no possibility to assess the status of implementation against the binding schedule and specific milestones (measures outside the RRP); Implementation in progress according to plan – the measure is under development and its implementation is in line with the binding schedule and the defined milestones in the RRP; Delayed – implementation of the measure is lagging behind the binding schedule and defined milestones, or no significant progress has been achieved compared to the previous year; Completed – the measure has been fully implemented in line with the original objective; Not completed – implementation of the measure has been abandoned or not completed in full.</t>
  </si>
  <si>
    <t>Stav implementácie opatrení je hodnotený primárne z procesného hľadiska, nie z pohľadu vecného obsahu či kvality opatrení.</t>
  </si>
  <si>
    <t>The implementation status of measures is assessed primarily from a procedural perspective, rather than from the standpoint of their substantive content or quality.</t>
  </si>
  <si>
    <r>
      <rPr>
        <sz val="10"/>
        <rFont val="Arial Narrow"/>
        <family val="2"/>
        <charset val="238"/>
      </rPr>
      <t>Opatrenia na zefektívnenie systému a boj proti podvodom</t>
    </r>
  </si>
  <si>
    <r>
      <rPr>
        <sz val="10"/>
        <rFont val="Arial Narrow"/>
        <family val="2"/>
        <charset val="238"/>
      </rPr>
      <t xml:space="preserve">Cieľom súboru opatrení je zvýšiť efektívnosť výberu daní a eliminovať daňové podvody prostredníctvom zavedenia registrácie skupín ex offo (DPH), paušálneho odpočítania DPH pri motorových vozidlách (50 %), QR platieb, softvérovej overovacej registračnej pokladnice (ORP), otvorenia E-kasy tretím stranám, zníženia limitu hotovostných platieb (5000 eur) a legislatívneho zakotvenia analytických kompetencií FS SR (boj proti podvodom, identifikácia rizika porušovania právnych predpisov).
</t>
    </r>
    <r>
      <rPr>
        <u/>
        <sz val="10"/>
        <color rgb="FF0462C1"/>
        <rFont val="Arial Narrow"/>
        <family val="2"/>
        <charset val="238"/>
      </rPr>
      <t>Opatrenia v oblasti DPH</t>
    </r>
    <r>
      <rPr>
        <sz val="10"/>
        <rFont val="Arial Narrow"/>
        <family val="2"/>
        <charset val="238"/>
      </rPr>
      <t xml:space="preserve"> a </t>
    </r>
    <r>
      <rPr>
        <u/>
        <sz val="10"/>
        <color rgb="FF0462C1"/>
        <rFont val="Arial Narrow"/>
        <family val="2"/>
        <charset val="238"/>
      </rPr>
      <t>úpravy evidencie tržieb, hotovostných platieb a zavedenie QR platieb</t>
    </r>
    <r>
      <rPr>
        <sz val="10"/>
        <rFont val="Arial Narrow"/>
        <family val="2"/>
        <charset val="238"/>
      </rPr>
      <t xml:space="preserve"> nadobudli účinnosť 1. januára 2026. FS SR v spolupráci s akademickým a IT sektorom pripravila systém notifikácií okamžitých platieb, ktorý bol v 2. polovici roka 2025 v testovacej fáze, pričom jeho spustenie do produkčnej prevádzky sa plánuje v 1. štvrťroku 2026. Zároveň sa pripravuje rozšírenie analytických kompetencií FS SR v </t>
    </r>
    <r>
      <rPr>
        <u/>
        <sz val="10"/>
        <color rgb="FF0462C1"/>
        <rFont val="Arial Narrow"/>
        <family val="2"/>
        <charset val="238"/>
      </rPr>
      <t>zákone o finančnej správe</t>
    </r>
    <r>
      <rPr>
        <sz val="10"/>
        <rFont val="Arial Narrow"/>
        <family val="2"/>
        <charset val="238"/>
      </rPr>
      <t>.</t>
    </r>
  </si>
  <si>
    <r>
      <rPr>
        <sz val="10"/>
        <rFont val="Arial Narrow"/>
        <family val="2"/>
        <charset val="238"/>
      </rPr>
      <t>Cieľ 16</t>
    </r>
  </si>
  <si>
    <r>
      <rPr>
        <sz val="10"/>
        <rFont val="Arial Narrow"/>
        <family val="2"/>
        <charset val="238"/>
      </rPr>
      <t>Measures to improve the efficiency of the system and combat fraud</t>
    </r>
  </si>
  <si>
    <r>
      <rPr>
        <sz val="10"/>
        <rFont val="Arial Narrow"/>
        <family val="2"/>
        <charset val="238"/>
      </rPr>
      <t xml:space="preserve">The package of measures aims to increase tax collection efficiency and eliminate tax fraud through the introduction of ex officio group registration (VAT), flat-rate VAT deduction for motor vehicles (50%), QR payments, software verification cash register (ORP), opening of e-Cash Register to third parties, reduction of the cash payment limit (EUR 5,000) and legislative anchoring of the analytical competences of the Financial Administration (combating fraud, identifying risk of violation of legal regulations).
</t>
    </r>
    <r>
      <rPr>
        <u/>
        <sz val="10"/>
        <color rgb="FF0462C1"/>
        <rFont val="Arial Narrow"/>
        <family val="2"/>
        <charset val="238"/>
      </rPr>
      <t>VAT-related measures</t>
    </r>
    <r>
      <rPr>
        <sz val="10"/>
        <rFont val="Arial Narrow"/>
        <family val="2"/>
        <charset val="238"/>
      </rPr>
      <t xml:space="preserve"> and </t>
    </r>
    <r>
      <rPr>
        <u/>
        <sz val="10"/>
        <color rgb="FF0462C1"/>
        <rFont val="Arial Narrow"/>
        <family val="2"/>
        <charset val="238"/>
      </rPr>
      <t>adjustments to sales recording, cash payments and introduction of QR payments</t>
    </r>
    <r>
      <rPr>
        <sz val="10"/>
        <rFont val="Arial Narrow"/>
        <family val="2"/>
        <charset val="238"/>
      </rPr>
      <t xml:space="preserve"> entered into force on 1 January 2026. The Financial Administration, in cooperation with the academic and IT sector, prepared an instant payment notification system, which was in the testing phase in the second half of 2025, with its launch into production planned for Q1 2026. Expansion of the analytical competences of the Financial Administration in the </t>
    </r>
    <r>
      <rPr>
        <u/>
        <sz val="10"/>
        <color rgb="FF0462C1"/>
        <rFont val="Arial Narrow"/>
        <family val="2"/>
        <charset val="238"/>
      </rPr>
      <t>Financial Administration Act</t>
    </r>
    <r>
      <rPr>
        <sz val="10"/>
        <rFont val="Arial Narrow"/>
        <family val="2"/>
        <charset val="238"/>
      </rPr>
      <t xml:space="preserve"> is also being prepared.</t>
    </r>
  </si>
  <si>
    <r>
      <rPr>
        <sz val="10"/>
        <rFont val="Arial Narrow"/>
        <family val="2"/>
        <charset val="238"/>
      </rPr>
      <t>Strengthening social and economic resilience</t>
    </r>
  </si>
  <si>
    <r>
      <rPr>
        <sz val="10"/>
        <rFont val="Arial Narrow"/>
        <family val="2"/>
        <charset val="238"/>
      </rPr>
      <t>Goal 16</t>
    </r>
  </si>
  <si>
    <r>
      <rPr>
        <sz val="10"/>
        <rFont val="Arial Narrow"/>
        <family val="2"/>
        <charset val="238"/>
      </rPr>
      <t>Podpora obnoviteľných zdrojov energie a energetickej efektívnosti</t>
    </r>
  </si>
  <si>
    <r>
      <rPr>
        <sz val="10"/>
        <rFont val="Arial Narrow"/>
        <family val="2"/>
        <charset val="238"/>
      </rPr>
      <t>Cieľom súboru opatrení je zvýšiť podiel OZE v energetike a podporiť energetickú efektívnosť. Podpora je zameraná najmä na rozvoj geotermálnej energie (prieskumy, vrty), výrobu biometánu (zariadenia na spracovanie biologicky rozložiteľného komunálneho odpadu) a vysoko účinnú kombinovanú výrobu elektriny a tepla (VÚ KVET) v systémoch centrálneho zásobovania teplom.
Slovenská inovačná a energetická agentúra (SIEA) pripravuje dopytové výzvy na podporu geotermálnej energie a biometánu. Výzva na predkladanie ponúk do výberového konania pre zariadenia VÚ KVET je v príprave.</t>
    </r>
  </si>
  <si>
    <r>
      <rPr>
        <sz val="10"/>
        <rFont val="Arial Narrow"/>
        <family val="2"/>
        <charset val="238"/>
      </rPr>
      <t>CSR.2025.5.1
CSR.2025.5.5
CSR.2025.5.7</t>
    </r>
  </si>
  <si>
    <r>
      <rPr>
        <sz val="10"/>
        <rFont val="Arial Narrow"/>
        <family val="2"/>
        <charset val="238"/>
      </rPr>
      <t>Spravodlivá zelená transformácia; zabezpečenie energetickej bezpečnosti</t>
    </r>
  </si>
  <si>
    <r>
      <rPr>
        <sz val="10"/>
        <rFont val="Arial Narrow"/>
        <family val="2"/>
        <charset val="238"/>
      </rPr>
      <t>Support for renewable energy sources and energy efficiency</t>
    </r>
  </si>
  <si>
    <r>
      <rPr>
        <sz val="10"/>
        <rFont val="Arial Narrow"/>
        <family val="2"/>
        <charset val="238"/>
      </rPr>
      <t>The package of measures aims to increase the share of RES in energy and support energy efficiency. Support is focused mainly on the development of geothermal energy (surveys, boreholes), biomethane production (facilities for processing biodegradable municipal waste) and highly efficient combined heat and power (HECHP) generation in district heating systems.
The Slovak Innovation and Energy Agency (SIEA) is preparing demand-driven calls to support geothermal energy and biomethane. A call for tenders for the HECHP facility selection procedure is in preparation.</t>
    </r>
  </si>
  <si>
    <t>Produktivita</t>
  </si>
  <si>
    <r>
      <rPr>
        <sz val="10"/>
        <rFont val="Arial Narrow"/>
        <family val="2"/>
        <charset val="238"/>
      </rPr>
      <t>Aktualizácia Národnej stratégie výskumu, vývoja a inovácií</t>
    </r>
  </si>
  <si>
    <r>
      <rPr>
        <sz val="10"/>
        <rFont val="Arial Narrow"/>
        <family val="2"/>
        <charset val="238"/>
      </rPr>
      <t xml:space="preserve">Aktualizovaná stratégia nadväzuje na končiaci POO a sústreďuje sa na tri oblasti: podporu firemného výskumu a vývoja, rozvoj strategických iniciatív (robotika, umelá inteligencia a program Misia Zdravie) a posilnenie inovačného ekosystému vrátane prelomového výskumu a transferu poznatkov do praxe.
</t>
    </r>
    <r>
      <rPr>
        <u/>
        <sz val="10"/>
        <color rgb="FF0462C1"/>
        <rFont val="Arial Narrow"/>
        <family val="2"/>
        <charset val="238"/>
      </rPr>
      <t>Návrh aktualizácie stratégie s novým akčným plánom</t>
    </r>
    <r>
      <rPr>
        <sz val="10"/>
        <rFont val="Arial Narrow"/>
        <family val="2"/>
        <charset val="238"/>
      </rPr>
      <t xml:space="preserve"> bol vo februári 2026 predložený do  MPK . V súčasnosti prebieha vyhodnocovanie pripomienok.</t>
    </r>
  </si>
  <si>
    <r>
      <rPr>
        <sz val="10"/>
        <rFont val="Arial Narrow"/>
        <family val="2"/>
        <charset val="238"/>
      </rPr>
      <t>CSR.2025.3.6
CSR.2025.4.4
CSR.2025.4.5
CSR.2025.5.3</t>
    </r>
  </si>
  <si>
    <t>Productivity</t>
  </si>
  <si>
    <r>
      <rPr>
        <sz val="10"/>
        <rFont val="Arial Narrow"/>
        <family val="2"/>
        <charset val="238"/>
      </rPr>
      <t>Update of the National Strategy for Research, Development and Innovation</t>
    </r>
  </si>
  <si>
    <r>
      <rPr>
        <sz val="10"/>
        <rFont val="Arial Narrow"/>
        <family val="2"/>
        <charset val="238"/>
      </rPr>
      <t xml:space="preserve">The updated strategy builds on the expiring RRP and focuses on three areas: support for corporate research and development, development of strategic initiatives (robotics, artificial intelligence and the Health Mission programme) and strengthening the innovation ecosystem, including breakthrough research and knowledge transfer.
</t>
    </r>
    <r>
      <rPr>
        <u/>
        <sz val="10"/>
        <color rgb="FF0462C1"/>
        <rFont val="Arial Narrow"/>
        <family val="2"/>
        <charset val="238"/>
      </rPr>
      <t>The draft strategy update with new action plan</t>
    </r>
    <r>
      <rPr>
        <sz val="10"/>
        <rFont val="Arial Narrow"/>
        <family val="2"/>
        <charset val="238"/>
      </rPr>
      <t xml:space="preserve"> was submitted to inter-ministerial consultation in February 2026. Evaluation of comments is currently underway.</t>
    </r>
  </si>
  <si>
    <t>Goal 8
Goal 9</t>
  </si>
  <si>
    <r>
      <rPr>
        <sz val="10"/>
        <rFont val="Arial Narrow"/>
        <family val="2"/>
        <charset val="238"/>
      </rPr>
      <t>Plnenie Akčného plánu NKIVS</t>
    </r>
  </si>
  <si>
    <r>
      <rPr>
        <sz val="10"/>
        <rFont val="Arial Narrow"/>
        <family val="2"/>
        <charset val="238"/>
      </rPr>
      <t xml:space="preserve">Dosiahnutie cieľov Národnej koncepcie informatizácie verejnej správy 2025 na roky 2026 – 2030 (NKIVS) stojí na plnení jej Akčného plánu postaveného na troch pilieroch: digitálnej transformácii, fungovaní verejnej správy na základe dát a otvorenom e-Governmente.
</t>
    </r>
    <r>
      <rPr>
        <u/>
        <sz val="10"/>
        <color rgb="FF0462C1"/>
        <rFont val="Arial Narrow"/>
        <family val="2"/>
        <charset val="238"/>
      </rPr>
      <t>NKIVS 2025 vrátane Akčného plánu</t>
    </r>
    <r>
      <rPr>
        <sz val="10"/>
        <rFont val="Arial Narrow"/>
        <family val="2"/>
        <charset val="238"/>
      </rPr>
      <t xml:space="preserve"> bola schválená vládou SR 17. decembra 2025. Aktualizácia Akčného plánu NKIVS bude predkladaná na rokovanie vlády každoročne do konca marca, počnúc rokom 2027 až do roku 2030. V priebehu roku 2026 bude prebiehať implementácia schválených opatrení, pričom prvá formálna aktualizácia Akčného plánu bude predložená na rokovanie vlády SR do konca marca 2027.</t>
    </r>
  </si>
  <si>
    <r>
      <rPr>
        <sz val="10"/>
        <rFont val="Arial Narrow"/>
        <family val="2"/>
        <charset val="238"/>
      </rPr>
      <t>CSR.2025.3.1
CSR.2025.3.6
CSR.2025.4.3</t>
    </r>
  </si>
  <si>
    <r>
      <rPr>
        <sz val="10"/>
        <rFont val="Arial Narrow"/>
        <family val="2"/>
        <charset val="238"/>
      </rPr>
      <t>Fulfilment of the NKIVS Action Plan</t>
    </r>
  </si>
  <si>
    <r>
      <rPr>
        <sz val="10"/>
        <rFont val="Arial Narrow"/>
        <family val="2"/>
        <charset val="238"/>
      </rPr>
      <t xml:space="preserve">Achieving the objectives of the National Concept for the Informatisation of Public Administration 2025 for 2026–2030 (NKIVS) rests on fulfilling its Action Plan built on three pillars: digital transformation, data-driven public administration and open e-Government.
</t>
    </r>
    <r>
      <rPr>
        <u/>
        <sz val="10"/>
        <color rgb="FF0462C1"/>
        <rFont val="Arial Narrow"/>
        <family val="2"/>
        <charset val="238"/>
      </rPr>
      <t>NKIVS 2025 including the Action Plan</t>
    </r>
    <r>
      <rPr>
        <sz val="10"/>
        <rFont val="Arial Narrow"/>
        <family val="2"/>
        <charset val="238"/>
      </rPr>
      <t xml:space="preserve"> was approved by the Slovak Government on 17 December 2025. The NKIVS Action Plan will be submitted to the Government annually by end of March, starting from 2027 until 2030. Implementation of the approved measures will proceed during 2026, with the first formal update of the Action Plan to be submitted to the Slovak Government by end of March 2027.</t>
    </r>
  </si>
  <si>
    <r>
      <rPr>
        <sz val="10"/>
        <rFont val="Arial Narrow"/>
        <family val="2"/>
        <charset val="238"/>
      </rPr>
      <t>Strengthening social and economic resilience; Fair digital transition</t>
    </r>
  </si>
  <si>
    <r>
      <rPr>
        <sz val="10"/>
        <rFont val="Arial Narrow"/>
        <family val="2"/>
        <charset val="238"/>
      </rPr>
      <t>Goal 9
Goal 16</t>
    </r>
  </si>
  <si>
    <r>
      <rPr>
        <sz val="10"/>
        <rFont val="Arial Narrow"/>
        <family val="2"/>
        <charset val="238"/>
      </rPr>
      <t>Principle 20</t>
    </r>
  </si>
  <si>
    <r>
      <rPr>
        <sz val="10"/>
        <rFont val="Arial Narrow"/>
        <family val="2"/>
        <charset val="238"/>
      </rPr>
      <t>Zlepšenie dostupnosti a kvality verejnej dopravy</t>
    </r>
  </si>
  <si>
    <r>
      <rPr>
        <sz val="10"/>
        <rFont val="Arial Narrow"/>
        <family val="2"/>
        <charset val="238"/>
      </rPr>
      <t xml:space="preserve">Opatrenie má zlepšiť dostupnosť a kvalitu verejnej dopravy zavedením dopytovej dopravy v menej osídlených oblastiach, úpravou náhradnej dopravy pri výlukách a doplnením štandardov pre autobusové stanice a zastávky. Súčasťou opatrenia je aj budovanie centrálnych databáz povolení a zastávok v rámci Elektronického národného registra informácií dopravy (eNRI DOP) s možnosťou elektronického spravovania celého konania.
Legislatívny rámec sa pripravuje prostredníctvom noviel </t>
    </r>
    <r>
      <rPr>
        <u/>
        <sz val="10"/>
        <color rgb="FF0462C1"/>
        <rFont val="Arial Narrow"/>
        <family val="2"/>
        <charset val="238"/>
      </rPr>
      <t>zákona o verejnej osobnej doprave</t>
    </r>
    <r>
      <rPr>
        <sz val="10"/>
        <rFont val="Arial Narrow"/>
        <family val="2"/>
        <charset val="238"/>
      </rPr>
      <t xml:space="preserve"> a príslušnej vykonávacej </t>
    </r>
    <r>
      <rPr>
        <u/>
        <sz val="10"/>
        <color rgb="FF0462C1"/>
        <rFont val="Arial Narrow"/>
        <family val="2"/>
        <charset val="238"/>
      </rPr>
      <t>vyhlášky</t>
    </r>
    <r>
      <rPr>
        <sz val="10"/>
        <rFont val="Arial Narrow"/>
        <family val="2"/>
        <charset val="238"/>
      </rPr>
      <t>. Databázy povolení a zastávok sa budujú v rámci projektu eNRI DOP.</t>
    </r>
  </si>
  <si>
    <r>
      <rPr>
        <sz val="10"/>
        <rFont val="Arial Narrow"/>
        <family val="2"/>
        <charset val="238"/>
      </rPr>
      <t>CSR.2025.3.6
CSR.2025.5.8</t>
    </r>
  </si>
  <si>
    <r>
      <rPr>
        <sz val="10"/>
        <rFont val="Arial Narrow"/>
        <family val="2"/>
        <charset val="238"/>
      </rPr>
      <t>Cieľ 9
Cieľ 10
Cieľ 11</t>
    </r>
  </si>
  <si>
    <r>
      <rPr>
        <sz val="10"/>
        <rFont val="Arial Narrow"/>
        <family val="2"/>
        <charset val="238"/>
      </rPr>
      <t>Improving the accessibility and quality of public transport</t>
    </r>
  </si>
  <si>
    <r>
      <rPr>
        <sz val="10"/>
        <rFont val="Arial Narrow"/>
        <family val="2"/>
        <charset val="238"/>
      </rPr>
      <t xml:space="preserve">The measure aims to improve the accessibility and quality of public transport by introducing on-demand transport in less populated areas, adjusting replacement transport during line closures and supplementing standards for bus stations and stops. The measure also includes the construction of central permit and stop databases within the Electronic National Transport Information Register (eNRI DOP) with the possibility of electronic management of the entire process.
The legislative framework is being prepared through amendments to the </t>
    </r>
    <r>
      <rPr>
        <u/>
        <sz val="10"/>
        <color rgb="FF0462C1"/>
        <rFont val="Arial Narrow"/>
        <family val="2"/>
        <charset val="238"/>
      </rPr>
      <t>Public Passenger Transport Act</t>
    </r>
    <r>
      <rPr>
        <sz val="10"/>
        <rFont val="Arial Narrow"/>
        <family val="2"/>
        <charset val="238"/>
      </rPr>
      <t xml:space="preserve"> and the relevant implementing </t>
    </r>
    <r>
      <rPr>
        <u/>
        <sz val="10"/>
        <color rgb="FF0462C1"/>
        <rFont val="Arial Narrow"/>
        <family val="2"/>
        <charset val="238"/>
      </rPr>
      <t>decree</t>
    </r>
    <r>
      <rPr>
        <sz val="10"/>
        <rFont val="Arial Narrow"/>
        <family val="2"/>
        <charset val="238"/>
      </rPr>
      <t>. Permit and stop databases are being built within the eNRI DOP project.</t>
    </r>
  </si>
  <si>
    <r>
      <rPr>
        <sz val="10"/>
        <rFont val="Arial Narrow"/>
        <family val="2"/>
        <charset val="238"/>
      </rPr>
      <t>Goal 9
Goal 10
Goal 11</t>
    </r>
  </si>
  <si>
    <r>
      <rPr>
        <sz val="10"/>
        <rFont val="Arial Narrow"/>
        <family val="2"/>
        <charset val="238"/>
      </rPr>
      <t>Zvýšenie bezpečnosti železničnej dopravy</t>
    </r>
  </si>
  <si>
    <r>
      <rPr>
        <sz val="10"/>
        <rFont val="Arial Narrow"/>
        <family val="2"/>
        <charset val="238"/>
      </rPr>
      <t xml:space="preserve">Postupná implementácia európskeho vlakového zabezpečovacieho systému (ETCS) na vybraných traťových úsekoch ŽSR zvýši bezpečnosť železničnej dopravy, eliminuje ľudský faktor pri riadení vlakov, zníži riziko mimoriadnych udalostí a posilní interoperabilitu siete SR v rámci jednotného európskeho železničného priestoru.
Implementácia ETCS prebieha prostredníctvom investičných projektov modernizácie infraštruktúry a vozidiel v súlade s </t>
    </r>
    <r>
      <rPr>
        <u/>
        <sz val="10"/>
        <color rgb="FF0462C1"/>
        <rFont val="Arial Narrow"/>
        <family val="2"/>
        <charset val="238"/>
      </rPr>
      <t>Akčným plánom zvýšenia bezpečnosti železničnej dopravy</t>
    </r>
    <r>
      <rPr>
        <sz val="10"/>
        <rFont val="Arial Narrow"/>
        <family val="2"/>
        <charset val="238"/>
      </rPr>
      <t>.</t>
    </r>
  </si>
  <si>
    <t>Cieľ 9
Cieľ 10</t>
  </si>
  <si>
    <r>
      <rPr>
        <sz val="10"/>
        <rFont val="Arial Narrow"/>
        <family val="2"/>
        <charset val="238"/>
      </rPr>
      <t>-</t>
    </r>
  </si>
  <si>
    <r>
      <rPr>
        <sz val="10"/>
        <rFont val="Arial Narrow"/>
        <family val="2"/>
        <charset val="238"/>
      </rPr>
      <t>Increasing railway transport safety</t>
    </r>
  </si>
  <si>
    <r>
      <rPr>
        <sz val="10"/>
        <rFont val="Arial Narrow"/>
        <family val="2"/>
        <charset val="238"/>
      </rPr>
      <t xml:space="preserve">The gradual implementation of the European Train Control System (ETCS) on selected railway sections of ŽSR will increase railway transport safety, eliminate the human factor in train control, reduce the risk of extraordinary events and strengthen the interoperability of the SR network within the Single European Railway Area.
ETCS implementation is proceeding through investment projects for infrastructure and vehicle modernisation in line with the </t>
    </r>
    <r>
      <rPr>
        <u/>
        <sz val="10"/>
        <color rgb="FF0462C1"/>
        <rFont val="Arial Narrow"/>
        <family val="2"/>
        <charset val="238"/>
      </rPr>
      <t>Action Plan for Increasing Railway Transport Safety</t>
    </r>
    <r>
      <rPr>
        <sz val="10"/>
        <rFont val="Arial Narrow"/>
        <family val="2"/>
        <charset val="238"/>
      </rPr>
      <t>.</t>
    </r>
  </si>
  <si>
    <t>Goal 9
Goal 10</t>
  </si>
  <si>
    <r>
      <rPr>
        <sz val="10"/>
        <rFont val="Arial Narrow"/>
        <family val="2"/>
        <charset val="238"/>
      </rPr>
      <t>Rozvoj rodičovských zručností</t>
    </r>
  </si>
  <si>
    <r>
      <rPr>
        <sz val="10"/>
        <rFont val="Arial Narrow"/>
        <family val="2"/>
        <charset val="238"/>
      </rPr>
      <t xml:space="preserve">Cieľom opatrenia je zaviesť v systéme sociálnych služieb novú odbornú činnosť – rozvoj rodičovských zručností, zameranú na podporu rodičov detí v ranom veku a tehotných žien, ktorí sa ocitli v sociálne nepriaznivej situácii. Táto podpora sa bude poskytovať najmä v prirodzenom prostredí rodín, čím sa posilní preventívny prístup v systéme sociálnych služieb.
</t>
    </r>
    <r>
      <rPr>
        <u/>
        <sz val="10"/>
        <color rgb="FF0462C1"/>
        <rFont val="Arial Narrow"/>
        <family val="2"/>
        <charset val="238"/>
      </rPr>
      <t>Novela zákona o sociálnych službách</t>
    </r>
    <r>
      <rPr>
        <sz val="10"/>
        <rFont val="Arial Narrow"/>
        <family val="2"/>
        <charset val="238"/>
      </rPr>
      <t xml:space="preserve"> bola schválená s účinnosťou od 1. januára 2026.</t>
    </r>
  </si>
  <si>
    <r>
      <rPr>
        <sz val="10"/>
        <rFont val="Arial Narrow"/>
        <family val="2"/>
        <charset val="238"/>
      </rPr>
      <t>CSR.2025.6.3</t>
    </r>
  </si>
  <si>
    <r>
      <rPr>
        <sz val="10"/>
        <rFont val="Arial Narrow"/>
        <family val="2"/>
        <charset val="238"/>
      </rPr>
      <t>Cieľ 3
Cieľ 10</t>
    </r>
  </si>
  <si>
    <t>Zásada 11</t>
  </si>
  <si>
    <r>
      <rPr>
        <sz val="10"/>
        <rFont val="Arial Narrow"/>
        <family val="2"/>
        <charset val="238"/>
      </rPr>
      <t>Development of parenting skills</t>
    </r>
  </si>
  <si>
    <r>
      <rPr>
        <sz val="10"/>
        <rFont val="Arial Narrow"/>
        <family val="2"/>
        <charset val="238"/>
      </rPr>
      <t xml:space="preserve">The aim of the measure is to introduce a new professional activity in the social services system – the development of parenting skills, aimed at supporting parents of young children and pregnant women who find themselves in a socially unfavourable situation. This support will be provided mainly in the natural family environment, thereby strengthening the preventive approach in the social services system.
</t>
    </r>
    <r>
      <rPr>
        <u/>
        <sz val="10"/>
        <color rgb="FF0462C1"/>
        <rFont val="Arial Narrow"/>
        <family val="2"/>
        <charset val="238"/>
      </rPr>
      <t>The amendment to the Social Services Act</t>
    </r>
    <r>
      <rPr>
        <sz val="10"/>
        <rFont val="Arial Narrow"/>
        <family val="2"/>
        <charset val="238"/>
      </rPr>
      <t xml:space="preserve"> was adopted with effect from 1 January 2026.</t>
    </r>
  </si>
  <si>
    <r>
      <rPr>
        <sz val="10"/>
        <rFont val="Arial Narrow"/>
        <family val="2"/>
        <charset val="238"/>
      </rPr>
      <t>Goal 3
Goal 10</t>
    </r>
  </si>
  <si>
    <t>Principle 11</t>
  </si>
  <si>
    <r>
      <rPr>
        <b/>
        <sz val="10"/>
        <color theme="1"/>
        <rFont val="Arial Narrow"/>
        <family val="2"/>
        <charset val="238"/>
      </rPr>
      <t>Reforma 1:</t>
    </r>
    <r>
      <rPr>
        <sz val="10"/>
        <color theme="1"/>
        <rFont val="Arial Narrow"/>
        <family val="2"/>
        <charset val="238"/>
      </rPr>
      <t xml:space="preserve"> Implementácia tvorby rozpočtu na základe scenárov nezmenených politík</t>
    </r>
  </si>
  <si>
    <t>CSR.2025.1.2
CSR.2025.1.4</t>
  </si>
  <si>
    <r>
      <rPr>
        <b/>
        <sz val="10"/>
        <rFont val="Arial Narrow"/>
        <family val="2"/>
        <charset val="238"/>
      </rPr>
      <t xml:space="preserve"> Reform 1:</t>
    </r>
    <r>
      <rPr>
        <sz val="10"/>
        <rFont val="Arial Narrow"/>
        <family val="2"/>
        <charset val="238"/>
      </rPr>
      <t xml:space="preserve">
Implementation of budgeting based on no-policy-change scenarios</t>
    </r>
  </si>
  <si>
    <t>Novela dlhovej brzdy je potrebná pre zabezpečenie predvídateľnej fiškálnej politiky. Bez jej prijatia by vláda SR musela na rok 2027 pripraviť vyrovnaný rozpočet, čo by znamenalo náhlu a nadmerne reštriktívnu fiškálnu politiku s možným negatívnym dopadom na hospodársky rast._x000D_
_x000D_
V súvislosti s prípravou návrhu novely ústavného zákona prebiehajú odborné diskusie najmä o nastavení parametrov dlhovej brzdy, sankčných pásiem a sankčných opatrení. Na schválenie novely je potrebná ústavná väčšina.</t>
  </si>
  <si>
    <t>CSR.2025.1.2</t>
  </si>
  <si>
    <r>
      <rPr>
        <b/>
        <sz val="10"/>
        <rFont val="Arial Narrow"/>
        <family val="2"/>
        <charset val="238"/>
      </rPr>
      <t xml:space="preserve"> Reform 2: </t>
    </r>
    <r>
      <rPr>
        <sz val="10"/>
        <rFont val="Arial Narrow"/>
        <family val="2"/>
        <charset val="238"/>
      </rPr>
      <t xml:space="preserve">
Prepare a draft amendment to the constitutional lawon budgetary responsibility (adjustment of the debt brake)</t>
    </r>
  </si>
  <si>
    <t>An amendment to the debt brake is needed to ensure predictable fiscal policy. Without its adoption, the Slovak government would have to prepare a balanced budget for 2027, which would imply a sudden and excessively restrictive fiscal policy with a possible negative impact on economic growth._x000D_
_x000D_
Expert discussions are currently underway on the preparation of the draft amendment to the constitutional law, in particular on setting the parameters of the debt brake, penalty bands and measures. A constitutional majority is needed for the amendment to be finally approved.</t>
  </si>
  <si>
    <r>
      <t xml:space="preserve">a) Zavedenie softvérových upozornení v štýle „trikrát a dosť" s cieľom podporiť psychologický efekt plnenia daňových povinností.
Pripravuje sa rozšírenie analytických kompetencií FS SR v </t>
    </r>
    <r>
      <rPr>
        <u/>
        <sz val="10"/>
        <color rgb="FF0070C0"/>
        <rFont val="Arial Narrow"/>
        <family val="2"/>
        <charset val="238"/>
      </rPr>
      <t>zákone o finančnej správe</t>
    </r>
    <r>
      <rPr>
        <sz val="10"/>
        <color theme="1"/>
        <rFont val="Arial Narrow"/>
        <family val="2"/>
        <charset val="238"/>
      </rPr>
      <t>, ktoré umožní ďalšie cielené zasielania upozornení na riziko porušovania daňových predpisov s plánovanou účinnosťou od 1. júna 2026.</t>
    </r>
  </si>
  <si>
    <t>CSR.2025.1.5</t>
  </si>
  <si>
    <r>
      <rPr>
        <b/>
        <sz val="10"/>
        <rFont val="Arial Narrow"/>
        <family val="2"/>
        <charset val="238"/>
      </rPr>
      <t xml:space="preserve"> Reform 3:</t>
    </r>
    <r>
      <rPr>
        <sz val="10"/>
        <rFont val="Arial Narrow"/>
        <family val="2"/>
        <charset val="238"/>
      </rPr>
      <t xml:space="preserve">
Improving the efficiency of VAT collection</t>
    </r>
  </si>
  <si>
    <r>
      <t>a) Introduction of software alerts of the "three times and enough" style to promote the psychological effect of tax compliance.
The expansion of the analytical competences of the Financial Administration in the</t>
    </r>
    <r>
      <rPr>
        <u/>
        <sz val="10"/>
        <color rgb="FF0070C0"/>
        <rFont val="Arial Narrow"/>
        <family val="2"/>
        <charset val="238"/>
      </rPr>
      <t xml:space="preserve"> Financial Administration Act </t>
    </r>
    <r>
      <rPr>
        <sz val="10"/>
        <color theme="1"/>
        <rFont val="Arial Narrow"/>
        <family val="2"/>
        <charset val="238"/>
      </rPr>
      <t>is being prepared, which will enable further targeted notifications on the risk of tax law violations, with planned effect from 1 June 2026.</t>
    </r>
  </si>
  <si>
    <t>b) Legislatívne definovanie daňového podvodu s cieľom jednoduchšieho vyhodnotenia účasti na podvode._x000D_
_x000D_
Po vyhodnotení návrhu legislatívneho definovania daňového podvodu sa MF SR rozhodlo nepokračovať v príprave tejto legislatívnej úpravy.</t>
  </si>
  <si>
    <t>b) Legislative definition of tax fraud with the aim of making it easier to assess participation in fraud._x000D_
_x000D_
Following the evaluation of the proposal for the legislative definition of tax fraud, the Ministry of Finance decided not to continue with the preparation of this legislative amendment.</t>
  </si>
  <si>
    <r>
      <rPr>
        <b/>
        <sz val="10"/>
        <color theme="1"/>
        <rFont val="Arial Narrow"/>
        <family val="2"/>
        <charset val="238"/>
      </rPr>
      <t>Reforma 4:</t>
    </r>
    <r>
      <rPr>
        <sz val="10"/>
        <color theme="1"/>
        <rFont val="Arial Narrow"/>
        <family val="2"/>
        <charset val="238"/>
      </rPr>
      <t xml:space="preserve"> Zefektívnenie procesov vymáhania daňových nedoplatkov</t>
    </r>
  </si>
  <si>
    <r>
      <rPr>
        <sz val="10"/>
        <rFont val="Arial Narrow"/>
        <family val="2"/>
        <charset val="238"/>
      </rPr>
      <t xml:space="preserve">Zákon o správe daní sa novelizuje s cieľom zvýšiť efektivitu vymáhania nedoplatkov zavedením inovatívnych zákonných nástrojov a modernizáciou tých existujúcich.
 Od 1. januára 2026 nadobudla účinnosť </t>
    </r>
    <r>
      <rPr>
        <u/>
        <sz val="10"/>
        <color rgb="FF0462C1"/>
        <rFont val="Arial Narrow"/>
        <family val="2"/>
        <charset val="238"/>
      </rPr>
      <t>novela Daňového poriadku</t>
    </r>
    <r>
      <rPr>
        <sz val="10"/>
        <rFont val="Arial Narrow"/>
        <family val="2"/>
        <charset val="238"/>
      </rPr>
      <t xml:space="preserve">, ktorá zavádza výnimku z miestnej príslušnosti správcu dane pri vedení daňového exekučného konania a zriaďovaní záložného práva. Úprava umožňuje flexibilnejšie prerozdelenie prípadov medzi pracoviskami FS SR podľa ich kapacít a potenciálu vymožiteľnosti, čím sa cieli zvýšenie efektivity vymáhania nedoplatkov. Opatrenie zároveň podporujú nelegislatívne nástroje, najmä špecializácia exekučných tímov a rozvoj IT podpory procesov vymáhania. Na prijatú novelu majú nadviazať aj </t>
    </r>
    <r>
      <rPr>
        <u/>
        <sz val="10"/>
        <color rgb="FF0462C1"/>
        <rFont val="Arial Narrow"/>
        <family val="2"/>
        <charset val="238"/>
      </rPr>
      <t>ďalšie legislatívne úpravy</t>
    </r>
    <r>
      <rPr>
        <sz val="10"/>
        <rFont val="Arial Narrow"/>
        <family val="2"/>
        <charset val="238"/>
      </rPr>
      <t xml:space="preserve"> zamerané na zvýšenie efektivity vymáhania daňových nedoplatkov.</t>
    </r>
  </si>
  <si>
    <r>
      <rPr>
        <b/>
        <sz val="10"/>
        <rFont val="Arial Narrow"/>
        <family val="2"/>
        <charset val="238"/>
      </rPr>
      <t xml:space="preserve"> Reform 4:</t>
    </r>
    <r>
      <rPr>
        <sz val="10"/>
        <rFont val="Arial Narrow"/>
        <family val="2"/>
        <charset val="238"/>
      </rPr>
      <t xml:space="preserve">
Streamlining tax arrears recovery processes</t>
    </r>
  </si>
  <si>
    <r>
      <rPr>
        <sz val="10"/>
        <rFont val="Arial Narrow"/>
        <family val="2"/>
        <charset val="238"/>
      </rPr>
      <t xml:space="preserve">The Tax Administration Act is being amended with the aim of increasing the efficiency of debt enforcement by introducing innovative statutory tools and modernising existing ones. 
On 1 January 2026, the </t>
    </r>
    <r>
      <rPr>
        <u/>
        <sz val="10"/>
        <color rgb="FF0462C1"/>
        <rFont val="Arial Narrow"/>
        <family val="2"/>
        <charset val="238"/>
      </rPr>
      <t>amendment to the Tax Code</t>
    </r>
    <r>
      <rPr>
        <sz val="10"/>
        <rFont val="Arial Narrow"/>
        <family val="2"/>
        <charset val="238"/>
      </rPr>
      <t xml:space="preserve"> entered into force, which introduces an exception to the local jurisdiction of the tax administrator in tax enforcement proceedings and the establishment of liens. The amendment allows more flexible redistribution of cases between Financial Administration workplaces according to their capacity and enforcement potential, thereby targeting improved efficiency of debt enforcement. The measure is also supported by non-legislative tools, in particular the specialisation of enforcement teams and the development of IT support for enforcement processes. </t>
    </r>
    <r>
      <rPr>
        <u/>
        <sz val="10"/>
        <color rgb="FF0462C1"/>
        <rFont val="Arial Narrow"/>
        <family val="2"/>
        <charset val="238"/>
      </rPr>
      <t>Further legislative amendments</t>
    </r>
    <r>
      <rPr>
        <sz val="10"/>
        <rFont val="Arial Narrow"/>
        <family val="2"/>
        <charset val="238"/>
      </rPr>
      <t xml:space="preserve"> aimed at increasing the efficiency of tax debt enforcement are planned to follow.</t>
    </r>
  </si>
  <si>
    <t>Cieľom aktualizovanej NBSAP je vytvoriť ucelený súbor aktivít a opatrení pre zastavenie straty biodiverzity a urýchlene prechodu na zelenú ekonomiku, ktorá efektívnejšie využíva prírodné zdroje.
Termín predloženia materiálu na rokovanie vlády SR bol oproti pôvodnému harmonogramu posunutý z decembra 2025 na december 2026. MŽP SR v súčasnosti finalizuje proces strategického environmentálneho hodnotenia (SEA). Po jeho ukončení bude materiál predložený na medzirezortné pripomienkové konanie.</t>
  </si>
  <si>
    <t>The aim of the updated NBSAP is to create a comprehensive set of activities and measures for halting biodiversity loss and accelerating the transition to a green economy that uses natural resources more efficiently.
The deadline for submitting the material to the Slovak Government has been postponed from December 2025 to December 2026 compared to the original schedule. The Ministry of Environment is currently finalising the Strategic Environmental Assessment (SEA) process. Once completed, the material will be submitted for inter-ministerial consultation.</t>
  </si>
  <si>
    <r>
      <rPr>
        <sz val="10"/>
        <rFont val="Arial Narrow"/>
        <family val="2"/>
        <charset val="238"/>
      </rPr>
      <t>CSR.2025.1.3
CSR.2025.5.11</t>
    </r>
  </si>
  <si>
    <r>
      <t xml:space="preserve">b) V súlade s </t>
    </r>
    <r>
      <rPr>
        <u/>
        <sz val="10"/>
        <color rgb="FF0462C1"/>
        <rFont val="Arial Narrow"/>
        <family val="2"/>
        <charset val="238"/>
      </rPr>
      <t>Koncepciou vodnej politiky</t>
    </r>
    <r>
      <rPr>
        <sz val="10"/>
        <rFont val="Arial Narrow"/>
        <family val="2"/>
        <charset val="238"/>
      </rPr>
      <t xml:space="preserve"> bude schválená novela </t>
    </r>
    <r>
      <rPr>
        <u/>
        <sz val="10"/>
        <color rgb="FF0462C1"/>
        <rFont val="Arial Narrow"/>
        <family val="2"/>
        <charset val="238"/>
      </rPr>
      <t>nariadenia vlády o poplatkoch za užívanie vôd</t>
    </r>
    <r>
      <rPr>
        <sz val="10"/>
        <rFont val="Arial Narrow"/>
        <family val="2"/>
        <charset val="238"/>
      </rPr>
      <t>, ktorá zvýši mieru zohľadnenia environmentálnych nákladov. 
MŽP SR pokračuje v diskusiách k návrhu znenia tejto novely.</t>
    </r>
  </si>
  <si>
    <r>
      <t xml:space="preserve">b) In accordance with the </t>
    </r>
    <r>
      <rPr>
        <u/>
        <sz val="10"/>
        <color rgb="FF0462C1"/>
        <rFont val="Arial Narrow"/>
        <family val="2"/>
        <charset val="238"/>
      </rPr>
      <t>Water Policy Concept</t>
    </r>
    <r>
      <rPr>
        <sz val="10"/>
        <rFont val="Arial Narrow"/>
        <family val="2"/>
        <charset val="238"/>
      </rPr>
      <t xml:space="preserve">, an amendment to the </t>
    </r>
    <r>
      <rPr>
        <u/>
        <sz val="10"/>
        <color rgb="FF0462C1"/>
        <rFont val="Arial Narrow"/>
        <family val="2"/>
        <charset val="238"/>
      </rPr>
      <t>Government Regulation on water use charges</t>
    </r>
    <r>
      <rPr>
        <sz val="10"/>
        <rFont val="Arial Narrow"/>
        <family val="2"/>
        <charset val="238"/>
      </rPr>
      <t xml:space="preserve"> will be adopted, increasing the degree to which environmental costs are taken into account.
The Ministry of Environment continues discussions on the draft text of this amendment.</t>
    </r>
  </si>
  <si>
    <r>
      <t xml:space="preserve">Stratégia a akčný plán určia ciele a opatrenia v oblasti odpadového hospodárstva na obdobie 10 až 15 rokov, so zameraním na zvýšenie recyklácie a zníženie skládkovania komunálneho odpadu. 
</t>
    </r>
    <r>
      <rPr>
        <u/>
        <sz val="10"/>
        <color rgb="FF0462C1"/>
        <rFont val="Arial Narrow"/>
        <family val="2"/>
        <charset val="238"/>
      </rPr>
      <t>Stratégia odpadového hospodárstva SR do roku 2035</t>
    </r>
    <r>
      <rPr>
        <sz val="10"/>
        <rFont val="Arial Narrow"/>
        <family val="2"/>
        <charset val="238"/>
      </rPr>
      <t>, ktorá obsahuje aj súbor konkrétnych opatrení, bola 13. januára 2026 schválená vládou SR.</t>
    </r>
  </si>
  <si>
    <r>
      <t xml:space="preserve">The strategy and action plan will set objectives and measures in the field of waste management for a period of 10 to 15 years, focusing on increasing recycling and reducing municipal waste landfilling. 
The </t>
    </r>
    <r>
      <rPr>
        <u/>
        <sz val="10"/>
        <color rgb="FF0462C1"/>
        <rFont val="Arial Narrow"/>
        <family val="2"/>
        <charset val="238"/>
      </rPr>
      <t>Waste Management Strategy of the SR until 2035</t>
    </r>
    <r>
      <rPr>
        <sz val="10"/>
        <rFont val="Arial Narrow"/>
        <family val="2"/>
        <charset val="238"/>
      </rPr>
      <t>, which also contains a set of specific measures, was approved by the Slovak Government on 13 January 2026.</t>
    </r>
  </si>
  <si>
    <r>
      <rPr>
        <sz val="10"/>
        <rFont val="Arial Narrow"/>
        <family val="2"/>
        <charset val="238"/>
      </rPr>
      <t>CSR.2025.5.1
CSR.2025.5.2
CSR.2025.5.3
CSR.2025.5.5
CSR.2025.5.7
CSR.2025.5.10
CSR.2025.5.11</t>
    </r>
  </si>
  <si>
    <r>
      <rPr>
        <sz val="10"/>
        <rFont val="Arial Narrow"/>
        <family val="2"/>
        <charset val="238"/>
      </rPr>
      <t>CSR.2025.5.1
CSR.2025.5.3</t>
    </r>
  </si>
  <si>
    <t>Z Programu Slovensko bola na podporu udržateľnej multimodálnej mestskej mobility vyčlenená alokácia 891 mil. eur. Na rozvoj železničnej verejnej osobnej dopravy bude smerovať 686 mil. eur. 
Na podporu udržateľnej dopravy vyhlásilo MD SR k februáru 2026 celkovo 16 výziev v hodnote takmer 1,5 miliardy eur. Podporené projekty sa zameriavajú napríklad na vytvorenie integrovaných dopravných systémov, výstavbu záchytných parkovísk na vstupoch do miest či nákup električiek, trolejbusov, ekologických autobusov a hybridných elektrických vlakových jednotiek. Financie smerujú aj na modernizáciu železníc, železničných staníc, elektrifikáciu tratí a zabezpečenie interoperability so systémami iných krajín EÚ.</t>
  </si>
  <si>
    <r>
      <rPr>
        <sz val="10"/>
        <rFont val="Arial Narrow"/>
        <family val="2"/>
        <charset val="238"/>
      </rPr>
      <t>CSR.2025.5.8
CSR.2025.5.9</t>
    </r>
  </si>
  <si>
    <t>An allocation of EUR 891 million from the Slovak Republic Programme has been earmarked for the support of sustainable multimodal urban mobility. EUR 686 million will go towards the development of railway public passenger transport. 
To support sustainable transport, the Ministry of Transport had announced a total of 16 calls worth nearly EUR 1.5 billion by February 2026. Supported projects focus on, for example, the creation of integrated transport systems, the construction of park-and-ride facilities at city entrances and the purchase of trams, trolleybuses, ecological buses and hybrid electric train units. Funds are also directed at railway modernisation, railway station upgrades, electrification of lines and ensuring interoperability with systems of other EU countries.</t>
  </si>
  <si>
    <r>
      <rPr>
        <sz val="10"/>
        <rFont val="Arial Narrow"/>
        <family val="2"/>
        <charset val="238"/>
      </rPr>
      <t xml:space="preserve">Cieľom fondu je kompenzovať sociálne dopady zavedenia obchodovania s emisiami v sektoroch budov a cestnej dopravy (ETS 2) od roku 2027 pre najzraniteľnejšie skupiny. Členské štáty musia na čerpanie prostriedkov predložiť do konca júna 2025 sociálno-klimatický plán. Vykonávanie fondu je plánované na roky 2026 až 2032 a jeho čerpanie bude podmienené transpozíciou všetkých častí </t>
    </r>
    <r>
      <rPr>
        <u/>
        <sz val="10"/>
        <color rgb="FF0462C1"/>
        <rFont val="Arial Narrow"/>
        <family val="2"/>
        <charset val="238"/>
      </rPr>
      <t>smernice EÚ</t>
    </r>
    <r>
      <rPr>
        <sz val="10"/>
        <rFont val="Arial Narrow"/>
        <family val="2"/>
        <charset val="238"/>
      </rPr>
      <t xml:space="preserve">.
 </t>
    </r>
    <r>
      <rPr>
        <u/>
        <sz val="10"/>
        <color rgb="FF0462C1"/>
        <rFont val="Arial Narrow"/>
        <family val="2"/>
        <charset val="238"/>
      </rPr>
      <t>Návrh sociálno-klimatického plánu</t>
    </r>
    <r>
      <rPr>
        <sz val="10"/>
        <rFont val="Arial Narrow"/>
        <family val="2"/>
        <charset val="238"/>
      </rPr>
      <t xml:space="preserve"> je v procese prípravy. Od júla 2025 prebiehajú k návrhu neformálne konzultácie s EK. Schválenie plánu zo strany EK je predpokladom čerpania prostriedkov zo Sociálno-klimatického fondu a je podmienené dokončením transpozície smernice EÚ o ETS 2, ktorá na národnej úrovni zatiaľ nebola dokončená.</t>
    </r>
  </si>
  <si>
    <r>
      <rPr>
        <sz val="10"/>
        <rFont val="Arial Narrow"/>
        <family val="2"/>
        <charset val="238"/>
      </rPr>
      <t>CSR.2025.1.8
CSR.2025.5.1
CSR.2025.5.3
CSR.2025.5.6
CSR.2025.5.7
CSR.2025.5.8
CSR.2025.5.9</t>
    </r>
  </si>
  <si>
    <r>
      <t xml:space="preserve">The aim of the fund is to compensate for the social impacts of the introduction of emissions trading in the buildings and road transport sectors (ETS 2) from 2027 for the most vulnerable groups. Member States must submit a social climate plan by end of June 2025 in order to draw funds. Implementation of the fund is planned for the years 2026 to 2032 and its use will be conditional on the transposition of all parts of the </t>
    </r>
    <r>
      <rPr>
        <u/>
        <sz val="10"/>
        <color rgb="FF0462C1"/>
        <rFont val="Arial Narrow"/>
        <family val="2"/>
        <charset val="238"/>
      </rPr>
      <t>EU Directive</t>
    </r>
    <r>
      <rPr>
        <sz val="10"/>
        <rFont val="Arial Narrow"/>
        <family val="2"/>
        <charset val="238"/>
      </rPr>
      <t xml:space="preserve">. 
The </t>
    </r>
    <r>
      <rPr>
        <u/>
        <sz val="10"/>
        <color rgb="FF0462C1"/>
        <rFont val="Arial Narrow"/>
        <family val="2"/>
        <charset val="238"/>
      </rPr>
      <t>draft social climate plan</t>
    </r>
    <r>
      <rPr>
        <sz val="10"/>
        <rFont val="Arial Narrow"/>
        <family val="2"/>
        <charset val="238"/>
      </rPr>
      <t xml:space="preserve"> is in the preparation process. Informal consultations with the EC on the draft have been ongoing since July 2025. EC approval of the plan is a prerequisite for drawing funds from the Social Climate Fund and is conditional on the completion of the transposition of the EU ETS 2 Directive, which has not yet been completed at national level.</t>
    </r>
  </si>
  <si>
    <r>
      <rPr>
        <b/>
        <sz val="10"/>
        <color theme="1"/>
        <rFont val="Arial Narrow"/>
        <family val="2"/>
        <charset val="238"/>
      </rPr>
      <t>Investícia 12:</t>
    </r>
    <r>
      <rPr>
        <sz val="10"/>
        <color theme="1"/>
        <rFont val="Arial Narrow"/>
        <family val="2"/>
        <charset val="238"/>
      </rPr>
      <t xml:space="preserve">
Zelená energia pre domácnosti a podniky</t>
    </r>
  </si>
  <si>
    <r>
      <t xml:space="preserve">Podpora inštalácie OZE sa realizuje formou poukážok pre domácnosti aj podniky:
1) Projekt </t>
    </r>
    <r>
      <rPr>
        <u/>
        <sz val="10"/>
        <color rgb="FF0070C0"/>
        <rFont val="Arial Narrow"/>
        <family val="2"/>
        <charset val="238"/>
      </rPr>
      <t>Zelená domácnostiam</t>
    </r>
    <r>
      <rPr>
        <sz val="10"/>
        <color theme="1"/>
        <rFont val="Arial Narrow"/>
        <family val="2"/>
        <charset val="238"/>
      </rPr>
      <t xml:space="preserve"> (107,7 mil. eur) umožňuje domácnostiam získať 50 % príspevok na zelené technológie, ako napríklad tepelné čerpadlá, fotovoltika či veterné turbíny.
2) Projekt Z</t>
    </r>
    <r>
      <rPr>
        <u/>
        <sz val="10"/>
        <color rgb="FF0070C0"/>
        <rFont val="Arial Narrow"/>
        <family val="2"/>
        <charset val="238"/>
      </rPr>
      <t>elená solidarita</t>
    </r>
    <r>
      <rPr>
        <sz val="10"/>
        <color theme="1"/>
        <rFont val="Arial Narrow"/>
        <family val="2"/>
        <charset val="238"/>
      </rPr>
      <t xml:space="preserve"> (28,4 mil. eur) je určená nízkopríjmovým domácnostiam, ktoré môžu získať až 90 % podporu na fotovoltiku, kolektory a biomasu.
3) Projekt </t>
    </r>
    <r>
      <rPr>
        <u/>
        <sz val="10"/>
        <color rgb="FF0070C0"/>
        <rFont val="Arial Narrow"/>
        <family val="2"/>
        <charset val="238"/>
      </rPr>
      <t>Zelená podnikom</t>
    </r>
    <r>
      <rPr>
        <sz val="10"/>
        <color theme="1"/>
        <rFont val="Arial Narrow"/>
        <family val="2"/>
        <charset val="238"/>
      </rPr>
      <t xml:space="preserve"> (66,6 mil. eur) poskytuje podporu MSP na zariadenia na výrobu tepla, chladu či elektriny, ako aj na energetické audity s návrhmi úspor a využitia OZE.
1) V projekte Zelená domácnostiam bolo k prvému štvrťroku 2026 podporených viac ako 32 tisíc inštalácií zariadení na využívanie obnoviteľných zdrojov energie v domácnostiach, čím sa inštalovaný výkon zvýšil o viac ako 253 MW. Všetky prostriedky určené na príspevky pre domácnosti sú už zazmluvnené. 
2) V projekte Zelená solidarita bolo k prvému štvrťroku 2026 podporených viac ako 1000 inštalácií zariadení na využívanie OZE v nízkopríjmových domácnostiach s celkovým inštalovaným výkonom 6,8 MW. Prijímanie, posudzovanie a zazmluvňovanie žiadostí naďalej prebieha.
3) V projekte Zelená podnikom bola v roku 2025 spustená prvá etapa podpory využívania OZE v podnikoch. Predložených bolo viac ako 1 200 žiadostí od MSP na inštaláciu zariadení s celkovým výkonom viac ako 154 MW. V prvom štvrťroku 2026 prebieha ich hodnotenie a postupné zazmluvňovanie</t>
    </r>
  </si>
  <si>
    <t>CSR.2025.5.1
CSR.2025.5.3
CSR.2025.5.5
CSR.2025.5.7</t>
  </si>
  <si>
    <t>Cieľ 7
Cieľ 9
Cieľ 11
Cieľ 13</t>
  </si>
  <si>
    <r>
      <t xml:space="preserve">Support for the installation of renewable energy sources (RES) is implemented through voucher schemes for both households and businesses:
1) The </t>
    </r>
    <r>
      <rPr>
        <u/>
        <sz val="10"/>
        <color rgb="FF0070C0"/>
        <rFont val="Arial Narrow"/>
        <family val="2"/>
        <charset val="238"/>
      </rPr>
      <t>“Green for Households”</t>
    </r>
    <r>
      <rPr>
        <sz val="10"/>
        <rFont val="Arial Narrow"/>
        <family val="2"/>
        <charset val="238"/>
      </rPr>
      <t xml:space="preserve"> project (EUR 107.7 million) enables households to obtain a 50% subsidy for green technologies such as heat pumps, photovoltaics, and wind turbines.
2) The </t>
    </r>
    <r>
      <rPr>
        <u/>
        <sz val="10"/>
        <color rgb="FF0070C0"/>
        <rFont val="Arial Narrow"/>
        <family val="2"/>
        <charset val="238"/>
      </rPr>
      <t>“Green Solidarity”</t>
    </r>
    <r>
      <rPr>
        <sz val="10"/>
        <rFont val="Arial Narrow"/>
        <family val="2"/>
        <charset val="238"/>
      </rPr>
      <t xml:space="preserve"> project (EUR 28.4 million) is intended for low-income households, which can receive up to 90% support for photovoltaics, solar collectors, and biomass systems.
3) The </t>
    </r>
    <r>
      <rPr>
        <u/>
        <sz val="10"/>
        <color rgb="FF0070C0"/>
        <rFont val="Arial Narrow"/>
        <family val="2"/>
        <charset val="238"/>
      </rPr>
      <t>“Green for Businesses”</t>
    </r>
    <r>
      <rPr>
        <sz val="10"/>
        <color rgb="FF0070C0"/>
        <rFont val="Arial Narrow"/>
        <family val="2"/>
        <charset val="238"/>
      </rPr>
      <t xml:space="preserve"> </t>
    </r>
    <r>
      <rPr>
        <sz val="10"/>
        <rFont val="Arial Narrow"/>
        <family val="2"/>
        <charset val="238"/>
      </rPr>
      <t xml:space="preserve">project (EUR 66.6 million) provides support to SMEs for equipment for heat, cooling, or electricity generation, as well as for energy audits with proposals for savings and the use of renewable energy sources.
1) In the “Green for Households” project, by the first quarter of 2026 more than 32,000 installations of renewable energy systems in households had been supported, increasing installed capacity by more than 253 MW. All funds allocated for household grants have already been contractually committed.
2) In the “Green Solidarity” project, by the first quarter of 2026 more than 1,000 installations of renewable energy systems in low-income households had been supported, with a total installed capacity of 6.8 MW. The submission, assessment, and contracting of applications is still ongoing.
3) In the “Green for Businesses” project, the first phase of support for renewable energy use in companies was launched in 2025. More than 1,200 applications from SMEs have been submitted for installations with a total capacity exceeding 154 MW. In the first quarter of 2026, their evaluation and gradual contracting are ongoing.
</t>
    </r>
  </si>
  <si>
    <t>Goal 7
Goal 9
Goal 11
Goal 13</t>
  </si>
  <si>
    <r>
      <rPr>
        <b/>
        <sz val="10"/>
        <color theme="1"/>
        <rFont val="Arial Narrow"/>
        <family val="2"/>
        <charset val="238"/>
      </rPr>
      <t>Investícia 13</t>
    </r>
    <r>
      <rPr>
        <sz val="10"/>
        <color theme="1"/>
        <rFont val="Arial Narrow"/>
        <family val="2"/>
        <charset val="238"/>
      </rPr>
      <t>:
Posilňovanie kapacít a dátovej infraštruktúry pre regionálnu energetiku</t>
    </r>
  </si>
  <si>
    <r>
      <t xml:space="preserve"> 1) Projekt Kapacity pre regióny (47,1 mil. eur) podporuje vytvorenie odborných tímov a siete regionálnych centier udržateľnej energetiky, ktoré budú na úrovni samosprávnych krajov koordinovať opatrenia na znižovanie energetickej náročnosti a zvyšovanie energetickej sebestačnosti. 
2) Projekt R</t>
    </r>
    <r>
      <rPr>
        <u/>
        <sz val="10"/>
        <color rgb="FF0070C0"/>
        <rFont val="Arial Narrow"/>
        <family val="2"/>
        <charset val="238"/>
      </rPr>
      <t>ozšírenie informačného systému</t>
    </r>
    <r>
      <rPr>
        <sz val="10"/>
        <color theme="1"/>
        <rFont val="Arial Narrow"/>
        <family val="2"/>
        <charset val="238"/>
      </rPr>
      <t xml:space="preserve"> energetickej efektívnosti (18,7 mil. eur) podporuje nástroje na zber, analýzu a využitie dát z rôznych sektorov na kvalifikované energetické a dekarbonizačné plánovanie v regiónoch.
Spustenie oboch projektov je oneskorené. V súčasnosti prebieha prehodnotenie ich zamerania s cieľom zohľadniť nové úlohy a povinnosti vyplývajúce zo </t>
    </r>
    <r>
      <rPr>
        <u/>
        <sz val="10"/>
        <color rgb="FF0070C0"/>
        <rFont val="Arial Narrow"/>
        <family val="2"/>
        <charset val="238"/>
      </rPr>
      <t>smernice EÚ o energetickej efektívnosti.</t>
    </r>
  </si>
  <si>
    <t>CSR.2025.5.1
CSR.2025.5.5
CSR.2025.5.7</t>
  </si>
  <si>
    <t>Spravodlivá zelená transformácia;
Zabezpečenie energetickej bezpečnosti;
Spravodlivá digitálna transformácia</t>
  </si>
  <si>
    <r>
      <rPr>
        <b/>
        <sz val="10"/>
        <rFont val="Arial Narrow"/>
        <family val="2"/>
        <charset val="238"/>
      </rPr>
      <t>Investment 13:</t>
    </r>
    <r>
      <rPr>
        <sz val="10"/>
        <rFont val="Arial Narrow"/>
        <family val="2"/>
        <charset val="238"/>
      </rPr>
      <t xml:space="preserve"> Strengthening capacities and data infrastructure for regional energy</t>
    </r>
  </si>
  <si>
    <r>
      <t>1) The “Regional Capacities” project (EUR 47.1 million) supports the creation of expert teams and a network of regional sustainable energy centres, which will coordinate measures at the level of self-governing regions aimed at reducing energy intensity and increasing energy self-sufficiency.
2) The “</t>
    </r>
    <r>
      <rPr>
        <u/>
        <sz val="10"/>
        <color rgb="FF0070C0"/>
        <rFont val="Arial Narrow"/>
        <family val="2"/>
        <charset val="238"/>
      </rPr>
      <t>Expansion of the Energy Efficiency Information System”</t>
    </r>
    <r>
      <rPr>
        <sz val="10"/>
        <rFont val="Arial Narrow"/>
        <family val="2"/>
        <charset val="238"/>
      </rPr>
      <t xml:space="preserve"> project (EUR 18.7 million) supports tools for the collection, analysis, and use of data from various sectors to enable qualified energy and decarbonisation planning in regions.
The launch of both projects is delayed. A reassessment of their focus is currently underway in order to reflect new tasks and obligations arising from the </t>
    </r>
    <r>
      <rPr>
        <u/>
        <sz val="10"/>
        <color rgb="FF0070C0"/>
        <rFont val="Arial Narrow"/>
        <family val="2"/>
        <charset val="238"/>
      </rPr>
      <t>EU Energy Efficiency Directive.</t>
    </r>
  </si>
  <si>
    <t>Fair green transition; Ensuring energy security;  Strengthening social and economic resilience</t>
  </si>
  <si>
    <r>
      <rPr>
        <b/>
        <sz val="10"/>
        <color theme="1"/>
        <rFont val="Arial Narrow"/>
        <family val="2"/>
        <charset val="238"/>
      </rPr>
      <t>Investícia 14:</t>
    </r>
    <r>
      <rPr>
        <sz val="10"/>
        <color theme="1"/>
        <rFont val="Arial Narrow"/>
        <family val="2"/>
        <charset val="238"/>
      </rPr>
      <t xml:space="preserve">
Znižovanie energetickej náročnosti verejných budov</t>
    </r>
  </si>
  <si>
    <r>
      <t xml:space="preserve">Cieľom výziev SIEA je obnova verejných budov so zameraním  na energetickú efektívnosť, vrátane možnosti integrácie OZE a zelených adaptačných opatrení.
Vyhlásených bolo viacero </t>
    </r>
    <r>
      <rPr>
        <u/>
        <sz val="10"/>
        <color rgb="FF0070C0"/>
        <rFont val="Arial Narrow"/>
        <family val="2"/>
        <charset val="238"/>
      </rPr>
      <t>výziev</t>
    </r>
    <r>
      <rPr>
        <sz val="10"/>
        <color theme="1"/>
        <rFont val="Arial Narrow"/>
        <family val="2"/>
        <charset val="238"/>
      </rPr>
      <t xml:space="preserve"> s alokáciou cez 300 mil. eur zameraných na znižovanie energetickej náročnosti verejných budov. V súčasnosti prebieha vyhodnocovanie a zazmluvňovanie projektov. Na základe predložených žiadostí možno očakávať obnovu približne 595 tisíc m² verejných budov, úsporu primárnej energie približne 71 tisíc MWh ročne a zvýšenie inštalovaného </t>
    </r>
  </si>
  <si>
    <t>Spravodlivá zelená transformácia;
Zabezpečenie energetickej bezpečnosti</t>
  </si>
  <si>
    <r>
      <rPr>
        <b/>
        <sz val="10"/>
        <rFont val="Arial Narrow"/>
        <family val="2"/>
        <charset val="238"/>
      </rPr>
      <t>Investment 14:</t>
    </r>
    <r>
      <rPr>
        <sz val="10"/>
        <rFont val="Arial Narrow"/>
        <family val="2"/>
        <charset val="238"/>
      </rPr>
      <t xml:space="preserve"> Reducing the energy intensity of public buildings</t>
    </r>
  </si>
  <si>
    <r>
      <t xml:space="preserve">The aim of the SIEA calls is the renovation of public buildings with a focus on energy efficiency, including the possibility of integrating renewable energy sources and green adaptation measures.
Several </t>
    </r>
    <r>
      <rPr>
        <u/>
        <sz val="10"/>
        <color rgb="FF0070C0"/>
        <rFont val="Arial Narrow"/>
        <family val="2"/>
        <charset val="238"/>
      </rPr>
      <t>calls</t>
    </r>
    <r>
      <rPr>
        <sz val="10"/>
        <rFont val="Arial Narrow"/>
        <family val="2"/>
        <charset val="238"/>
      </rPr>
      <t xml:space="preserve"> with an allocation of over EUR 300 million have been announced, focusing on reducing the energy intensity of public buildings. Projects are currently being evaluated and contracted. Based on submitted applications, the renovation of approximately 595,000 m² of public buildings is expected, alongside annual primary energy savings of around 71,000 MWh and an increase in installed renewable energy capacity of approximately 13 MW.</t>
    </r>
  </si>
  <si>
    <r>
      <t xml:space="preserve">Optimalizácia umožní zvýšiť efektívnosť, účelnosť a kvalitu vzdelávania v regionálnom  školstve. Opatrenie zavedie transparentné kritériá pre zriaďovateľov škôl, upraví pravidlá pre zaradenie a vyraďovanie škôl zo siete a posilní postavenie Štátnej školskej inšpekcie, ako aj podporu škôl a učiteľov. 
V roku 2025 bola zverejnená </t>
    </r>
    <r>
      <rPr>
        <u/>
        <sz val="10"/>
        <color rgb="FF0462C1"/>
        <rFont val="Arial Narrow"/>
        <family val="2"/>
        <charset val="238"/>
      </rPr>
      <t>Záverečná správa Revízie výdavkov na ZŠ a SŠ</t>
    </r>
    <r>
      <rPr>
        <sz val="10"/>
        <rFont val="Arial Narrow"/>
        <family val="2"/>
        <charset val="238"/>
      </rPr>
      <t>, ktorá navrhuje zmenu pravidiel pre zaraďovanie a vyraďovanie škôl zo siete. Došlo tiež k úprave veľkostného koeficientu pri financovaní, ktorá má vplyv na fungovanie malých škôl. V spolupráci s dotknutými aktérmi, najmä zástupcami samospráv a rôznych zriaďovateľov škôl, MŠVVM SR pripravuje metodiku racionalizačných opatrení a hľadá zhodu na nových pravidlách fungovania siete škôl.</t>
    </r>
  </si>
  <si>
    <r>
      <rPr>
        <sz val="10"/>
        <rFont val="Arial Narrow"/>
        <family val="2"/>
        <charset val="238"/>
      </rPr>
      <t>CSR.2025.1.4
CSR.2025.3.6
CSR.2025.6.4</t>
    </r>
  </si>
  <si>
    <t>Cieľ 4
Cieľ 16</t>
  </si>
  <si>
    <r>
      <rPr>
        <sz val="10"/>
        <rFont val="Arial Narrow"/>
        <family val="2"/>
        <charset val="238"/>
      </rPr>
      <t xml:space="preserve">Optimisation will enable increased efficiency, effectiveness and quality of education in regional schooling. The measure will introduce transparent criteria for school founders, adjust the rules for including and excluding schools from the network and strengthen the position of the State School Inspection, as well as support for schools and teachers. In 2025, the </t>
    </r>
    <r>
      <rPr>
        <u/>
        <sz val="10"/>
        <color rgb="FF0462C1"/>
        <rFont val="Arial Narrow"/>
        <family val="2"/>
        <charset val="238"/>
      </rPr>
      <t>Final Report of the Expenditure Review of Primary and Secondary Schools</t>
    </r>
    <r>
      <rPr>
        <sz val="10"/>
        <rFont val="Arial Narrow"/>
        <family val="2"/>
        <charset val="238"/>
      </rPr>
      <t xml:space="preserve"> was published, proposing changes to the rules for including and excluding schools from the network. The size coefficient in funding was also adjusted, affecting the functioning of small schools. In cooperation with stakeholders, particularly representatives of municipalities and various school founders, the Ministry of Education is preparing a methodology for rationalisation measures and seeking consensus on new rules for the functioning of the school network.</t>
    </r>
  </si>
  <si>
    <t xml:space="preserve"> Goal 4
Goal 16</t>
  </si>
  <si>
    <r>
      <rPr>
        <sz val="10"/>
        <rFont val="Arial Narrow"/>
        <family val="2"/>
        <charset val="238"/>
      </rPr>
      <t xml:space="preserve">V spolupráci s vysokými školami a ich reprezentáciami sa zlepšia neefektívne procesy, najmä vo vzťahoch so štátnymi orgánmi (výber členov správnej rady, schvaľovanie dlhodobých zámerov vysokých škôl a iné).
Opatrenie sa premietlo do prijatia nového </t>
    </r>
    <r>
      <rPr>
        <u/>
        <sz val="10"/>
        <color rgb="FF0462C1"/>
        <rFont val="Arial Narrow"/>
        <family val="2"/>
        <charset val="238"/>
      </rPr>
      <t>zákona o vysokých školách</t>
    </r>
    <r>
      <rPr>
        <sz val="10"/>
        <rFont val="Arial Narrow"/>
        <family val="2"/>
        <charset val="238"/>
      </rPr>
      <t>, ktorý nadobudne účinnosť 1.septembra 2026. Zákon prináša zásadnú modernizáciu systému, vyššiu flexibilitu štúdia a jednoduchšie pravidlá.</t>
    </r>
  </si>
  <si>
    <r>
      <rPr>
        <sz val="10"/>
        <rFont val="Arial Narrow"/>
        <family val="2"/>
        <charset val="238"/>
      </rPr>
      <t>CSR.2025.6.6
CSR.2025.6.7</t>
    </r>
  </si>
  <si>
    <r>
      <rPr>
        <sz val="10"/>
        <rFont val="Arial Narrow"/>
        <family val="2"/>
        <charset val="238"/>
      </rPr>
      <t xml:space="preserve">In cooperation with universities and their representative bodies, inefficient processes will be improved, particularly in relations with state bodies (selection of supervisory board members, approval of universities' long-term plans and others). The measure resulted in the adoption of a new </t>
    </r>
    <r>
      <rPr>
        <u/>
        <sz val="10"/>
        <color rgb="FF0462C1"/>
        <rFont val="Arial Narrow"/>
        <family val="2"/>
        <charset val="238"/>
      </rPr>
      <t>Higher Education Act</t>
    </r>
    <r>
      <rPr>
        <sz val="10"/>
        <rFont val="Arial Narrow"/>
        <family val="2"/>
        <charset val="238"/>
      </rPr>
      <t>, which will enter into force on 1 September 2026. The Act brings fundamental modernisation of the system, greater flexibility of study and simpler rules.</t>
    </r>
  </si>
  <si>
    <r>
      <t xml:space="preserve">Opatrenia smerujú k zlepšeniu podmienok ŠVZ prostredníctvom modernizácie infraštruktúry, posilnenia odborného personálu a zavedenia štandardov, zároveň s dôrazom na inklúziu a desegregáciu. 
ŠVZ priebežne dostávajú finančné prostriedky z MŠVVM SR na rekonštrukcie a modernizáciu. Tri zariadenia boli pre nevyhovujúce podmienky vyradené zo siete, pripravuje sa jedno nové centrum a zároveň bola vyhlásená </t>
    </r>
    <r>
      <rPr>
        <u/>
        <sz val="10"/>
        <color rgb="FF0462C1"/>
        <rFont val="Arial Narrow"/>
        <family val="2"/>
        <charset val="238"/>
      </rPr>
      <t>výzva</t>
    </r>
    <r>
      <rPr>
        <sz val="10"/>
        <rFont val="Arial Narrow"/>
        <family val="2"/>
        <charset val="238"/>
      </rPr>
      <t xml:space="preserve"> na zlepšenie podmienok pre reintegráciu detí z reedukačných centier. Dokončila sa komplexná revízia systému a personál ŠVZ získal nárok na nový </t>
    </r>
    <r>
      <rPr>
        <u/>
        <sz val="10"/>
        <color rgb="FF0462C1"/>
        <rFont val="Arial Narrow"/>
        <family val="2"/>
        <charset val="238"/>
      </rPr>
      <t>kompenzačný príspevok</t>
    </r>
    <r>
      <rPr>
        <sz val="10"/>
        <rFont val="Arial Narrow"/>
        <family val="2"/>
        <charset val="238"/>
      </rPr>
      <t xml:space="preserve">. </t>
    </r>
    <r>
      <rPr>
        <u/>
        <sz val="10"/>
        <color rgb="FF0462C1"/>
        <rFont val="Arial Narrow"/>
        <family val="2"/>
        <charset val="238"/>
      </rPr>
      <t>Legislatívne</t>
    </r>
    <r>
      <rPr>
        <sz val="10"/>
        <rFont val="Arial Narrow"/>
        <family val="2"/>
        <charset val="238"/>
      </rPr>
      <t xml:space="preserve"> sa zároveň zaviedol nárok na platené voľno a povinný odborný výcvik.</t>
    </r>
  </si>
  <si>
    <r>
      <rPr>
        <sz val="10"/>
        <rFont val="Arial Narrow"/>
        <family val="2"/>
        <charset val="238"/>
      </rPr>
      <t>CSR.2025.6.5</t>
    </r>
  </si>
  <si>
    <r>
      <t xml:space="preserve">The measures aim to improve the conditions of SEF through infrastructure modernisation, strengthening of professional staff and introduction of standards, with an emphasis on inclusion and desegregation. 
SEF continuously receive funds from the Ministry of Education for renovations and modernisation. Three facilities were removed from the network due to inadequate conditions, one new centre is being prepared and a </t>
    </r>
    <r>
      <rPr>
        <u/>
        <sz val="10"/>
        <color rgb="FF0462C1"/>
        <rFont val="Arial Narrow"/>
        <family val="2"/>
        <charset val="238"/>
      </rPr>
      <t>call</t>
    </r>
    <r>
      <rPr>
        <sz val="10"/>
        <rFont val="Arial Narrow"/>
        <family val="2"/>
        <charset val="238"/>
      </rPr>
      <t xml:space="preserve"> for improving conditions for the reintegration of children from re-education centres has been announced. A comprehensive system review was completed and SER staff gained entitlement to a new </t>
    </r>
    <r>
      <rPr>
        <u/>
        <sz val="10"/>
        <color rgb="FF0462C1"/>
        <rFont val="Arial Narrow"/>
        <family val="2"/>
        <charset val="238"/>
      </rPr>
      <t>compensatory contribution</t>
    </r>
    <r>
      <rPr>
        <sz val="10"/>
        <rFont val="Arial Narrow"/>
        <family val="2"/>
        <charset val="238"/>
      </rPr>
      <t xml:space="preserve">. </t>
    </r>
    <r>
      <rPr>
        <u/>
        <sz val="10"/>
        <color rgb="FF0462C1"/>
        <rFont val="Arial Narrow"/>
        <family val="2"/>
        <charset val="238"/>
      </rPr>
      <t>Legislation</t>
    </r>
    <r>
      <rPr>
        <sz val="10"/>
        <rFont val="Arial Narrow"/>
        <family val="2"/>
        <charset val="238"/>
      </rPr>
      <t xml:space="preserve"> also introduced the right to paid leave and mandatory professional training.</t>
    </r>
  </si>
  <si>
    <t>CSR.2025.4.1
CSR.2025.6.4
CSR.2025.6.7</t>
  </si>
  <si>
    <r>
      <rPr>
        <b/>
        <sz val="10"/>
        <color theme="1"/>
        <rFont val="Arial Narrow"/>
        <family val="2"/>
        <charset val="238"/>
      </rPr>
      <t>Investícia 15:</t>
    </r>
    <r>
      <rPr>
        <sz val="10"/>
        <color theme="1"/>
        <rFont val="Arial Narrow"/>
        <family val="2"/>
        <charset val="238"/>
      </rPr>
      <t xml:space="preserve">
Budovanie digitálnej infraštruktúry škôl</t>
    </r>
  </si>
  <si>
    <r>
      <t xml:space="preserve">Cieľom je vybudovať modernú digitálnu infraštruktúru na školách vrátane jej prevádzky a centrálneho riadenia, a to prostredníctvom inštalácie školských sietí prepojených na národný centrálny uzol (NCU) pre správu a bezpečnosť celej siete.
</t>
    </r>
    <r>
      <rPr>
        <u/>
        <sz val="10"/>
        <color rgb="FF0070C0"/>
        <rFont val="Arial Narrow"/>
        <family val="2"/>
        <charset val="238"/>
      </rPr>
      <t>Investície</t>
    </r>
    <r>
      <rPr>
        <sz val="10"/>
        <color theme="1"/>
        <rFont val="Arial Narrow"/>
        <family val="2"/>
        <charset val="238"/>
      </rPr>
      <t xml:space="preserve"> (cez 100 mil. eur) sú financované z európskych zdrojov a štátneho rozpočtu, pričom prevádzka je zabezpečená najmenej na päť rokov. K 24. februáru 2026 bolo dokončených 30 % inštalácií digitálnej infraštruktúry a pripojenia škôl na NCÚ, pričom súbežne sa buduje NCÚ na centralizovanú správu a zabezpečenie siete. Prioritou je dokončenie základného štandardu DigiEdu, následne budú realizované vyššie štandardy a rozširovanie konceptu na všetky úrovne vzdelávania.</t>
    </r>
  </si>
  <si>
    <t>CSR.2025.4.1
CSR.2025.6.4</t>
  </si>
  <si>
    <t xml:space="preserve">Spravodlivá digitálna transformácia; Posilnenie sociálnej a hospodárskej odolnosti
</t>
  </si>
  <si>
    <t>Cieľ 4
Cieľ 9</t>
  </si>
  <si>
    <r>
      <t xml:space="preserve">The aim is to build modern digital infrastructure in schools, including its operation and central management, through the installation of school networks connected to a National Central Unit (NCU) responsible for the administration and security of the entire network.
</t>
    </r>
    <r>
      <rPr>
        <u/>
        <sz val="10"/>
        <color rgb="FF0070C0"/>
        <rFont val="Arial Narrow"/>
        <family val="2"/>
        <charset val="238"/>
      </rPr>
      <t>Investments</t>
    </r>
    <r>
      <rPr>
        <sz val="10"/>
        <color theme="1"/>
        <rFont val="Arial Narrow"/>
        <family val="2"/>
        <charset val="238"/>
      </rPr>
      <t xml:space="preserve"> (over EUR 100 million) are financed from EU funds and the state budget, with operation ensured for at least five years. As of 24 February 2026, 30% of installations of digital infrastructure and school connections to the NCU had been completed, while the NCU for centralised network management and security is being developed in parallel. The priority is to complete the basic DigiEdu standard, followed by higher standards and the gradual expansion of the concept across all levels of education.</t>
    </r>
  </si>
  <si>
    <t>Goal 4
Goal 9</t>
  </si>
  <si>
    <r>
      <rPr>
        <b/>
        <sz val="10"/>
        <color theme="1"/>
        <rFont val="Arial Narrow"/>
        <family val="2"/>
        <charset val="238"/>
      </rPr>
      <t>Reforma 19:</t>
    </r>
    <r>
      <rPr>
        <sz val="10"/>
        <color theme="1"/>
        <rFont val="Arial Narrow"/>
        <family val="2"/>
        <charset val="238"/>
      </rPr>
      <t xml:space="preserve">
Akčný plán informatizácie a digitálnej transformácie vzdelávania v SR na obdobie 2025 – 2027</t>
    </r>
  </si>
  <si>
    <r>
      <t>Cieľom Akčného plánu je modernizácia slovenského školstva prostredníctvom systematickej digitalizácie vzdelávacieho prostredia. Plán nadväzuje na</t>
    </r>
    <r>
      <rPr>
        <u/>
        <sz val="10"/>
        <color rgb="FF0070C0"/>
        <rFont val="Arial Narrow"/>
        <family val="2"/>
        <charset val="238"/>
      </rPr>
      <t xml:space="preserve"> Program informatizácie školstva do roku 2030</t>
    </r>
    <r>
      <rPr>
        <sz val="10"/>
        <color theme="1"/>
        <rFont val="Arial Narrow"/>
        <family val="2"/>
        <charset val="238"/>
      </rPr>
      <t xml:space="preserve"> a je súčasťou širšej</t>
    </r>
    <r>
      <rPr>
        <u/>
        <sz val="10"/>
        <color rgb="FF0070C0"/>
        <rFont val="Arial Narrow"/>
        <family val="2"/>
        <charset val="238"/>
      </rPr>
      <t xml:space="preserve"> Stratégie digitálnej transformácie Slovenska do roku 2030</t>
    </r>
    <r>
      <rPr>
        <sz val="10"/>
        <color theme="1"/>
        <rFont val="Arial Narrow"/>
        <family val="2"/>
        <charset val="238"/>
      </rPr>
      <t xml:space="preserve">. Zameriava sa na zavedenie jednotných štandardov digitálneho vybavenia pre všetky úrovne škôl. Zároveň podporuje tvorbu udržateľných plánov digitalizácie, rozvoj digitálnych zručností žiakov a učiteľov, využívanie asistenčných technológií a zabezpečenie prístupnosti elektronických výstupov. 
</t>
    </r>
    <r>
      <rPr>
        <u/>
        <sz val="10"/>
        <color rgb="FF0070C0"/>
        <rFont val="Arial Narrow"/>
        <family val="2"/>
        <charset val="238"/>
      </rPr>
      <t xml:space="preserve">Akčný plán </t>
    </r>
    <r>
      <rPr>
        <sz val="10"/>
        <color theme="1"/>
        <rFont val="Arial Narrow"/>
        <family val="2"/>
        <charset val="238"/>
      </rPr>
      <t>bol zverejnený  15. januára 2025 a realizácia opatrení sa začala v 1. štvrťroku 2025. Aktuálne prebieha príprava štandardov digitálneho vybavenia a plánovanie projektov na modernizáciu školskej infraštruktúry. Súbežne sa pripravujú metodické a vzdelávacie aktivity vrátane pilotnej podpory digitálnych koordinátorov a zverejňovania digitálnych vzdelávacích materiálov.</t>
    </r>
  </si>
  <si>
    <t>CSR.2025.4.1
CSR.2025.4.3
CSR.2025.6.4
CSR.2025.6.7</t>
  </si>
  <si>
    <t>Cieľ 4
Cieľ 10</t>
  </si>
  <si>
    <r>
      <t xml:space="preserve">The aim of the Action Plan is to modernise Slovak education through a systematic digital transformation of the educational environment. The plan builds on the </t>
    </r>
    <r>
      <rPr>
        <u/>
        <sz val="10"/>
        <color rgb="FF0070C0"/>
        <rFont val="Arial Narrow"/>
        <family val="2"/>
        <charset val="238"/>
      </rPr>
      <t xml:space="preserve">School Informatization Programme up to 2030 </t>
    </r>
    <r>
      <rPr>
        <sz val="10"/>
        <color theme="1"/>
        <rFont val="Arial Narrow"/>
        <family val="2"/>
        <charset val="238"/>
      </rPr>
      <t xml:space="preserve">and is part of the broader </t>
    </r>
    <r>
      <rPr>
        <u/>
        <sz val="10"/>
        <color rgb="FF0070C0"/>
        <rFont val="Arial Narrow"/>
        <family val="2"/>
        <charset val="238"/>
      </rPr>
      <t>Digital Transformation Strategy of Slovakia up to 2030</t>
    </r>
    <r>
      <rPr>
        <sz val="10"/>
        <color theme="1"/>
        <rFont val="Arial Narrow"/>
        <family val="2"/>
        <charset val="238"/>
      </rPr>
      <t xml:space="preserve">. It focuses on introducing unified standards for digital equipment across all levels of schools. It also supports the development of sustainable digitalisation plans, the development of digital skills among pupils and teachers, the use of assistive technologies, and ensuring accessibility of electronic outputs.
</t>
    </r>
    <r>
      <rPr>
        <u/>
        <sz val="10"/>
        <color rgb="FF0070C0"/>
        <rFont val="Arial Narrow"/>
        <family val="2"/>
        <charset val="238"/>
      </rPr>
      <t>The Action Plan</t>
    </r>
    <r>
      <rPr>
        <sz val="10"/>
        <color theme="1"/>
        <rFont val="Arial Narrow"/>
        <family val="2"/>
        <charset val="238"/>
      </rPr>
      <t xml:space="preserve"> was published on 15 January 2025, and implementation of measures began in Q1 2025. Standards for digital equipment are currently being prepared, along with planning of projects for school infrastructure modernisation. At the same time, methodological and educational activities are being developed, including pilot support for digital coordinators and the publication of digital educational materials.</t>
    </r>
  </si>
  <si>
    <t>Goal 4
Goal 10</t>
  </si>
  <si>
    <t>Principle 1
Principle 3
Principle 20</t>
  </si>
  <si>
    <r>
      <rPr>
        <b/>
        <sz val="10"/>
        <color theme="1"/>
        <rFont val="Arial Narrow"/>
        <family val="2"/>
        <charset val="238"/>
      </rPr>
      <t>Reforma 20:</t>
    </r>
    <r>
      <rPr>
        <sz val="10"/>
        <color theme="1"/>
        <rFont val="Arial Narrow"/>
        <family val="2"/>
        <charset val="238"/>
      </rPr>
      <t xml:space="preserve">
Podpora inovácií vo vzdelávaní</t>
    </r>
  </si>
  <si>
    <r>
      <t>Cieľom je rozšíriť overené inovatívne vzdelávacie prístupy do škôl cez stabilný mechanizmus spolupráce so strategickými partnermi a financovanie ich systematickej implementácie.
V rokoch 2023 a 2024 boli realizované dodatočné výzvy</t>
    </r>
    <r>
      <rPr>
        <u/>
        <sz val="10"/>
        <color rgb="FF0070C0"/>
        <rFont val="Arial Narrow"/>
        <family val="2"/>
        <charset val="238"/>
      </rPr>
      <t xml:space="preserve"> (950 tis. eur v roku 2023</t>
    </r>
    <r>
      <rPr>
        <sz val="10"/>
        <color theme="1"/>
        <rFont val="Arial Narrow"/>
        <family val="2"/>
        <charset val="238"/>
      </rPr>
      <t xml:space="preserve"> a </t>
    </r>
    <r>
      <rPr>
        <u/>
        <sz val="10"/>
        <color rgb="FF0070C0"/>
        <rFont val="Arial Narrow"/>
        <family val="2"/>
        <charset val="238"/>
      </rPr>
      <t>1,4 mil. eur v roku 2024</t>
    </r>
    <r>
      <rPr>
        <sz val="10"/>
        <color theme="1"/>
        <rFont val="Arial Narrow"/>
        <family val="2"/>
        <charset val="238"/>
      </rPr>
      <t xml:space="preserve">). Vo februári 2026 bola schválená </t>
    </r>
    <r>
      <rPr>
        <u/>
        <sz val="10"/>
        <color rgb="FF0070C0"/>
        <rFont val="Arial Narrow"/>
        <family val="2"/>
        <charset val="238"/>
      </rPr>
      <t>smernica o podpore inovácií vo výchove a vzdelávan</t>
    </r>
    <r>
      <rPr>
        <sz val="10"/>
        <color theme="1"/>
        <rFont val="Arial Narrow"/>
        <family val="2"/>
        <charset val="238"/>
      </rPr>
      <t>í, ktorá nahrádza pôvodný koncept memoránd so strategickými partnermi a vytvára systematický rámec pre podporu inovatívnych prístupov v školách. MŠVVM SR vyhlási výzvu na zápis do zoznamu v 1. štvrťroku 2026 a finančnú výzvu pre zapísané subjekty v 2. štvrťroku 2026.</t>
    </r>
  </si>
  <si>
    <t>CSR.2025.3.6
CSR.2025.6.4
CSR.2025.6.5
CSR.2025.6.7</t>
  </si>
  <si>
    <t>Zásada 1
Zásada 3</t>
  </si>
  <si>
    <r>
      <t>The aim is to expand proven innovative educational approaches into schools through a stable mechanism of cooperation with strategic partners and financing their systematic implementation.
In 2023 and 2024, additional calls were implemented (</t>
    </r>
    <r>
      <rPr>
        <u/>
        <sz val="10"/>
        <color rgb="FF0070C0"/>
        <rFont val="Arial Narrow"/>
        <family val="2"/>
        <charset val="238"/>
      </rPr>
      <t>EUR 950,000 in 2023</t>
    </r>
    <r>
      <rPr>
        <sz val="10"/>
        <color theme="1"/>
        <rFont val="Arial Narrow"/>
        <family val="2"/>
        <charset val="238"/>
      </rPr>
      <t xml:space="preserve"> and </t>
    </r>
    <r>
      <rPr>
        <u/>
        <sz val="10"/>
        <color rgb="FF0070C0"/>
        <rFont val="Arial Narrow"/>
        <family val="2"/>
        <charset val="238"/>
      </rPr>
      <t>EUR 1.4 million in 2024</t>
    </r>
    <r>
      <rPr>
        <sz val="10"/>
        <color theme="1"/>
        <rFont val="Arial Narrow"/>
        <family val="2"/>
        <charset val="238"/>
      </rPr>
      <t xml:space="preserve">). In February 2026, a </t>
    </r>
    <r>
      <rPr>
        <u/>
        <sz val="10"/>
        <color rgb="FF0070C0"/>
        <rFont val="Arial Narrow"/>
        <family val="2"/>
        <charset val="238"/>
      </rPr>
      <t>directive on supporting innovation in education</t>
    </r>
    <r>
      <rPr>
        <sz val="10"/>
        <color theme="1"/>
        <rFont val="Arial Narrow"/>
        <family val="2"/>
        <charset val="238"/>
      </rPr>
      <t xml:space="preserve"> was approved, replacing the original concept of memoranda with strategic partners and creating a systematic framework for supporting innovative approaches in schools. The Ministry of Education will announce a call for registration in Q1 2026 and a funding call for registered entities in Q2 2026.</t>
    </r>
  </si>
  <si>
    <t>Principle 1
Principle 3</t>
  </si>
  <si>
    <r>
      <rPr>
        <b/>
        <sz val="10"/>
        <rFont val="Arial Narrow"/>
        <family val="2"/>
        <charset val="238"/>
      </rPr>
      <t xml:space="preserve">Reforma 23: </t>
    </r>
    <r>
      <rPr>
        <sz val="10"/>
        <rFont val="Arial Narrow"/>
        <family val="2"/>
        <charset val="238"/>
      </rPr>
      <t>Implementácia opatrení v zmysle Stratégie a akčného plánu na zlepšenie postavenia Slovenska v indexe digitálnej ekonomiky a spoločnosti (DESI</t>
    </r>
  </si>
  <si>
    <r>
      <t xml:space="preserve">Cieľom </t>
    </r>
    <r>
      <rPr>
        <u/>
        <sz val="10"/>
        <color rgb="FF0070C0"/>
        <rFont val="Arial Narrow"/>
        <family val="2"/>
        <charset val="238"/>
      </rPr>
      <t>opatrení</t>
    </r>
    <r>
      <rPr>
        <sz val="10"/>
        <color theme="1"/>
        <rFont val="Arial Narrow"/>
        <family val="2"/>
        <charset val="238"/>
      </rPr>
      <t xml:space="preserve"> je zlepšiť postavenie SR v indexe DESI, aby sa nachádzalo aspoň v strede rebríčka.
Implementácia opatrení Stratégie DESI bola ukončená, pričom väčšina opatrení bola zrealizovaná podľa stanovených cieľov a míľnikov. Opatrenia prispeli k vytvoreniu predpokladov pre zlepšenie postavenia SR v indexe DESI, najmä v oblastiach ľudského kapitálu a konektivity. Výraznejší posun v celkovom umiestnení sa však zatiaľ neprejavil, čiastočne aj v dôsledku zmeny metodiky a oneskoreného zberu dát.</t>
    </r>
    <r>
      <rPr>
        <u/>
        <sz val="10"/>
        <color rgb="FF0070C0"/>
        <rFont val="Arial Narrow"/>
        <family val="2"/>
        <charset val="238"/>
      </rPr>
      <t xml:space="preserve"> Finálna informácia o plnení stratégie</t>
    </r>
    <r>
      <rPr>
        <sz val="10"/>
        <color theme="1"/>
        <rFont val="Arial Narrow"/>
        <family val="2"/>
        <charset val="238"/>
      </rPr>
      <t xml:space="preserve"> bola predložená v októbri 2025. V oblasti konektivity bol napríklad realizovaný geografický prieskum infraštruktúry, zatiaľ čo v oblasti ľudského kapitálu bol realizovaný </t>
    </r>
    <r>
      <rPr>
        <u/>
        <sz val="10"/>
        <color rgb="FF0070C0"/>
        <rFont val="Arial Narrow"/>
        <family val="2"/>
        <charset val="238"/>
      </rPr>
      <t>projekt digitálnych zručností seniorov</t>
    </r>
    <r>
      <rPr>
        <sz val="10"/>
        <color theme="1"/>
        <rFont val="Arial Narrow"/>
        <family val="2"/>
        <charset val="238"/>
      </rPr>
      <t xml:space="preserve"> (vyškolených viac ako 30 tis. osôb), v rámci ktorého vznikla aj </t>
    </r>
    <r>
      <rPr>
        <u/>
        <sz val="10"/>
        <color rgb="FF0070C0"/>
        <rFont val="Arial Narrow"/>
        <family val="2"/>
        <charset val="238"/>
      </rPr>
      <t>vzdelávacia aplikácia</t>
    </r>
    <r>
      <rPr>
        <sz val="10"/>
        <color theme="1"/>
        <rFont val="Arial Narrow"/>
        <family val="2"/>
        <charset val="238"/>
      </rPr>
      <t xml:space="preserve"> na rozvoj digitálnych zručností seniorov a znevýhodnených osôb. Európska komisia (EK) zároveň integrovala metodiku DESI do monitorovania cieľov Digitálnej dekády, takže ďalšie sledovanie pokroku bude prebiehať v rámci Vnútroštátneho plánu Digitálnej dekády SR.</t>
    </r>
  </si>
  <si>
    <t>CSR.2025.4.1
CSR.2025.6.6</t>
  </si>
  <si>
    <r>
      <t xml:space="preserve">The objective of the </t>
    </r>
    <r>
      <rPr>
        <u/>
        <sz val="10"/>
        <color rgb="FF0070C0"/>
        <rFont val="Arial Narrow"/>
        <family val="2"/>
        <charset val="238"/>
      </rPr>
      <t>measures</t>
    </r>
    <r>
      <rPr>
        <sz val="10"/>
        <color theme="1"/>
        <rFont val="Arial Narrow"/>
        <family val="2"/>
        <charset val="238"/>
      </rPr>
      <t xml:space="preserve"> is to improve Slovakia’s position in the DESI index to at least the middle of the ranking.
The implementation of the DESI Strategy measures has been completed, with most measures delivered in line with the defined objectives and milestones. These measures contributed to creating the conditions for improving Slovakia’s position in DESI, particularly in the areas of human capital and connectivity. However, a more significant shift in the overall ranking has not yet materialised, partly due to changes in methodology and delays in data collection. </t>
    </r>
    <r>
      <rPr>
        <u/>
        <sz val="10"/>
        <color rgb="FF0070C0"/>
        <rFont val="Arial Narrow"/>
        <family val="2"/>
        <charset val="238"/>
      </rPr>
      <t>The final report on the implementation</t>
    </r>
    <r>
      <rPr>
        <sz val="10"/>
        <color theme="1"/>
        <rFont val="Arial Narrow"/>
        <family val="2"/>
        <charset val="238"/>
      </rPr>
      <t xml:space="preserve"> of the strategy was submitted in October 2025. In the area of connectivity, for example, a geographical infrastructure survey was carried out, while in the area of human capital a </t>
    </r>
    <r>
      <rPr>
        <u/>
        <sz val="10"/>
        <color rgb="FF0070C0"/>
        <rFont val="Arial Narrow"/>
        <family val="2"/>
        <charset val="238"/>
      </rPr>
      <t>digital skills project for seniors</t>
    </r>
    <r>
      <rPr>
        <sz val="10"/>
        <color theme="1"/>
        <rFont val="Arial Narrow"/>
        <family val="2"/>
        <charset val="238"/>
      </rPr>
      <t xml:space="preserve"> was implemented (training more than 30,000 individuals), including the development of an </t>
    </r>
    <r>
      <rPr>
        <u/>
        <sz val="10"/>
        <color rgb="FF0070C0"/>
        <rFont val="Arial Narrow"/>
        <family val="2"/>
        <charset val="238"/>
      </rPr>
      <t>educational application</t>
    </r>
    <r>
      <rPr>
        <sz val="10"/>
        <color theme="1"/>
        <rFont val="Arial Narrow"/>
        <family val="2"/>
        <charset val="238"/>
      </rPr>
      <t xml:space="preserve"> for improving digital skills among seniors and disadvantaged groups. The European Commission has also integrated the DESI methodology into the monitoring of Digital Decade targets, meaning that further progress will be tracked within Slovakia’s National Digital Decade Plan.</t>
    </r>
  </si>
  <si>
    <r>
      <rPr>
        <u/>
        <sz val="10"/>
        <color rgb="FF0070C0"/>
        <rFont val="Arial Narrow"/>
        <family val="2"/>
        <charset val="238"/>
      </rPr>
      <t>Vnútroštátny plán Digitálnej dekády Slovenskej republiky</t>
    </r>
    <r>
      <rPr>
        <sz val="10"/>
        <rFont val="Arial Narrow"/>
        <family val="2"/>
        <charset val="238"/>
      </rPr>
      <t xml:space="preserve"> je strešným dokumentom sumarizujúcim aktivity SR na napĺňanie digitálnych  cieľov EÚ.
Vláda SR schválila 17. decembra 2025 </t>
    </r>
    <r>
      <rPr>
        <u/>
        <sz val="10"/>
        <color rgb="FF0070C0"/>
        <rFont val="Arial Narrow"/>
        <family val="2"/>
        <charset val="238"/>
      </rPr>
      <t>Informáciu o plnení opatrení plánu</t>
    </r>
    <r>
      <rPr>
        <sz val="10"/>
        <rFont val="Arial Narrow"/>
        <family val="2"/>
        <charset val="238"/>
      </rPr>
      <t>. Realizácia opatrení prebieha v súlade s plánom, pričom časť opatrení je už v implementácii (napr. v oblasti digitálnych zručností zraniteľných skupín či digitalizácie práce s mládežou), pri iných prebiehajú prípravné fázy a pri dlhodobých opatreniach je začiatok plnenia nastavený na rok 2027. Pokrok je priebežne monitorovaný prostredníctvom pravidelných odpočtov vláde SR. V súlade s požiadavkami EK sa pripravuje pravidelná aktualizácia plánu, ktorá zohľadní doterajší vývoj a odporúčania EK.</t>
    </r>
  </si>
  <si>
    <t>CSR.2025.4.1
CSR.2025.4.3
CSR.2025.6.6</t>
  </si>
  <si>
    <r>
      <rPr>
        <u/>
        <sz val="10"/>
        <color rgb="FF0070C0"/>
        <rFont val="Arial Narrow"/>
        <family val="2"/>
        <charset val="238"/>
      </rPr>
      <t>The National Digital Decade Plan of the Slovak Republic</t>
    </r>
    <r>
      <rPr>
        <sz val="10"/>
        <rFont val="Arial Narrow"/>
        <family val="2"/>
        <charset val="238"/>
      </rPr>
      <t xml:space="preserve"> is an overarching document summarising Slovakia’s activities in achieving the EU’s digital targets.
On 17 December 2025, the Government approved an i</t>
    </r>
    <r>
      <rPr>
        <u/>
        <sz val="10"/>
        <color rgb="FF0070C0"/>
        <rFont val="Arial Narrow"/>
        <family val="2"/>
        <charset val="238"/>
      </rPr>
      <t>nformation report on the implementation of the plan’s measures</t>
    </r>
    <r>
      <rPr>
        <sz val="10"/>
        <rFont val="Arial Narrow"/>
        <family val="2"/>
        <charset val="238"/>
      </rPr>
      <t>. Implementation is progressing in line with the plan, with some measures already underway (e.g. in the areas of digital skills for vulnerable groups and digitalisation of youth work), while others remain in preparatory phases and long-term measures are scheduled to start in 2027. Progress is continuously monitored through regular reporting to the Government. In line with European Commission requirements, a regular update of the plan is being prepared, which will reflect developments to date and Commission recommendations.</t>
    </r>
  </si>
  <si>
    <r>
      <rPr>
        <b/>
        <sz val="10"/>
        <color theme="1"/>
        <rFont val="Arial Narrow"/>
        <family val="2"/>
        <charset val="238"/>
      </rPr>
      <t>Investícia 16:</t>
    </r>
    <r>
      <rPr>
        <sz val="10"/>
        <color theme="1"/>
        <rFont val="Arial Narrow"/>
        <family val="2"/>
        <charset val="238"/>
      </rPr>
      <t xml:space="preserve">
Podpora inovácií, rozvoja a 
internacionalizácie podnikov</t>
    </r>
  </si>
  <si>
    <r>
      <t xml:space="preserve">Zámerom MH SR a organizácii v jeho pôsobnosti je poskytnúť podnikom podporu na zvýšenie ich konkurencieschopnosti:
(1) Podpora priemyselného výskumu, experimentálneho vývoja a inovácií formou dopytových výziev, inovačných poukážok a expertných služieb.
2) Podpora internacionalizácie a rozvoja  MSP formou poukážok a expertných služieb.
3) Podpora investícií v podnikoch vo forme návratnej pomoci.
(1) V rámci </t>
    </r>
    <r>
      <rPr>
        <u/>
        <sz val="10"/>
        <color rgb="FF0070C0"/>
        <rFont val="Arial Narrow"/>
        <family val="2"/>
        <charset val="238"/>
      </rPr>
      <t xml:space="preserve">troch výziev </t>
    </r>
    <r>
      <rPr>
        <sz val="10"/>
        <rFont val="Arial Narrow"/>
        <family val="2"/>
        <charset val="238"/>
      </rPr>
      <t xml:space="preserve">MH SR (77 mil. eur) na podporu priemyselného výskumu a experimentálneho vývoja bolo celkovo predložených 227 žiadostí o nenávratný finančný príspevok v celkovej výške približne 263 mil. eur. SIEA prostredníctvom projektu </t>
    </r>
    <r>
      <rPr>
        <u/>
        <sz val="10"/>
        <color rgb="FF0070C0"/>
        <rFont val="Arial Narrow"/>
        <family val="2"/>
        <charset val="238"/>
      </rPr>
      <t>Zvýšenie inovačnej výkonnosti slovenskej ekonomiky</t>
    </r>
    <r>
      <rPr>
        <sz val="10"/>
        <rFont val="Arial Narrow"/>
        <family val="2"/>
        <charset val="238"/>
      </rPr>
      <t xml:space="preserve"> 2 vyhlásila viaceré </t>
    </r>
    <r>
      <rPr>
        <u/>
        <sz val="10"/>
        <color rgb="FF0070C0"/>
        <rFont val="Arial Narrow"/>
        <family val="2"/>
        <charset val="238"/>
      </rPr>
      <t>výzvy</t>
    </r>
    <r>
      <rPr>
        <sz val="10"/>
        <rFont val="Arial Narrow"/>
        <family val="2"/>
        <charset val="238"/>
      </rPr>
      <t xml:space="preserve">  na inovačné poukážky (8,3 mil. eur) zamerané napríklad na ochranu duševného vlastníctva, certifikáciu výrobkov, poradenstvo pri príprave žiadosti do schémy </t>
    </r>
    <r>
      <rPr>
        <u/>
        <sz val="10"/>
        <color rgb="FF0070C0"/>
        <rFont val="Arial Narrow"/>
        <family val="2"/>
        <charset val="238"/>
      </rPr>
      <t>EIC Accelerator,</t>
    </r>
    <r>
      <rPr>
        <sz val="10"/>
        <rFont val="Arial Narrow"/>
        <family val="2"/>
        <charset val="238"/>
      </rPr>
      <t xml:space="preserve"> či podporu robotizácie a automatizácie v priemysle.
(2) Slovak Business Agency v rámci projektu </t>
    </r>
    <r>
      <rPr>
        <u/>
        <sz val="10"/>
        <color rgb="FF0070C0"/>
        <rFont val="Arial Narrow"/>
        <family val="2"/>
        <charset val="238"/>
      </rPr>
      <t xml:space="preserve">Horizontálna podpora malého a stredného podnikania </t>
    </r>
    <r>
      <rPr>
        <sz val="10"/>
        <rFont val="Arial Narrow"/>
        <family val="2"/>
        <charset val="238"/>
      </rPr>
      <t xml:space="preserve">(7 mil. eur) vyhlásila viaceré výzvy na poukážky zamerané napríklad na firemné audity, zapojenie MSP do programov EÚ, manažérsky rozvoj podnikov, obehové hospodárstvo a rodinné podnikanie. V projekte </t>
    </r>
    <r>
      <rPr>
        <u/>
        <sz val="10"/>
        <color rgb="FF0070C0"/>
        <rFont val="Arial Narrow"/>
        <family val="2"/>
        <charset val="238"/>
      </rPr>
      <t>Podpora internacionalizácie MSP 2</t>
    </r>
    <r>
      <rPr>
        <sz val="10"/>
        <rFont val="Arial Narrow"/>
        <family val="2"/>
        <charset val="238"/>
      </rPr>
      <t xml:space="preserve"> (12,7 mil. eur) poskytuje Slovenská agentúra pre rozvoj investícií a obchodu poukážky na podporu účasti MSP na prezentačných podujatiach.
3) Slovak Investment Holding od roku 2025 poskytuje podnikom podporu prostredníctvom </t>
    </r>
    <r>
      <rPr>
        <u/>
        <sz val="10"/>
        <color rgb="FF0070C0"/>
        <rFont val="Arial Narrow"/>
        <family val="2"/>
        <charset val="238"/>
      </rPr>
      <t>záručných úverov s grantovou zložkou</t>
    </r>
    <r>
      <rPr>
        <sz val="10"/>
        <rFont val="Arial Narrow"/>
        <family val="2"/>
        <charset val="238"/>
      </rPr>
      <t>. K 31. decembru 2025 bolo uzatvorených 296 úverov v celkovej zazmluvnenej sume približne 85 mil. eur.</t>
    </r>
  </si>
  <si>
    <t>CSR.2025.4.3
CSR.2025.4.4
CSR.2025.5.3</t>
  </si>
  <si>
    <t>Spravodlivá digitálna transformácia;
Posilnenie sociálnej a hospodárskej odolnosti</t>
  </si>
  <si>
    <r>
      <t xml:space="preserve">The objective of the Ministry of Economy and its subordinate organisations is to provide support to enterprises to enhance their competitiveness:
1) Support for industrial research, experimental development, and innovation through demand-driven calls, innovation vouchers, and expert services.
2) Support for the internationalisation and development of SMEs through vouchers and expert services.
3) Support for investments in enterprises in the form of repayable assistance.
1) Under </t>
    </r>
    <r>
      <rPr>
        <u/>
        <sz val="10"/>
        <color rgb="FF0070C0"/>
        <rFont val="Arial Narrow"/>
        <family val="2"/>
        <charset val="238"/>
      </rPr>
      <t>three calls</t>
    </r>
    <r>
      <rPr>
        <sz val="10"/>
        <rFont val="Arial Narrow"/>
        <family val="2"/>
        <charset val="238"/>
      </rPr>
      <t xml:space="preserve"> by the Ministry of Economy (EUR 77 million) for industrial research and experimental development, a total of 227 applications for non-repayable financial contributions were submitted, amounting to approximately EUR 263 million. SIEA, through the project </t>
    </r>
    <r>
      <rPr>
        <u/>
        <sz val="10"/>
        <color rgb="FF0070C0"/>
        <rFont val="Arial Narrow"/>
        <family val="2"/>
        <charset val="238"/>
      </rPr>
      <t>“Increasing the Innovation Performance of the Slovak Economy 2”</t>
    </r>
    <r>
      <rPr>
        <sz val="10"/>
        <rFont val="Arial Narrow"/>
        <family val="2"/>
        <charset val="238"/>
      </rPr>
      <t>, launched several calls for innovation vouchers (EUR 8.3 million) focused, for example, on intellectual property protection, product certification, advisory services for applications to the</t>
    </r>
    <r>
      <rPr>
        <u/>
        <sz val="10"/>
        <color rgb="FF0070C0"/>
        <rFont val="Arial Narrow"/>
        <family val="2"/>
        <charset val="238"/>
      </rPr>
      <t xml:space="preserve"> EIC Accelerator</t>
    </r>
    <r>
      <rPr>
        <sz val="10"/>
        <rFont val="Arial Narrow"/>
        <family val="2"/>
        <charset val="238"/>
      </rPr>
      <t xml:space="preserve"> scheme, and support for robotics and automation in industry.
2) The Slovak Business Agency, within the project </t>
    </r>
    <r>
      <rPr>
        <u/>
        <sz val="10"/>
        <color rgb="FF0070C0"/>
        <rFont val="Arial Narrow"/>
        <family val="2"/>
        <charset val="238"/>
      </rPr>
      <t>“Horizontal Support for SMEs”</t>
    </r>
    <r>
      <rPr>
        <sz val="10"/>
        <rFont val="Arial Narrow"/>
        <family val="2"/>
        <charset val="238"/>
      </rPr>
      <t xml:space="preserve"> (EUR 7 million), launched several calls for vouchers targeting areas such as business audits, SME participation in EU programmes, managerial development, circular economy, and family businesses. Under the project </t>
    </r>
    <r>
      <rPr>
        <u/>
        <sz val="10"/>
        <color rgb="FF0070C0"/>
        <rFont val="Arial Narrow"/>
        <family val="2"/>
        <charset val="238"/>
      </rPr>
      <t>“Support for SME Internationalisation 2</t>
    </r>
    <r>
      <rPr>
        <sz val="10"/>
        <rFont val="Arial Narrow"/>
        <family val="2"/>
        <charset val="238"/>
      </rPr>
      <t xml:space="preserve">” (EUR 12.7 million), the 3) Slovak Investment and Trade Development Agency provides vouchers to support SME participation in promotional events.
Since 2025, Slovak Investment Holding has been providing support to enterprises through </t>
    </r>
    <r>
      <rPr>
        <u/>
        <sz val="10"/>
        <color rgb="FF0070C0"/>
        <rFont val="Arial Narrow"/>
        <family val="2"/>
        <charset val="238"/>
      </rPr>
      <t>guaranteed loans with a grant component</t>
    </r>
    <r>
      <rPr>
        <sz val="10"/>
        <rFont val="Arial Narrow"/>
        <family val="2"/>
        <charset val="238"/>
      </rPr>
      <t>. As of 31 December 2025, 296 loans had been contracted, with a total volume of approximately EUR 85 million.</t>
    </r>
  </si>
  <si>
    <r>
      <rPr>
        <b/>
        <sz val="10"/>
        <color theme="1"/>
        <rFont val="Arial Narrow"/>
        <family val="2"/>
        <charset val="238"/>
      </rPr>
      <t>Reforma 21:</t>
    </r>
    <r>
      <rPr>
        <sz val="10"/>
        <color theme="1"/>
        <rFont val="Arial Narrow"/>
        <family val="2"/>
        <charset val="238"/>
      </rPr>
      <t xml:space="preserve">
Investičný Plán Slovensko</t>
    </r>
  </si>
  <si>
    <r>
      <t>Cieľom plánu je posilniť stabilitu a predvídateľnosť investičného prostredia, zabezpečiť lepšiu a včasnejšiu prípravu na nadchádzajúce programové obdobie a tým zefektívniť využívanie zdrojov EU. Zároveň má plán poskytovať prehľadné a aktuálne informácie o stave prípravy a realizácie prioritných strategických investičných projektov.
Vláda SR schválila 10. decembra 2025</t>
    </r>
    <r>
      <rPr>
        <u/>
        <sz val="10"/>
        <color rgb="FF0070C0"/>
        <rFont val="Arial Narrow"/>
        <family val="2"/>
        <charset val="238"/>
      </rPr>
      <t xml:space="preserve"> návrh na vytvorenie Investičného plánu Slovensko.</t>
    </r>
    <r>
      <rPr>
        <sz val="10"/>
        <rFont val="Arial Narrow"/>
        <family val="2"/>
        <charset val="238"/>
      </rPr>
      <t xml:space="preserve"> Príprava plánu prebieha v dvoch krokoch: identifikácia prioritných investičných potrieb a zámerov (1. štvrťrok 2026) a ich následná priorizácia (2. štvrťrok 2026). Predloženie finálneho materiálu na rokovanie vlády SR sa očakáva do 31. marca 2027.</t>
    </r>
  </si>
  <si>
    <t>CSR.2025.2.1
CSR.2025.3.6</t>
  </si>
  <si>
    <t xml:space="preserve">Posilnenie sociálnej a
hospodárskej odolnosti </t>
  </si>
  <si>
    <t>Cieľ 3
Cieľ 6
Cieľ 7
Cieľ 8
Cieľ 9
Cieľ 11
Cieľ 12</t>
  </si>
  <si>
    <r>
      <t xml:space="preserve">The aim of the plan is to strengthen the stability and predictability of the investment environment, ensure better and more timely preparation for the upcoming programming period, and thereby improve the efficiency of EU fund utilisation. It also aims to provide clear and up-to-date information on the preparation and implementation status of priority strategic investment projects.
On 10 December 2025, the Government approved the </t>
    </r>
    <r>
      <rPr>
        <u/>
        <sz val="10"/>
        <color rgb="FF0070C0"/>
        <rFont val="Arial Narrow"/>
        <family val="2"/>
        <charset val="238"/>
      </rPr>
      <t>proposal to establish the Investment Plan Slovakia.</t>
    </r>
    <r>
      <rPr>
        <sz val="10"/>
        <rFont val="Arial Narrow"/>
        <family val="2"/>
        <charset val="238"/>
      </rPr>
      <t xml:space="preserve"> Preparation is taking place in two phases: identification of priority investment needs and intentions (Q1 2026), followed by their prioritisation (Q2 2026). Submission of the final document to the Government is expected by 31 March 2027.</t>
    </r>
  </si>
  <si>
    <t xml:space="preserve"> Strengthening social and economic resilience</t>
  </si>
  <si>
    <t>Goal 3
Goal 6
Goal 7
Goal 8
Goal 9
Goal 11
Goal 12</t>
  </si>
  <si>
    <r>
      <t xml:space="preserve">Cieľom opatrenia je vytvorenie nadrezortného koordinačného útvaru v oblasti bezdomovstva, ktorý zabezpečí spoluprácu medzi rezortami, samosprávami a mimovládnymi organizáciami.
Predloženie návrhu na zriadenie samostatného nadrezortného útvaru na koordináciu a financovanie opatrení proti bezdomovstvu sa očakáva v roku 2026 v súlade s </t>
    </r>
    <r>
      <rPr>
        <u/>
        <sz val="10"/>
        <color rgb="FF0070C0"/>
        <rFont val="Arial Narrow"/>
        <family val="2"/>
        <charset val="238"/>
      </rPr>
      <t>Akčným plánom Národnej koncepcie prevencie a ukončovania bezdomovstva na roky 2024 – 2026.</t>
    </r>
  </si>
  <si>
    <t>CSR.2025.1.8
CSR.2025.3.6</t>
  </si>
  <si>
    <r>
      <t xml:space="preserve">The objective is to establish an inter-ministerial coordination unit for homelessness, ensuring cooperation between ministries, local governments, and non-governmental organisations.
The proposal to establish an independent inter-ministerial unit for coordinating and financing homelessness measures is expected in 2026, in line with the </t>
    </r>
    <r>
      <rPr>
        <u/>
        <sz val="10"/>
        <color rgb="FF0070C0"/>
        <rFont val="Arial Narrow"/>
        <family val="2"/>
        <charset val="238"/>
      </rPr>
      <t>Action Plan of the National Concept for the Prevention and Ending of Homelessness for 2024–2026.</t>
    </r>
  </si>
  <si>
    <r>
      <t xml:space="preserve">Prvý národný projekt (30 mil. eur) posilní úlohu Aliancie sektorových rád (ASR) pri predikcii potrieb trhu a nedostatkových profesií. Druhý (42,2 mil. eur) podporí rozvoj zručností a rekvalifikáciu uchádzačov o zamestnanie, záujemcov o zamestnanie a mladých uchádzačov o zamestnanie do 30 rokov v situácii NEET.
</t>
    </r>
    <r>
      <rPr>
        <u/>
        <sz val="10"/>
        <color rgb="FF0070C0"/>
        <rFont val="Arial Narrow"/>
        <family val="2"/>
        <charset val="238"/>
      </rPr>
      <t xml:space="preserve">
Národný projekt ASR</t>
    </r>
    <r>
      <rPr>
        <sz val="10"/>
        <color theme="1"/>
        <rFont val="Arial Narrow"/>
        <family val="2"/>
        <charset val="238"/>
      </rPr>
      <t xml:space="preserve"> sa realizuje od októbra 2023, pričom jedným z jeho kľúčových výstupov je tvorba </t>
    </r>
    <r>
      <rPr>
        <u/>
        <sz val="10"/>
        <color rgb="FF0070C0"/>
        <rFont val="Arial Narrow"/>
        <family val="2"/>
        <charset val="238"/>
      </rPr>
      <t>stratégií rozvoja ľudských zdrojov v jednotlivých sektoroch</t>
    </r>
    <r>
      <rPr>
        <sz val="10"/>
        <color theme="1"/>
        <rFont val="Arial Narrow"/>
        <family val="2"/>
        <charset val="238"/>
      </rPr>
      <t xml:space="preserve"> a pravidelne aktualizovaný p</t>
    </r>
    <r>
      <rPr>
        <u/>
        <sz val="10"/>
        <color rgb="FF0070C0"/>
        <rFont val="Arial Narrow"/>
        <family val="2"/>
        <charset val="238"/>
      </rPr>
      <t>rehľad nedostatkových profesií.</t>
    </r>
    <r>
      <rPr>
        <sz val="10"/>
        <color theme="1"/>
        <rFont val="Arial Narrow"/>
        <family val="2"/>
        <charset val="238"/>
      </rPr>
      <t xml:space="preserve"> Národný projekt </t>
    </r>
    <r>
      <rPr>
        <u/>
        <sz val="10"/>
        <color rgb="FF0070C0"/>
        <rFont val="Arial Narrow"/>
        <family val="2"/>
        <charset val="238"/>
      </rPr>
      <t>Zručnosti pre trh práce</t>
    </r>
    <r>
      <rPr>
        <sz val="10"/>
        <color theme="1"/>
        <rFont val="Arial Narrow"/>
        <family val="2"/>
        <charset val="238"/>
      </rPr>
      <t xml:space="preserve"> začal v apríli 2024 a jeho realizácia bola predĺžená z marca 2026 do decembra 2027. </t>
    </r>
  </si>
  <si>
    <t>CSR.2025.6.1
CSR.2025.6.6</t>
  </si>
  <si>
    <r>
      <t xml:space="preserve">The first national project (EUR 30 million) will strengthen the role of the Alliance of Sectoral Councils in forecasting labour market needs and identifying shortage occupations. The second project (EUR 42.2 million) supports skills development and reskilling of jobseekers, potential jobseekers, and young people under 30 in NEET situations.
</t>
    </r>
    <r>
      <rPr>
        <u/>
        <sz val="10"/>
        <color rgb="FF0070C0"/>
        <rFont val="Arial Narrow"/>
        <family val="2"/>
        <charset val="238"/>
      </rPr>
      <t xml:space="preserve">
The national ASR project</t>
    </r>
    <r>
      <rPr>
        <sz val="10"/>
        <color theme="1"/>
        <rFont val="Arial Narrow"/>
        <family val="2"/>
        <charset val="238"/>
      </rPr>
      <t xml:space="preserve"> has been implemented since October 2023, with one of its key outputs being </t>
    </r>
    <r>
      <rPr>
        <u/>
        <sz val="10"/>
        <color rgb="FF0070C0"/>
        <rFont val="Arial Narrow"/>
        <family val="2"/>
        <charset val="238"/>
      </rPr>
      <t>sector-specific human resource development strategies</t>
    </r>
    <r>
      <rPr>
        <sz val="10"/>
        <color theme="1"/>
        <rFont val="Arial Narrow"/>
        <family val="2"/>
        <charset val="238"/>
      </rPr>
      <t xml:space="preserve"> and regularly updated </t>
    </r>
    <r>
      <rPr>
        <u/>
        <sz val="10"/>
        <color rgb="FF0070C0"/>
        <rFont val="Arial Narrow"/>
        <family val="2"/>
        <charset val="238"/>
      </rPr>
      <t>lists of shortage occupation</t>
    </r>
    <r>
      <rPr>
        <sz val="10"/>
        <color theme="1"/>
        <rFont val="Arial Narrow"/>
        <family val="2"/>
        <charset val="238"/>
      </rPr>
      <t xml:space="preserve">s. The </t>
    </r>
    <r>
      <rPr>
        <u/>
        <sz val="10"/>
        <color rgb="FF0070C0"/>
        <rFont val="Arial Narrow"/>
        <family val="2"/>
        <charset val="238"/>
      </rPr>
      <t>“Skills for the Labour Market</t>
    </r>
    <r>
      <rPr>
        <sz val="10"/>
        <color theme="1"/>
        <rFont val="Arial Narrow"/>
        <family val="2"/>
        <charset val="238"/>
      </rPr>
      <t>” project started in April 2024 and its implementation has been extended from March 2026 to December 2027.</t>
    </r>
  </si>
  <si>
    <r>
      <t xml:space="preserve">Zámerom </t>
    </r>
    <r>
      <rPr>
        <u/>
        <sz val="10"/>
        <color rgb="FF0070C0"/>
        <rFont val="Arial Narrow"/>
        <family val="2"/>
        <charset val="238"/>
      </rPr>
      <t>projektu</t>
    </r>
    <r>
      <rPr>
        <sz val="10"/>
        <color theme="1"/>
        <rFont val="Arial Narrow"/>
        <family val="2"/>
        <charset val="238"/>
      </rPr>
      <t xml:space="preserve"> s alokáciou takmer 18 mil. eur je resocializácia a posilnenie kompetencií odsúdených s cieľom ich začlenenia do spoločnosti. Projekt nadväzuje na predošlú investíciu (Šanca na návrat 1) a odsúdeným ponúka  komplexnú podporu (napr. poradenské služby a vzdelávanie) na zníženie rizika sociálneho vylúčenia a zlepšenie uplatnenia na trhu práce.
Projekt prebieha podľa plánu. Do konca roka 2025 úspešne ukončilo intervenciu 2227 odsúdených (cieľom je zapojiť 4 600 klientov do roku 2029), ktorým bola poskytnutá komplexná podpora zameraná na ich resocializáciu a uplatnenie na trhu práce. Od roku 2026 sa projekt postupne rozširuje zapojením ďalších pracovníkov poskytujúcich podporu v jednotlivých ústavoch na výkon trestu odňatia slobody.</t>
    </r>
  </si>
  <si>
    <r>
      <t xml:space="preserve">The </t>
    </r>
    <r>
      <rPr>
        <u/>
        <sz val="10"/>
        <color rgb="FF0070C0"/>
        <rFont val="Arial Narrow"/>
        <family val="2"/>
        <charset val="238"/>
      </rPr>
      <t>project</t>
    </r>
    <r>
      <rPr>
        <sz val="10"/>
        <color theme="1"/>
        <rFont val="Arial Narrow"/>
        <family val="2"/>
        <charset val="238"/>
      </rPr>
      <t>, with an allocation of nearly EUR 18 million, aims at the resocialisation and skills development of prisoners to support their reintegration into society. It builds on the previous investment (“Chance for Return 1”) and provides comprehensive support (e.g. counselling services and education) to reduce the risk of social exclusion and improve employability.
The project is being implemented as planned. By the end of 2025, 2,227 participants had successfully completed the intervention (with a target of 4,600 participants by 2029), receiving comprehensive support focused on resocialisation and labour market integration. From 2026 onwards, the project is being gradually expanded by involving additional staff providing support in correctional facilities.</t>
    </r>
  </si>
  <si>
    <r>
      <t xml:space="preserve">Opatrenie (vyše 40 mil. eur) má zlepšiť dostupnosť a kvalitu starostlivosti o deti do troch rokov. Podporí sa budovanie infraštruktúry zariadení starostlivosti o deti do troch rokov (jaslí), posilňovanie personálnych kapacít v jasliach a rozvíjanie rodičovských zručností rodičov detí v ranom veku, najmä zo sociálne znevýhodneného prostredia.
Opatrenia sa budú realizovať formou dopytových výziev z PSK, ktoré sa aktuálne finalizujú v súlade s akčnými plánmi k Národnej stratégii rozvoja koordinovaných služieb včasnej intervencie a ranej starostlivosti na roky </t>
    </r>
    <r>
      <rPr>
        <u/>
        <sz val="10"/>
        <color rgb="FF0070C0"/>
        <rFont val="Arial Narrow"/>
        <family val="2"/>
        <charset val="238"/>
      </rPr>
      <t>2023-2025</t>
    </r>
    <r>
      <rPr>
        <sz val="10"/>
        <color theme="1"/>
        <rFont val="Arial Narrow"/>
        <family val="2"/>
        <charset val="238"/>
      </rPr>
      <t xml:space="preserve"> a </t>
    </r>
    <r>
      <rPr>
        <u/>
        <sz val="10"/>
        <color rgb="FF0070C0"/>
        <rFont val="Arial Narrow"/>
        <family val="2"/>
        <charset val="238"/>
      </rPr>
      <t>2026-2030.</t>
    </r>
  </si>
  <si>
    <t>CSR.2025.6.3
CSR.2025.6.5</t>
  </si>
  <si>
    <t>Cieľ 10
Cieľ 11</t>
  </si>
  <si>
    <t>Zásada 2
Zásada 3
Zásada 9
Zásada 11</t>
  </si>
  <si>
    <r>
      <t xml:space="preserve">The measure (over EUR 40 million) aims to improve the availability and quality of childcare services for children under three years of age. It supports the development of childcare infrastructure (nurseries), strengthening staffing capacities, and enhancing parenting skills, particularly among families from socially disadvantaged backgrounds.
Measures will be implemented through demand-driven calls under the Slovakia Programme, currently being finalised in line with the action plans for the National Strategy for the Development of Coordinated Early Intervention and Early Childhood Care Services for </t>
    </r>
    <r>
      <rPr>
        <u/>
        <sz val="10"/>
        <color rgb="FF0070C0"/>
        <rFont val="Arial Narrow"/>
        <family val="2"/>
        <charset val="238"/>
      </rPr>
      <t>2023–2025</t>
    </r>
    <r>
      <rPr>
        <sz val="10"/>
        <color theme="1"/>
        <rFont val="Arial Narrow"/>
        <family val="2"/>
        <charset val="238"/>
      </rPr>
      <t xml:space="preserve"> and</t>
    </r>
    <r>
      <rPr>
        <u/>
        <sz val="10"/>
        <color rgb="FF0070C0"/>
        <rFont val="Arial Narrow"/>
        <family val="2"/>
        <charset val="238"/>
      </rPr>
      <t xml:space="preserve"> 2026–2030.</t>
    </r>
  </si>
  <si>
    <t>Goal 10
Goal 11</t>
  </si>
  <si>
    <t>Principle 2
Principle 3
Principle 9
Principle 11</t>
  </si>
  <si>
    <r>
      <rPr>
        <b/>
        <sz val="10"/>
        <color theme="1"/>
        <rFont val="Arial Narrow"/>
        <family val="2"/>
        <charset val="238"/>
      </rPr>
      <t>Investícia 18:</t>
    </r>
    <r>
      <rPr>
        <sz val="10"/>
        <color theme="1"/>
        <rFont val="Arial Narrow"/>
        <family val="2"/>
        <charset val="238"/>
      </rPr>
      <t xml:space="preserve">
Podpora sociálneho začlenenia a bývania</t>
    </r>
  </si>
  <si>
    <r>
      <t xml:space="preserve">(1) Podpora prevencie straty bývania a ukončovania bezdomovstva sa zameriava na dostupné a udržateľné bývanie pre zraniteľné skupiny  prostredníctvom </t>
    </r>
    <r>
      <rPr>
        <u/>
        <sz val="10"/>
        <color rgb="FF0070C0"/>
        <rFont val="Arial Narrow"/>
        <family val="2"/>
        <charset val="238"/>
      </rPr>
      <t>housing-led</t>
    </r>
    <r>
      <rPr>
        <sz val="10"/>
        <color theme="1"/>
        <rFont val="Arial Narrow"/>
        <family val="2"/>
        <charset val="238"/>
      </rPr>
      <t xml:space="preserve"> prístupov so sociálnou podporou.
(2) Národný projekt </t>
    </r>
    <r>
      <rPr>
        <u/>
        <sz val="10"/>
        <color rgb="FF0070C0"/>
        <rFont val="Arial Narrow"/>
        <family val="2"/>
        <charset val="238"/>
      </rPr>
      <t xml:space="preserve">Terénna sociálna práca a komunitné centrá </t>
    </r>
    <r>
      <rPr>
        <sz val="10"/>
        <color theme="1"/>
        <rFont val="Arial Narrow"/>
        <family val="2"/>
        <charset val="238"/>
      </rPr>
      <t xml:space="preserve"> (250 mil. eur) poskytuje individualizovanú pomoc osobám ohrozeným chudobou a sociálnym vylúčením.
(1)  V apríli 2024 bola uzavretá </t>
    </r>
    <r>
      <rPr>
        <u/>
        <sz val="10"/>
        <color rgb="FF0070C0"/>
        <rFont val="Arial Narrow"/>
        <family val="2"/>
        <charset val="238"/>
      </rPr>
      <t>výzva</t>
    </r>
    <r>
      <rPr>
        <sz val="10"/>
        <color theme="1"/>
        <rFont val="Arial Narrow"/>
        <family val="2"/>
        <charset val="238"/>
      </rPr>
      <t xml:space="preserve"> (14,2 mil. eur), v rámci ktorej je realizovaných 44 projektov zabezpečujúcich poskytovanie nájomného bývania s podporou pre približne 643 osôb naprieč celým územím SR.
(2) Projekt  sa realizuje prostredníctvom výziev, pričom v roku 2025 bola aktuálne vyhlásená </t>
    </r>
    <r>
      <rPr>
        <u/>
        <sz val="10"/>
        <color rgb="FF0070C0"/>
        <rFont val="Arial Narrow"/>
        <family val="2"/>
        <charset val="238"/>
      </rPr>
      <t>špecifická výzva na výkon terénnej sociálnej práce pre ľudí bez domova.</t>
    </r>
  </si>
  <si>
    <t>CSR.2025.1.8
CSR.2025.6.1</t>
  </si>
  <si>
    <t>Cieľ 1
Cieľ 3
Cieľ 8
Cieľ 10
Cieľ 11</t>
  </si>
  <si>
    <t>Zásada 3
Zásada 19
Zásada 20</t>
  </si>
  <si>
    <r>
      <t xml:space="preserve">1) Support for preventing housing loss and ending homelessness focuses on accessible and sustainable housing for vulnerable groups through </t>
    </r>
    <r>
      <rPr>
        <u/>
        <sz val="10"/>
        <color rgb="FF0070C0"/>
        <rFont val="Arial Narrow"/>
        <family val="2"/>
        <charset val="238"/>
      </rPr>
      <t>housing-led</t>
    </r>
    <r>
      <rPr>
        <sz val="10"/>
        <color theme="1"/>
        <rFont val="Arial Narrow"/>
        <family val="2"/>
        <charset val="238"/>
      </rPr>
      <t xml:space="preserve"> approaches with social support.
2) The national project “</t>
    </r>
    <r>
      <rPr>
        <u/>
        <sz val="10"/>
        <color rgb="FF0070C0"/>
        <rFont val="Arial Narrow"/>
        <family val="2"/>
        <charset val="238"/>
      </rPr>
      <t>Field Social Work and Community Centres</t>
    </r>
    <r>
      <rPr>
        <sz val="10"/>
        <color theme="1"/>
        <rFont val="Arial Narrow"/>
        <family val="2"/>
        <charset val="238"/>
      </rPr>
      <t xml:space="preserve">” (EUR 250 million) provides individualised support to people at risk of poverty and social exclusion.
1) In April 2024, a </t>
    </r>
    <r>
      <rPr>
        <u/>
        <sz val="10"/>
        <color rgb="FF0070C0"/>
        <rFont val="Arial Narrow"/>
        <family val="2"/>
        <charset val="238"/>
      </rPr>
      <t>call</t>
    </r>
    <r>
      <rPr>
        <sz val="10"/>
        <color theme="1"/>
        <rFont val="Arial Narrow"/>
        <family val="2"/>
        <charset val="238"/>
      </rPr>
      <t xml:space="preserve"> (EUR 14.2 million) was closed, under which 44 projects are being implemented to provide supported rental housing for approximately 643 individuals across Slovakia.
2) The project is implemented through calls; in 2025, a</t>
    </r>
    <r>
      <rPr>
        <u/>
        <sz val="10"/>
        <color rgb="FF0070C0"/>
        <rFont val="Arial Narrow"/>
        <family val="2"/>
        <charset val="238"/>
      </rPr>
      <t xml:space="preserve"> specific call was launched for the provision of field social work for people experiencing homelessness.</t>
    </r>
  </si>
  <si>
    <t>Goal 1
Goal 3
Goal 8
Goal 10
Goal 11</t>
  </si>
  <si>
    <t>Principle 3
Principle 19
Principle 20</t>
  </si>
  <si>
    <r>
      <t xml:space="preserve">Register užívacích vzťahov k pozemkom je dočasným riešením rozdrobenosti a nesúladu pozemkového vlastníctva v SR. Má zvýšiť transparentnosť užívania pôdy, posilniť právnu istotu v užívacích vzťahoch a uľahčiť zdieľanie údajov medzi štátnymi inštitúciami evidenciou skutočných užívateľov. 
V roku 2025 bol prijatý </t>
    </r>
    <r>
      <rPr>
        <u/>
        <sz val="10"/>
        <color rgb="FF0462C1"/>
        <rFont val="Arial Narrow"/>
        <family val="2"/>
        <charset val="238"/>
      </rPr>
      <t>zákon o registri užívacích vzťahov k pozemkom</t>
    </r>
    <r>
      <rPr>
        <sz val="10"/>
        <rFont val="Arial Narrow"/>
        <family val="2"/>
        <charset val="238"/>
      </rPr>
      <t>. Účinnosť je stanovená od 1. januára 2028, pri vybraných ustanoveniach od 1. apríla 2029. V súčasnosti prebieha príprava vykonávacích predpisov upravujúcich fungovanie registra.</t>
    </r>
  </si>
  <si>
    <r>
      <rPr>
        <sz val="10"/>
        <rFont val="Arial Narrow"/>
        <family val="2"/>
        <charset val="238"/>
      </rPr>
      <t>CSR.2025.1.8
CSR.2025.6.1
CSR.2025.6.5</t>
    </r>
  </si>
  <si>
    <r>
      <t xml:space="preserve">The Register of Land Use Relationships is a temporary solution to the fragmentation and inconsistency of land ownership in the Slovak Republic. It aims to increase the transparency of land use, strengthen legal certainty in usage relationships and facilitate data sharing between state institutions by recording actual users.
 In 2025, the </t>
    </r>
    <r>
      <rPr>
        <u/>
        <sz val="10"/>
        <color rgb="FF0462C1"/>
        <rFont val="Arial Narrow"/>
        <family val="2"/>
        <charset val="238"/>
      </rPr>
      <t>Act on the Register of Land Use Relationships</t>
    </r>
    <r>
      <rPr>
        <sz val="10"/>
        <rFont val="Arial Narrow"/>
        <family val="2"/>
        <charset val="238"/>
      </rPr>
      <t xml:space="preserve"> was adopted. It takes effect from 1 January 2028, with selected provisions from 1 April 2029. Preparation of implementing regulations governing the functioning of the register is currently underway.</t>
    </r>
  </si>
  <si>
    <r>
      <t xml:space="preserve">Legislatívna úprava zohľadní nové požiadavky moderného informačného systému obchodného registra budovaného v rámci investícií POO. 
Vo februári 2026 bol prijatý </t>
    </r>
    <r>
      <rPr>
        <u/>
        <sz val="10"/>
        <color rgb="FF0462C1"/>
        <rFont val="Arial Narrow"/>
        <family val="2"/>
        <charset val="238"/>
      </rPr>
      <t>nový zákon o obchodnom registri</t>
    </r>
    <r>
      <rPr>
        <sz val="10"/>
        <rFont val="Arial Narrow"/>
        <family val="2"/>
        <charset val="238"/>
      </rPr>
      <t xml:space="preserve"> s plnou účinnosťou od 17. augusta 2026. Vývoj súvisiaceho informačného systému obchodného registra prebieha samostatne v rámci POO.</t>
    </r>
  </si>
  <si>
    <r>
      <rPr>
        <sz val="10"/>
        <rFont val="Arial Narrow"/>
        <family val="2"/>
        <charset val="238"/>
      </rPr>
      <t>CSR.2025.3.1</t>
    </r>
  </si>
  <si>
    <r>
      <rPr>
        <b/>
        <sz val="10"/>
        <rFont val="Arial Narrow"/>
        <family val="2"/>
        <charset val="238"/>
      </rPr>
      <t xml:space="preserve"> Reform 32:
</t>
    </r>
    <r>
      <rPr>
        <sz val="10"/>
        <rFont val="Arial Narrow"/>
        <family val="2"/>
        <charset val="238"/>
      </rPr>
      <t>Modern commercial register (legislative)</t>
    </r>
  </si>
  <si>
    <r>
      <t xml:space="preserve">The legislative adjustment will take into account the new requirements of the modern business register information system being developed under RRP investments.
In February 2026, the </t>
    </r>
    <r>
      <rPr>
        <u/>
        <sz val="10"/>
        <color rgb="FF0462C1"/>
        <rFont val="Arial Narrow"/>
        <family val="2"/>
        <charset val="238"/>
      </rPr>
      <t>new Commercial Register Act</t>
    </r>
    <r>
      <rPr>
        <sz val="10"/>
        <rFont val="Arial Narrow"/>
        <family val="2"/>
        <charset val="238"/>
      </rPr>
      <t xml:space="preserve"> was adopted with full effect from 17 August 2026. Development of the related business register information system is proceeding separately under the RRP.</t>
    </r>
  </si>
  <si>
    <t>Cieľom rekodifikácie je zjednodušiť zapojenie spoločníkov do riadenia spoločnosti vrátane digitalizácie rozhodovania, posilniť ochranu dotknutých subjektov a zvýšiť transparentnosť pri identifikácii konečných užívateľov výhod.
Implementácia reformy aktuálne nepokračuje, keďže rekodifikácia práva obchodných spoločností nie je v súčasnosti prioritou legislatívnej činnosti vlády SR.</t>
  </si>
  <si>
    <t>The aim of the recodification is to simplify the involvement of shareholders in company management including the digitalisation of decision-making, strengthen the protection of affected entities and increase transparency in the identification of beneficial owners. 
mplementation of the reform is currently not proceeding, as the recodification of company law is not currently a priority of the legislative activities of the Slovak Government.</t>
  </si>
  <si>
    <t>Na účinnejšie vyšetrovanie legalizácie výnosov z trestnej činnosti sa zavedie online prístup pre Policajný zbor do vybraných štátnych databáz. 
Centrálny register účtov, spravovaný MF SR, bol Policajnému zboru sprístupnený 15. augusta 2024. Integrácia prístupu do databáz Sociálnej poisťovne je technicky pripravená a jej spustenie do produkčnej prevádzky sa očakáva v 2. štvrťroku 2026.</t>
  </si>
  <si>
    <r>
      <rPr>
        <sz val="10"/>
        <rFont val="Arial Narrow"/>
        <family val="2"/>
        <charset val="238"/>
      </rPr>
      <t>CSR.2025.3.10</t>
    </r>
  </si>
  <si>
    <t>Online access for the Police Force to selected state databases will be introduced for more effective investigation of money laundering. 
The Central Register of Accounts, administered by the Ministry of Finance, was made accessible to the Police Force on 15 August 2024. Integration of access to the Social Insurance Agency databases is technically ready and its launch into production is expected in Q2 2026.</t>
  </si>
  <si>
    <r>
      <rPr>
        <sz val="10"/>
        <rFont val="Arial Narrow"/>
        <family val="2"/>
        <charset val="238"/>
      </rPr>
      <t xml:space="preserve">Na posilnenie boja proti medzinárodnej trestnej činnosti sa transponuje príslušná smernica EÚ a modernizujú sa systémy policajnej spolupráce a pátrania vrátane prepojenia na databázu INTERPOL-u. 
Transpozícia smernice EÚ bola zabezpečená prijatím </t>
    </r>
    <r>
      <rPr>
        <u/>
        <sz val="10"/>
        <color rgb="FF0462C1"/>
        <rFont val="Arial Narrow"/>
        <family val="2"/>
        <charset val="238"/>
      </rPr>
      <t>novely zákona o Policajnom zbore</t>
    </r>
    <r>
      <rPr>
        <sz val="10"/>
        <rFont val="Arial Narrow"/>
        <family val="2"/>
        <charset val="238"/>
      </rPr>
      <t xml:space="preserve"> s účinnosťou od 12. decembra 2024. Súčasne pokračujú technické úpravy informačného systému medzinárodnej policajnej spolupráce. Implementácia prebieha v spolupráci s dodávateľom technického riešenia a za rezortnej koordinácie MV SR a Policajného zboru, pričom technická realizácia projektu sa očakáva do júna 2027.</t>
    </r>
  </si>
  <si>
    <r>
      <t xml:space="preserve">To strengthen the fight against international crime, the relevant EU Directive is transposed and police cooperation and search information systems are modernised, including connection to the INTERPOL database. 
Transposition of the EU Directive was secured by the adoption of the </t>
    </r>
    <r>
      <rPr>
        <u/>
        <sz val="10"/>
        <color rgb="FF0462C1"/>
        <rFont val="Arial Narrow"/>
        <family val="2"/>
        <charset val="238"/>
      </rPr>
      <t>amendment to the Police Force Act</t>
    </r>
    <r>
      <rPr>
        <sz val="10"/>
        <rFont val="Arial Narrow"/>
        <family val="2"/>
        <charset val="238"/>
      </rPr>
      <t xml:space="preserve"> with effect from 12 December 2024. Technical adjustments to the international police cooperation information system are continuing simultaneously. Implementation is proceeding in cooperation with the technical solution supplier and under the ministerial coordination of the Ministry of Interior and the Police Force, with the technical implementation of the project expected by June 2027.</t>
    </r>
  </si>
  <si>
    <r>
      <t xml:space="preserve">Zámerom opatrenia je zriadenie rady, ktorá bude koordinovať prípravu rozpočtu a jeho priebežné monitorovanie, s cieľom flexibilne určovať potrebné financie pre zdravotníctvo. 
</t>
    </r>
    <r>
      <rPr>
        <u/>
        <sz val="10"/>
        <color rgb="FF0462C1"/>
        <rFont val="Arial Narrow"/>
        <family val="2"/>
        <charset val="238"/>
      </rPr>
      <t>Rozpočtová rada pre zdravotníctvo</t>
    </r>
    <r>
      <rPr>
        <sz val="10"/>
        <rFont val="Arial Narrow"/>
        <family val="2"/>
        <charset val="238"/>
      </rPr>
      <t xml:space="preserve"> bola zriadená v druhej polovici roka 2025.</t>
    </r>
  </si>
  <si>
    <r>
      <rPr>
        <sz val="10"/>
        <rFont val="Arial Narrow"/>
        <family val="2"/>
        <charset val="238"/>
      </rPr>
      <t>CSR.2025.1.4
CSR.2025.3.6</t>
    </r>
  </si>
  <si>
    <r>
      <t xml:space="preserve">The measure is intended to establish a council to coordinate the preparation of the budget and its ongoing monitoring, with a view to flexibly determining the necessary healthcare finances. 
The </t>
    </r>
    <r>
      <rPr>
        <u/>
        <sz val="10"/>
        <color rgb="FF0462C1"/>
        <rFont val="Arial Narrow"/>
        <family val="2"/>
        <charset val="238"/>
      </rPr>
      <t>Budget Council for Healthcare</t>
    </r>
    <r>
      <rPr>
        <sz val="10"/>
        <rFont val="Arial Narrow"/>
        <family val="2"/>
        <charset val="238"/>
      </rPr>
      <t xml:space="preserve"> was established in the second half of 2025.</t>
    </r>
  </si>
  <si>
    <r>
      <t xml:space="preserve">Cieľom opatrenia je aktualizovať katalóg výkonov pre ŠAS so zameraním na špecializácie s nedostatočným financovaním a doplniť ho o výkony podľa ich náročnosti. 
</t>
    </r>
    <r>
      <rPr>
        <u/>
        <sz val="10"/>
        <color rgb="FF0462C1"/>
        <rFont val="Arial Narrow"/>
        <family val="2"/>
        <charset val="238"/>
      </rPr>
      <t>Pilotný projekt</t>
    </r>
    <r>
      <rPr>
        <sz val="10"/>
        <rFont val="Arial Narrow"/>
        <family val="2"/>
        <charset val="238"/>
      </rPr>
      <t xml:space="preserve"> pre 7 špecializácií je v analytickej fáze, ktorej cieľom je priradenie váh zdravotným výkonom podľa ich náročnosti. </t>
    </r>
    <r>
      <rPr>
        <u/>
        <sz val="10"/>
        <color rgb="FF0462C1"/>
        <rFont val="Arial Narrow"/>
        <family val="2"/>
        <charset val="238"/>
      </rPr>
      <t>Druhý pilot</t>
    </r>
    <r>
      <rPr>
        <sz val="10"/>
        <rFont val="Arial Narrow"/>
        <family val="2"/>
        <charset val="238"/>
      </rPr>
      <t xml:space="preserve"> pre 14 špecializácií sa plánuje spustiť od 1. apríla 2026. MZ SR zároveň pripravuje rozšírenie katalógu na ďalšie špecializácie s cieľom jeho schválenia pre celý segment ŠAS do 1. apríla 2027. Súbežne sa pripravuje aj legislatívna úprava správy zoznamu zdravotných výkonov s plánovanou účinnosťou od 1. apríla 2027.</t>
    </r>
  </si>
  <si>
    <r>
      <rPr>
        <sz val="10"/>
        <rFont val="Arial Narrow"/>
        <family val="2"/>
        <charset val="238"/>
      </rPr>
      <t>CSR.2025.6.9</t>
    </r>
  </si>
  <si>
    <r>
      <t xml:space="preserve">The aim of the measure is to update the catalogue of procedures for specialised health care (SHC), focusing on specialties with insufficient funding and supplementing it with procedures according to their complexity.
 A </t>
    </r>
    <r>
      <rPr>
        <u/>
        <sz val="10"/>
        <color rgb="FF0462C1"/>
        <rFont val="Arial Narrow"/>
        <family val="2"/>
        <charset val="238"/>
      </rPr>
      <t>pilot project</t>
    </r>
    <r>
      <rPr>
        <sz val="10"/>
        <rFont val="Arial Narrow"/>
        <family val="2"/>
        <charset val="238"/>
      </rPr>
      <t xml:space="preserve"> for 7 specialties is in the analytical phase, the aim of which is to assign weights to health procedures according to their complexity. The </t>
    </r>
    <r>
      <rPr>
        <u/>
        <sz val="10"/>
        <color rgb="FF0462C1"/>
        <rFont val="Arial Narrow"/>
        <family val="2"/>
        <charset val="238"/>
      </rPr>
      <t>second pilot</t>
    </r>
    <r>
      <rPr>
        <sz val="10"/>
        <rFont val="Arial Narrow"/>
        <family val="2"/>
        <charset val="238"/>
      </rPr>
      <t xml:space="preserve"> for 14 specialties is planned to be launched from 1 April 2026. The Ministry of Health is also preparing an extension of the catalogue to further specialties with the aim of its approval for the entire SHC segment by 1 April 2027. Legislation on the management of the list of health procedures with a planned effect from 1 April 2027 is also being prepared.</t>
    </r>
  </si>
  <si>
    <t>Konsolidačným opatrením sa znížia osobné výdavky a limity pre vybraných štátnych zamestnancov a zamestnancov vo verejnom záujme.
Konsolidačným opatrením bol v schválenom rozpočte na roky 2025 až 2027 znížený limit počtu zamestnancov o 4465 osôb, z toho 3887 v rozpočtových organizáciách štátneho rozpočtu. Osobné výdavky sa zároveň znížili o 124 mil. eur (10 % mzdovej obálky štátu). Rezorty využili pri konsolidácii hlavne existujúce neobsadené miesta. Počet obsadených miest v štátnych rozpočtových organizáciách napriek tomu medziročne mierne vzrástol o 227 osôb, čo súviselo najmä s implementáciou novely školského zákona a so zvýšením obranyschopnosti. Platy neboli valorizované, zamestnancom však bola vyplatená jednorazová odmena 800 eur, čo sa premietlo do medziročného rastu miezd o približne 5,3 %. K poklesu miezd by tak mohlo dôjsť až v roku 2026 po odznení niektorých týchto vplyvov, čo bude monitorované v  ďalšej správe o pokroku.</t>
  </si>
  <si>
    <t xml:space="preserve"> Dokončené</t>
  </si>
  <si>
    <r>
      <rPr>
        <sz val="10"/>
        <rFont val="Arial Narrow"/>
        <family val="2"/>
        <charset val="238"/>
      </rPr>
      <t xml:space="preserve">Cieľom opatrenia bolo prijatie </t>
    </r>
    <r>
      <rPr>
        <u/>
        <sz val="10"/>
        <color rgb="FF0462C1"/>
        <rFont val="Arial Narrow"/>
        <family val="2"/>
        <charset val="238"/>
      </rPr>
      <t>nového zákona o ochrane prírody</t>
    </r>
    <r>
      <rPr>
        <sz val="10"/>
        <rFont val="Arial Narrow"/>
        <family val="2"/>
        <charset val="238"/>
      </rPr>
      <t xml:space="preserve"> (2022) a vypracovanie modelu chránených území na posilnenie ochrany prírody a zonáciu národných parkov. Zároveň reforma vodného hospodárstva položila základy pre revitalizáciu vodných tokov a protipovodňovú ochranu prostredníctvom </t>
    </r>
    <r>
      <rPr>
        <u/>
        <sz val="10"/>
        <color rgb="FF0462C1"/>
        <rFont val="Arial Narrow"/>
        <family val="2"/>
        <charset val="238"/>
      </rPr>
      <t>Koncepcie vodnej politiky</t>
    </r>
    <r>
      <rPr>
        <sz val="10"/>
        <rFont val="Arial Narrow"/>
        <family val="2"/>
        <charset val="238"/>
      </rPr>
      <t xml:space="preserve"> (2022), novelizácie </t>
    </r>
    <r>
      <rPr>
        <u/>
        <sz val="10"/>
        <color rgb="FF0462C1"/>
        <rFont val="Arial Narrow"/>
        <family val="2"/>
        <charset val="238"/>
      </rPr>
      <t>zákona o vodách</t>
    </r>
    <r>
      <rPr>
        <sz val="10"/>
        <rFont val="Arial Narrow"/>
        <family val="2"/>
        <charset val="238"/>
      </rPr>
      <t xml:space="preserve"> (2023) a </t>
    </r>
    <r>
      <rPr>
        <u/>
        <sz val="10"/>
        <color rgb="FF0462C1"/>
        <rFont val="Arial Narrow"/>
        <family val="2"/>
        <charset val="238"/>
      </rPr>
      <t>metodickej príručky pre revitalizáciu vodných tokov</t>
    </r>
    <r>
      <rPr>
        <sz val="10"/>
        <rFont val="Arial Narrow"/>
        <family val="2"/>
        <charset val="238"/>
      </rPr>
      <t xml:space="preserve"> (2023). 
V piatich z deviatich národných parkov už bola schválená zonácia aj prevod správy štátnych pozemkov. Návrhy zonácií pre Národný park Poloniny, Národný park Malá Fatra, Tatranský národný park a Národný park Nízke Tatry sú pred schválením vládou SR a aktuálne sa dolaďujú posledné úpravy.</t>
    </r>
  </si>
  <si>
    <r>
      <rPr>
        <sz val="10"/>
        <rFont val="Arial Narrow"/>
        <family val="2"/>
        <charset val="238"/>
      </rPr>
      <t xml:space="preserve">Cieľom opatrenia je zlepšiť koordináciu a efektívnosť štátnych nemocníc zavedením centrálneho riadenia. To zahŕňa zriadenie centrálneho orgánu a pilotný projekt s účasťou 19 štátom kontrolovaných nemocníc (do 2. štvrťroka 2025), ktorý pokrýva (1) centrálny kontroling, rozpočtovanie, plánovanie a monitoring výkonnosti; (2) centrálne obstarávanie liekov, materiálu a techniky; (3) centralizáciu podporných služieb; (4) riadenie ľudských zdrojov.
Sekcia centrálneho riadenia a koordinácie podriadených organizácií bola zriadená v 4. kvartáli 2024. Po revízii POO bolo zapojenie nemocníc do centrálneho ERP nahradené obstaraním centrálnej integračnej platformy (CIP) a digitalizačných aplikácií pre všetkých </t>
    </r>
    <r>
      <rPr>
        <u/>
        <sz val="10"/>
        <color rgb="FF0462C1"/>
        <rFont val="Arial Narrow"/>
        <family val="2"/>
        <charset val="238"/>
      </rPr>
      <t>19 nemocníc</t>
    </r>
    <r>
      <rPr>
        <sz val="10"/>
        <rFont val="Arial Narrow"/>
        <family val="2"/>
        <charset val="238"/>
      </rPr>
      <t>. Obstarávanie hardvérovej a softvérovej časti CIP je ukončené a zmluvy sú podpísané.</t>
    </r>
  </si>
  <si>
    <r>
      <rPr>
        <sz val="10"/>
        <rFont val="Arial Narrow"/>
        <family val="2"/>
        <charset val="238"/>
      </rPr>
      <t xml:space="preserve">a) Novela vodného zákona má priniesť spravodlivé a adresné spoplatňovanie vodohospodárskych služieb na základe princípu „užívateľ a znečisťovateľ platí".
</t>
    </r>
    <r>
      <rPr>
        <u/>
        <sz val="10"/>
        <color rgb="FF0462C1"/>
        <rFont val="Arial Narrow"/>
        <family val="2"/>
        <charset val="238"/>
      </rPr>
      <t>Návrh novely zákona o vodách</t>
    </r>
    <r>
      <rPr>
        <sz val="10"/>
        <rFont val="Arial Narrow"/>
        <family val="2"/>
        <charset val="238"/>
      </rPr>
      <t xml:space="preserve"> bol predložený do MPK a momentálne prebieha rozporové konanie. Na základe vyhodnotenia pripomienok sa však z návrhu plánujú vypustiť pôvodne navrhované ustanovenia týkajúce sa znižovania limitných hodnôt pre spoplatnenie odberov a vypúšťania vôd.</t>
    </r>
  </si>
  <si>
    <r>
      <rPr>
        <sz val="10"/>
        <rFont val="Arial Narrow"/>
        <family val="2"/>
        <charset val="238"/>
      </rPr>
      <t xml:space="preserve">Novelizácia zákona o environmentálnom fonde prinesie zefektívnenie jeho činnosti a umožní flexibilnejšie reagovať na požiadavky príjemcov podpory.  Vláda SR schválila 1. októbra 2025 </t>
    </r>
    <r>
      <rPr>
        <u/>
        <sz val="10"/>
        <color rgb="FF0462C1"/>
        <rFont val="Arial Narrow"/>
        <family val="2"/>
        <charset val="238"/>
      </rPr>
      <t>návrh nového zákona o Environmentálnom fonde</t>
    </r>
    <r>
      <rPr>
        <sz val="10"/>
        <rFont val="Arial Narrow"/>
        <family val="2"/>
        <charset val="238"/>
      </rPr>
      <t>. Návrh zákona je v súčasnosti prerokúvaný v NR SR v druhom čítaní a jeho schválenie sa očakáva v priebehu druhého štvrťroka 2026.</t>
    </r>
  </si>
  <si>
    <r>
      <rPr>
        <b/>
        <sz val="10"/>
        <rFont val="Arial Narrow"/>
        <family val="2"/>
        <charset val="238"/>
      </rPr>
      <t xml:space="preserve">Reforma 9: 
</t>
    </r>
    <r>
      <rPr>
        <sz val="10"/>
        <rFont val="Arial Narrow"/>
        <family val="2"/>
        <charset val="238"/>
      </rPr>
      <t>Stratégia a akčný plán odpadového hospodárstva</t>
    </r>
  </si>
  <si>
    <r>
      <rPr>
        <sz val="10"/>
        <rFont val="Arial Narrow"/>
        <family val="2"/>
        <charset val="238"/>
      </rPr>
      <t xml:space="preserve">The amendment to the Environmental Fund Act will improve the efficiency of its activities and allow more flexible response to the requirements of support recipients. The Slovak Government approved the </t>
    </r>
    <r>
      <rPr>
        <u/>
        <sz val="10"/>
        <color rgb="FF0462C1"/>
        <rFont val="Arial Narrow"/>
        <family val="2"/>
        <charset val="238"/>
      </rPr>
      <t>draft new Environmental Fund Act</t>
    </r>
    <r>
      <rPr>
        <sz val="10"/>
        <rFont val="Arial Narrow"/>
        <family val="2"/>
        <charset val="238"/>
      </rPr>
      <t xml:space="preserve"> on 1 October 2025. The draft act is currently being discussed in the National Council of the Slovak Republic in the second reading and its approval is expected during Q2 2026.</t>
    </r>
  </si>
  <si>
    <r>
      <rPr>
        <b/>
        <sz val="10"/>
        <rFont val="Arial Narrow"/>
        <family val="2"/>
        <charset val="238"/>
      </rPr>
      <t xml:space="preserve">Reforma 8: 
</t>
    </r>
    <r>
      <rPr>
        <sz val="10"/>
        <rFont val="Arial Narrow"/>
        <family val="2"/>
        <charset val="238"/>
      </rPr>
      <t>Revízia platieb a poplatkov za užívanie vôd</t>
    </r>
  </si>
  <si>
    <r>
      <rPr>
        <b/>
        <sz val="10"/>
        <color theme="1"/>
        <rFont val="Arial Narrow"/>
        <family val="2"/>
        <charset val="238"/>
      </rPr>
      <t>Reforma 3:</t>
    </r>
    <r>
      <rPr>
        <sz val="10"/>
        <color theme="1"/>
        <rFont val="Arial Narrow"/>
        <family val="2"/>
        <charset val="238"/>
      </rPr>
      <t xml:space="preserve"> 
Zlepšenie efektívnosti výberu DPH</t>
    </r>
  </si>
  <si>
    <r>
      <rPr>
        <b/>
        <sz val="10"/>
        <color theme="1"/>
        <rFont val="Arial Narrow"/>
        <family val="2"/>
        <charset val="238"/>
      </rPr>
      <t xml:space="preserve">Reforma 2: 
</t>
    </r>
    <r>
      <rPr>
        <sz val="10"/>
        <color theme="1"/>
        <rFont val="Arial Narrow"/>
        <family val="2"/>
        <charset val="238"/>
      </rPr>
      <t>Pripraviť návrh novely ústavného zákona
o rozpočtovej zodpovednosti (úprava dlhovej brzdy)</t>
    </r>
  </si>
  <si>
    <t>Cieľom opatrenia je plná implementácia rozpočtovania podľa scenárov nezmenených politík (NPC) ako východiska pri tvorbe rozpočtu verejnej správy a výdavkových limitov. NPC scenáre sa už dnes vytvárajú pre každú etapu návrhu rozpočtu verejnej správy a sú zohľadňované pri nastavení čo najpresnejšej prevádzkovej bázy jednotlivých kapitol štátneho rozpočtu a subjektov verejnej správy. V niektorých prípadoch sa NPC scenáre priamo využívajú ako základná báza pri tvorbe návrhu rozpočtu, a to najmä pri Sociálnej poisťovni, verejnom zdravotnom poistení a železničných spoločnostiach.
Výraznejšie využívanie NPC scenárov naprieč celým rozpočtom verejnej správy je predmetom ďalšej diskusie a bude aj obsahom technickej spolupráce s Medzinárodným menovým fondom.</t>
  </si>
  <si>
    <t>The measure aims at the full implementation of budgeting under no-policy-change (NPC) scenarios as a starting point for general government budgeting and expenditure limits. NPC scenarios are already drawn up for each stage of the general government budget proposal and are taken into account when setting the most accurate operational base for individual state budget chapters and general government entities. In some cases, NPC scenarios are directly used as the baseline for the budget proposal, particularly for the Social Insurance Agency, public health insurance and railway companies.
A more pronounced use of NPC scenarios across the whole general government budget is subject to further discussion and will also be the content of technical cooperation with the International Monetary Fund.</t>
  </si>
  <si>
    <r>
      <rPr>
        <sz val="10"/>
        <rFont val="Arial Narrow"/>
        <family val="2"/>
        <charset val="238"/>
      </rPr>
      <t xml:space="preserve">a) The amendment to the Water Act is intended to introduce fair and targeted charging for water management services based on the "user and polluter pays" principle. 
The </t>
    </r>
    <r>
      <rPr>
        <u/>
        <sz val="10"/>
        <color rgb="FF0462C1"/>
        <rFont val="Arial Narrow"/>
        <family val="2"/>
        <charset val="238"/>
      </rPr>
      <t>draft amendment to the Water Act</t>
    </r>
    <r>
      <rPr>
        <sz val="10"/>
        <rFont val="Arial Narrow"/>
        <family val="2"/>
        <charset val="238"/>
      </rPr>
      <t xml:space="preserve"> has been submitted to the inter-ministerial consultation, and the resolution of comments is currently ongoing. However, based on the evaluation of comments, the originally proposed provisions on lowering the threshold values for charging water abstractions and discharges are planned to be removed from the draft.</t>
    </r>
  </si>
  <si>
    <r>
      <t xml:space="preserve">Zámerom </t>
    </r>
    <r>
      <rPr>
        <u/>
        <sz val="10"/>
        <color rgb="FF0462C1"/>
        <rFont val="Arial Narrow"/>
        <family val="2"/>
        <charset val="238"/>
      </rPr>
      <t>schémy</t>
    </r>
    <r>
      <rPr>
        <sz val="10"/>
        <rFont val="Arial Narrow"/>
        <family val="2"/>
        <charset val="238"/>
      </rPr>
      <t xml:space="preserve"> Modernizačného fondu je prispieť k zníženiu emisii skleníkových plynov cez podporu projektov, ktoré povedú k úsporám primárnej energie, zníženiu konečnej spotreby energie a zavedú používanie vyspelých environmentálnych technológií do priemyselnej výroby. V rámci </t>
    </r>
    <r>
      <rPr>
        <u/>
        <sz val="10"/>
        <color rgb="FF0462C1"/>
        <rFont val="Arial Narrow"/>
        <family val="2"/>
        <charset val="238"/>
      </rPr>
      <t>prvej výzvy</t>
    </r>
    <r>
      <rPr>
        <sz val="10"/>
        <rFont val="Arial Narrow"/>
        <family val="2"/>
        <charset val="238"/>
      </rPr>
      <t xml:space="preserve"> boli podpísané zmluvy so 4 prijímateľmi vo výške takmer 141 mil. eur. V </t>
    </r>
    <r>
      <rPr>
        <u/>
        <sz val="10"/>
        <color rgb="FF0462C1"/>
        <rFont val="Arial Narrow"/>
        <family val="2"/>
        <charset val="238"/>
      </rPr>
      <t>druhej výzve</t>
    </r>
    <r>
      <rPr>
        <sz val="10"/>
        <rFont val="Arial Narrow"/>
        <family val="2"/>
        <charset val="238"/>
      </rPr>
      <t xml:space="preserve"> boli podpísané zmluvy s 5 prijímateľmi v objeme približne 242 mil. eur. eur. </t>
    </r>
    <r>
      <rPr>
        <u/>
        <sz val="10"/>
        <color rgb="FF0462C1"/>
        <rFont val="Arial Narrow"/>
        <family val="2"/>
        <charset val="238"/>
      </rPr>
      <t>Tretia výzva</t>
    </r>
    <r>
      <rPr>
        <sz val="10"/>
        <color rgb="FF0462C1"/>
        <rFont val="Arial Narrow"/>
        <family val="2"/>
        <charset val="238"/>
      </rPr>
      <t xml:space="preserve"> </t>
    </r>
    <r>
      <rPr>
        <sz val="10"/>
        <rFont val="Arial Narrow"/>
        <family val="2"/>
        <charset val="238"/>
      </rPr>
      <t>bola vyhlásená 1. apríla 2026 a jej uzávierka je určená na 1. júna 2026.</t>
    </r>
  </si>
  <si>
    <r>
      <t xml:space="preserve">The aim of the </t>
    </r>
    <r>
      <rPr>
        <u/>
        <sz val="10"/>
        <color rgb="FF0462C1"/>
        <rFont val="Arial Narrow"/>
        <family val="2"/>
        <charset val="238"/>
      </rPr>
      <t>Modernisation Fund scheme</t>
    </r>
    <r>
      <rPr>
        <sz val="10"/>
        <rFont val="Arial Narrow"/>
        <family val="2"/>
        <charset val="238"/>
      </rPr>
      <t xml:space="preserve"> is to contribute to reducing greenhouse gas emissions by supporting projects that will lead to primary energy savings, a reduction in final energy consumption, and the introduction of advanced environmental technologies into industrial production. Under the </t>
    </r>
    <r>
      <rPr>
        <u/>
        <sz val="10"/>
        <color rgb="FF0462C1"/>
        <rFont val="Arial Narrow"/>
        <family val="2"/>
        <charset val="238"/>
      </rPr>
      <t>first call</t>
    </r>
    <r>
      <rPr>
        <sz val="10"/>
        <rFont val="Arial Narrow"/>
        <family val="2"/>
        <charset val="238"/>
      </rPr>
      <t xml:space="preserve">, contracts were signed with 4 beneficiaries for nearly EUR 141 million. Under the </t>
    </r>
    <r>
      <rPr>
        <u/>
        <sz val="10"/>
        <color rgb="FF0462C1"/>
        <rFont val="Arial Narrow"/>
        <family val="2"/>
        <charset val="238"/>
      </rPr>
      <t>second call</t>
    </r>
    <r>
      <rPr>
        <sz val="10"/>
        <rFont val="Arial Narrow"/>
        <family val="2"/>
        <charset val="238"/>
      </rPr>
      <t xml:space="preserve">, contracts were signed with five beneficiaries totalling approximately EUR 242 million. The </t>
    </r>
    <r>
      <rPr>
        <u/>
        <sz val="10"/>
        <color rgb="FF0462C1"/>
        <rFont val="Arial Narrow"/>
        <family val="2"/>
        <charset val="238"/>
      </rPr>
      <t>third call</t>
    </r>
    <r>
      <rPr>
        <sz val="10"/>
        <rFont val="Arial Narrow"/>
        <family val="2"/>
        <charset val="238"/>
      </rPr>
      <t xml:space="preserve"> was launched on 1 April 2026, with a submission deadline set for 1 June 2026.</t>
    </r>
  </si>
  <si>
    <r>
      <rPr>
        <b/>
        <sz val="10"/>
        <rFont val="Arial Narrow"/>
        <family val="2"/>
        <charset val="238"/>
      </rPr>
      <t xml:space="preserve">Investícia 2: 
</t>
    </r>
    <r>
      <rPr>
        <sz val="10"/>
        <rFont val="Arial Narrow"/>
        <family val="2"/>
        <charset val="238"/>
      </rPr>
      <t>Podpora udržateľnej dopravy</t>
    </r>
  </si>
  <si>
    <r>
      <rPr>
        <b/>
        <sz val="10"/>
        <rFont val="Arial Narrow"/>
        <family val="2"/>
        <charset val="238"/>
      </rPr>
      <t xml:space="preserve">Reforma 12: 
</t>
    </r>
    <r>
      <rPr>
        <sz val="10"/>
        <rFont val="Arial Narrow"/>
        <family val="2"/>
        <charset val="238"/>
      </rPr>
      <t>Sociálno- klimatický fond</t>
    </r>
  </si>
  <si>
    <r>
      <rPr>
        <b/>
        <sz val="10"/>
        <rFont val="Arial Narrow"/>
        <family val="2"/>
        <charset val="238"/>
      </rPr>
      <t>Investment 15:</t>
    </r>
    <r>
      <rPr>
        <sz val="10"/>
        <rFont val="Arial Narrow"/>
        <family val="2"/>
        <charset val="238"/>
      </rPr>
      <t xml:space="preserve"> 
Building digital infrastructure in schools</t>
    </r>
  </si>
  <si>
    <r>
      <rPr>
        <b/>
        <sz val="10"/>
        <rFont val="Arial Narrow"/>
        <family val="2"/>
        <charset val="238"/>
      </rPr>
      <t>Reform 19:</t>
    </r>
    <r>
      <rPr>
        <sz val="10"/>
        <rFont val="Arial Narrow"/>
        <family val="2"/>
        <charset val="238"/>
      </rPr>
      <t xml:space="preserve"> 
Action Plan for the Informatization and Digital Transformation of Education in the Slovak Republic for 2025–2027</t>
    </r>
  </si>
  <si>
    <r>
      <rPr>
        <b/>
        <sz val="10"/>
        <rFont val="Arial Narrow"/>
        <family val="2"/>
        <charset val="238"/>
      </rPr>
      <t>Reform 20:</t>
    </r>
    <r>
      <rPr>
        <sz val="10"/>
        <rFont val="Arial Narrow"/>
        <family val="2"/>
        <charset val="238"/>
      </rPr>
      <t xml:space="preserve"> 
Support for innovation in education</t>
    </r>
  </si>
  <si>
    <r>
      <rPr>
        <b/>
        <sz val="10"/>
        <rFont val="Arial Narrow"/>
        <family val="2"/>
        <charset val="238"/>
      </rPr>
      <t>Investment 16</t>
    </r>
    <r>
      <rPr>
        <sz val="10"/>
        <rFont val="Arial Narrow"/>
        <family val="2"/>
        <charset val="238"/>
      </rPr>
      <t>: 
Support for innovation, development, and internationalisation of enterprises</t>
    </r>
  </si>
  <si>
    <r>
      <rPr>
        <b/>
        <sz val="10"/>
        <color theme="1"/>
        <rFont val="Arial Narrow"/>
        <family val="2"/>
        <charset val="238"/>
      </rPr>
      <t>Investment 17:</t>
    </r>
    <r>
      <rPr>
        <sz val="10"/>
        <color theme="1"/>
        <rFont val="Arial Narrow"/>
        <family val="2"/>
        <charset val="238"/>
      </rPr>
      <t xml:space="preserve"> 
Support for early childhood care</t>
    </r>
  </si>
  <si>
    <r>
      <rPr>
        <b/>
        <sz val="10"/>
        <color theme="1"/>
        <rFont val="Arial Narrow"/>
        <family val="2"/>
        <charset val="238"/>
      </rPr>
      <t>Investícia 17:</t>
    </r>
    <r>
      <rPr>
        <sz val="10"/>
        <color theme="1"/>
        <rFont val="Arial Narrow"/>
        <family val="2"/>
        <charset val="238"/>
      </rPr>
      <t xml:space="preserve">
Podpora starostlivosti v rannom detstve</t>
    </r>
  </si>
  <si>
    <r>
      <rPr>
        <b/>
        <sz val="10"/>
        <rFont val="Arial Narrow"/>
        <family val="2"/>
        <charset val="238"/>
      </rPr>
      <t xml:space="preserve">Reformy 29: 
</t>
    </r>
    <r>
      <rPr>
        <sz val="10"/>
        <rFont val="Arial Narrow"/>
        <family val="2"/>
        <charset val="238"/>
      </rPr>
      <t>Rozvoj zručností pre potreby trhu práce</t>
    </r>
  </si>
  <si>
    <r>
      <rPr>
        <b/>
        <sz val="10"/>
        <color theme="1"/>
        <rFont val="Arial Narrow"/>
        <family val="2"/>
        <charset val="238"/>
      </rPr>
      <t>Investment 18:</t>
    </r>
    <r>
      <rPr>
        <sz val="10"/>
        <color theme="1"/>
        <rFont val="Arial Narrow"/>
        <family val="2"/>
        <charset val="238"/>
      </rPr>
      <t xml:space="preserve"> 
Support for social inclusion and housing</t>
    </r>
  </si>
  <si>
    <r>
      <rPr>
        <b/>
        <sz val="10"/>
        <rFont val="Arial Narrow"/>
        <family val="2"/>
        <charset val="238"/>
      </rPr>
      <t xml:space="preserve">Reforma 32: 
</t>
    </r>
    <r>
      <rPr>
        <sz val="10"/>
        <rFont val="Arial Narrow"/>
        <family val="2"/>
        <charset val="238"/>
      </rPr>
      <t>Moderný obchodný register (legislatíva)</t>
    </r>
  </si>
  <si>
    <r>
      <rPr>
        <b/>
        <sz val="10"/>
        <rFont val="Arial Narrow"/>
        <family val="2"/>
        <charset val="238"/>
      </rPr>
      <t xml:space="preserve">Reforma 38: 
</t>
    </r>
    <r>
      <rPr>
        <sz val="10"/>
        <rFont val="Arial Narrow"/>
        <family val="2"/>
        <charset val="238"/>
      </rPr>
      <t>Katalóg výkonov pre špecializovanú zdravotnú starostlivosť (ŠAS)</t>
    </r>
  </si>
  <si>
    <r>
      <rPr>
        <b/>
        <sz val="10"/>
        <color theme="1"/>
        <rFont val="Arial Narrow"/>
        <family val="2"/>
        <charset val="238"/>
      </rPr>
      <t>Reform 21</t>
    </r>
    <r>
      <rPr>
        <sz val="10"/>
        <color theme="1"/>
        <rFont val="Arial Narrow"/>
        <family val="2"/>
        <charset val="238"/>
      </rPr>
      <t>: 
Investment Plan Slovakia</t>
    </r>
  </si>
  <si>
    <r>
      <rPr>
        <b/>
        <sz val="10"/>
        <rFont val="Arial Narrow"/>
        <family val="2"/>
        <charset val="238"/>
      </rPr>
      <t xml:space="preserve">Investment 12: </t>
    </r>
    <r>
      <rPr>
        <sz val="10"/>
        <rFont val="Arial Narrow"/>
        <family val="2"/>
        <charset val="238"/>
      </rPr>
      <t xml:space="preserve">
Green Energy for Households and Businesses</t>
    </r>
  </si>
  <si>
    <r>
      <rPr>
        <b/>
        <sz val="10"/>
        <rFont val="Arial Narrow"/>
        <family val="2"/>
        <charset val="238"/>
      </rPr>
      <t xml:space="preserve">Investícia 1: 
</t>
    </r>
    <r>
      <rPr>
        <sz val="10"/>
        <rFont val="Arial Narrow"/>
        <family val="2"/>
        <charset val="238"/>
      </rPr>
      <t>Schéma štátnej pomoci na dekarbonizáciu priemyslu</t>
    </r>
  </si>
  <si>
    <r>
      <rPr>
        <b/>
        <sz val="10"/>
        <rFont val="Arial Narrow"/>
        <family val="2"/>
        <charset val="238"/>
      </rPr>
      <t xml:space="preserve"> Investment1:
</t>
    </r>
    <r>
      <rPr>
        <sz val="10"/>
        <rFont val="Arial Narrow"/>
        <family val="2"/>
        <charset val="238"/>
      </rPr>
      <t>Strengthening defense capabilities</t>
    </r>
  </si>
  <si>
    <r>
      <t xml:space="preserve">The objective of the measure is to improve the coordination and efficiency of state hospitals by introducing central management. This includes the establishment of a central body and a pilot project involving 19 state-controlled hospitals (by Q2 2025), covering (1) central controlling, budgeting, planning and performance monitoring; (2) central procurement of medicines, materials and equipment; (3) centralisation of support services; (4) human resources management. 
The Central Management and Coordination Section was established in Q4 2024. Following the RRP revision, hospital involvement in the central ERP was replaced by the procurement of a Central Integration Platform (CIP) and digitalisation applications for all </t>
    </r>
    <r>
      <rPr>
        <u/>
        <sz val="10"/>
        <color rgb="FF0462C1"/>
        <rFont val="Arial Narrow"/>
        <family val="2"/>
        <charset val="238"/>
      </rPr>
      <t>19 hospitals</t>
    </r>
    <r>
      <rPr>
        <sz val="10"/>
        <rFont val="Arial Narrow"/>
        <family val="2"/>
        <charset val="238"/>
      </rPr>
      <t>. Procurement of the hardware and software components of the CIP is complete and contracts are signed. Public procurement for service support, announced on 19 February 2026, is behind the original schedule, with the deadline for submitting tenders extended to 28 April 2026.</t>
    </r>
  </si>
  <si>
    <r>
      <rPr>
        <b/>
        <sz val="10"/>
        <rFont val="Arial Narrow"/>
        <family val="2"/>
        <charset val="238"/>
      </rPr>
      <t xml:space="preserve">Reforma 7: 
</t>
    </r>
    <r>
      <rPr>
        <sz val="10"/>
        <rFont val="Arial Narrow"/>
        <family val="2"/>
        <charset val="238"/>
      </rPr>
      <t>Novela stavebného zákona</t>
    </r>
  </si>
  <si>
    <r>
      <rPr>
        <b/>
        <sz val="10"/>
        <rFont val="Arial Narrow"/>
        <family val="2"/>
        <charset val="238"/>
      </rPr>
      <t xml:space="preserve"> Reform 8:</t>
    </r>
    <r>
      <rPr>
        <sz val="10"/>
        <rFont val="Arial Narrow"/>
        <family val="2"/>
        <charset val="238"/>
      </rPr>
      <t xml:space="preserve"> 
Industrial Policy of the Slovak Republic 2027-2035</t>
    </r>
  </si>
  <si>
    <r>
      <rPr>
        <b/>
        <sz val="10"/>
        <rFont val="Arial Narrow"/>
        <family val="2"/>
        <charset val="238"/>
      </rPr>
      <t xml:space="preserve"> Investment 5:
</t>
    </r>
    <r>
      <rPr>
        <sz val="10"/>
        <rFont val="Arial Narrow"/>
        <family val="2"/>
        <charset val="238"/>
      </rPr>
      <t>Completion of kindergarten capacities</t>
    </r>
  </si>
  <si>
    <r>
      <rPr>
        <sz val="10"/>
        <rFont val="Arial Narrow"/>
        <family val="2"/>
        <charset val="238"/>
      </rPr>
      <t xml:space="preserve">The objective of the measure was to adopt a </t>
    </r>
    <r>
      <rPr>
        <u/>
        <sz val="10"/>
        <color rgb="FF0462C1"/>
        <rFont val="Arial Narrow"/>
        <family val="2"/>
        <charset val="238"/>
      </rPr>
      <t>new Nature Protection Act</t>
    </r>
    <r>
      <rPr>
        <sz val="10"/>
        <rFont val="Arial Narrow"/>
        <family val="2"/>
        <charset val="238"/>
      </rPr>
      <t xml:space="preserve"> (2022) and to develop a model of protected areas to strengthen nature conservation and the zoning of national parks. Furthermore, the water management reform laid the foundations for the revitalisation of watercourses and flood protection through the </t>
    </r>
    <r>
      <rPr>
        <u/>
        <sz val="10"/>
        <color rgb="FF0462C1"/>
        <rFont val="Arial Narrow"/>
        <family val="2"/>
        <charset val="238"/>
      </rPr>
      <t>Water Policy Concept</t>
    </r>
    <r>
      <rPr>
        <sz val="10"/>
        <rFont val="Arial Narrow"/>
        <family val="2"/>
        <charset val="238"/>
      </rPr>
      <t xml:space="preserve"> (2022), the amendment to the </t>
    </r>
    <r>
      <rPr>
        <u/>
        <sz val="10"/>
        <color rgb="FF0462C1"/>
        <rFont val="Arial Narrow"/>
        <family val="2"/>
        <charset val="238"/>
      </rPr>
      <t>Water Act</t>
    </r>
    <r>
      <rPr>
        <sz val="10"/>
        <rFont val="Arial Narrow"/>
        <family val="2"/>
        <charset val="238"/>
      </rPr>
      <t xml:space="preserve"> (2023) and the </t>
    </r>
    <r>
      <rPr>
        <u/>
        <sz val="10"/>
        <color rgb="FF0462C1"/>
        <rFont val="Arial Narrow"/>
        <family val="2"/>
        <charset val="238"/>
      </rPr>
      <t>methodological guide for watercourse revitalisation</t>
    </r>
    <r>
      <rPr>
        <sz val="10"/>
        <rFont val="Arial Narrow"/>
        <family val="2"/>
        <charset val="238"/>
      </rPr>
      <t xml:space="preserve"> (2023). 
In five of the nine national parks, the zoning and transfer of state land management have already been approved. The zoning proposals for Poloniny National Park, Malá Fatra National Park, Tatra National Park and Low Tatras National Park are awaiting government approval and final adjustments are currently being made.</t>
    </r>
  </si>
  <si>
    <r>
      <rPr>
        <b/>
        <sz val="10"/>
        <rFont val="Arial Narrow"/>
        <family val="2"/>
        <charset val="238"/>
      </rPr>
      <t xml:space="preserve">Reforma 11:
 </t>
    </r>
    <r>
      <rPr>
        <sz val="10"/>
        <rFont val="Arial Narrow"/>
        <family val="2"/>
        <charset val="238"/>
      </rPr>
      <t>Novela zákona o odpadoch</t>
    </r>
  </si>
  <si>
    <r>
      <rPr>
        <b/>
        <sz val="10"/>
        <rFont val="Arial Narrow"/>
        <family val="2"/>
        <charset val="238"/>
      </rPr>
      <t xml:space="preserve"> Reform 5:
</t>
    </r>
    <r>
      <rPr>
        <sz val="10"/>
        <rFont val="Arial Narrow"/>
        <family val="2"/>
        <charset val="238"/>
      </rPr>
      <t>Improving the quality of electronic financial management services and supporting a pro-client approach</t>
    </r>
  </si>
  <si>
    <r>
      <rPr>
        <b/>
        <sz val="10"/>
        <rFont val="Arial Narrow"/>
        <family val="2"/>
        <charset val="238"/>
      </rPr>
      <t xml:space="preserve">Reforma 3: 
</t>
    </r>
    <r>
      <rPr>
        <sz val="10"/>
        <rFont val="Arial Narrow"/>
        <family val="2"/>
        <charset val="238"/>
      </rPr>
      <t>Zníženie mzdových výdavkov vo verejnom sektore</t>
    </r>
  </si>
  <si>
    <t xml:space="preserve">Completed </t>
  </si>
  <si>
    <t>GDP Growth (p.p)</t>
  </si>
  <si>
    <t>Employment (p.b)</t>
  </si>
  <si>
    <t>Wages (p.p)</t>
  </si>
  <si>
    <t>Inflation (p.p.)</t>
  </si>
  <si>
    <t>General Government Balance (million eur)</t>
  </si>
  <si>
    <t>Moderate scenario</t>
  </si>
  <si>
    <t>Negative scenario</t>
  </si>
  <si>
    <t>TABLE 2 – Impact of the Conflict in the Middle East on the Slovak Economy</t>
  </si>
  <si>
    <t>GRAF 7 – Predpoklady o cenách ropy (USD/barel)</t>
  </si>
  <si>
    <t>Februárová prognóza</t>
  </si>
  <si>
    <t>GRAPH 7 – Oil price assumptions (USD/bl)</t>
  </si>
  <si>
    <t>February forecast</t>
  </si>
  <si>
    <t>Mild scenario</t>
  </si>
  <si>
    <t>2026 OS / E</t>
  </si>
  <si>
    <r>
      <t xml:space="preserve">Zdroj: </t>
    </r>
    <r>
      <rPr>
        <sz val="10"/>
        <color theme="1"/>
        <rFont val="Arial Narrow"/>
        <family val="2"/>
        <charset val="238"/>
      </rPr>
      <t>Caldara, Dario and Matteo Iacoviello</t>
    </r>
  </si>
  <si>
    <r>
      <t xml:space="preserve">Source: </t>
    </r>
    <r>
      <rPr>
        <sz val="10"/>
        <color theme="1"/>
        <rFont val="Arial Narrow"/>
        <family val="2"/>
        <charset val="238"/>
      </rPr>
      <t>Caldara, Dario and Matteo Iacoviello</t>
    </r>
  </si>
  <si>
    <t>Source: EK</t>
  </si>
  <si>
    <t>TABUĽKA 3 – Rast čistých výdavkov (mld. eur, ESA2010)</t>
  </si>
  <si>
    <t>TABLE 3 – Growth of the net expenditure (billion EUR, ESA2010)</t>
  </si>
  <si>
    <t>TABLE 13 – Discretionary expenditure measures – incremental impact (in EUR millions, ESA2010)</t>
  </si>
  <si>
    <t>TABUĽKA 12 – Diskrečné príjmové opatrenia – medziročné vplyvy opatrení (mil. eur, ESA2010)</t>
  </si>
  <si>
    <t>TABUĽKA 13 – Diskrečné výdavkové opatrenia – medziročné vplyvy opatrení (mil. eur, ESA2010)</t>
  </si>
  <si>
    <t>Real GDP</t>
  </si>
  <si>
    <t>GRAF 6 – Reálna mzda (rast v %)</t>
  </si>
  <si>
    <t>GRAPH 4 – Real wage (growth in %)</t>
  </si>
  <si>
    <t>GRAF 4 – Reálna mzda (rast v %)</t>
  </si>
  <si>
    <t>2026 deficit</t>
  </si>
  <si>
    <t>2023 deficit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</si>
</sst>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43" formatCode="_-* #,##0.00_-;\-* #,##0.00_-;_-* &quot;-&quot;??_-;_-@_-"/>
    <numFmt numFmtId="164" formatCode="0.0"/>
    <numFmt numFmtId="165" formatCode="0.0%"/>
    <numFmt numFmtId="166" formatCode="[$-409]mmm\-yy;@"/>
    <numFmt numFmtId="167" formatCode="0.000"/>
    <numFmt numFmtId="168" formatCode="#,##0.0"/>
    <numFmt numFmtId="169" formatCode="_-* #,##0.00\ _S_k_-;\-* #,##0.00\ _S_k_-;_-* &quot;-&quot;??\ _S_k_-;_-@_-"/>
    <numFmt numFmtId="170" formatCode="mm/yy"/>
    <numFmt numFmtId="171" formatCode="m/yy"/>
    <numFmt numFmtId="172" formatCode="#,##0.000"/>
  </numFmts>
  <fonts count="46" x14ac:knownFonts="1">
    <font>
      <sz val="11"/>
      <color theme="1"/>
      <name val="Aptos"/>
      <family val="2"/>
      <charset val="238"/>
      <scheme val="minor"/>
    </font>
    <font>
      <sz val="11"/>
      <color theme="1"/>
      <name val="Aptos"/>
      <family val="2"/>
      <charset val="238"/>
      <scheme val="minor"/>
    </font>
    <font>
      <b/>
      <sz val="10"/>
      <color rgb="FF2C9ADC"/>
      <name val="Arial Narrow"/>
      <family val="2"/>
      <charset val="238"/>
    </font>
    <font>
      <i/>
      <sz val="10"/>
      <color rgb="FF000000"/>
      <name val="Arial Narrow"/>
      <family val="2"/>
      <charset val="238"/>
    </font>
    <font>
      <b/>
      <sz val="10"/>
      <color theme="1"/>
      <name val="Arial Narrow"/>
      <family val="2"/>
      <charset val="238"/>
    </font>
    <font>
      <sz val="10"/>
      <color rgb="FF000000"/>
      <name val="Arial Narrow"/>
      <family val="2"/>
      <charset val="238"/>
    </font>
    <font>
      <b/>
      <sz val="10"/>
      <color rgb="FF000000"/>
      <name val="Arial Narrow"/>
      <family val="2"/>
      <charset val="238"/>
    </font>
    <font>
      <b/>
      <vertAlign val="subscript"/>
      <sz val="10"/>
      <color rgb="FF000000"/>
      <name val="Arial Narrow"/>
      <family val="2"/>
      <charset val="238"/>
    </font>
    <font>
      <u/>
      <sz val="11"/>
      <color theme="10"/>
      <name val="Aptos"/>
      <family val="2"/>
      <charset val="238"/>
      <scheme val="minor"/>
    </font>
    <font>
      <sz val="10"/>
      <color theme="1"/>
      <name val="Arial Narrow"/>
      <family val="2"/>
      <charset val="238"/>
    </font>
    <font>
      <b/>
      <sz val="10"/>
      <color theme="0"/>
      <name val="Arial Narrow"/>
      <family val="2"/>
      <charset val="238"/>
    </font>
    <font>
      <b/>
      <sz val="10"/>
      <color rgb="FF2EAAE1"/>
      <name val="Arial Narrow"/>
      <family val="2"/>
      <charset val="238"/>
    </font>
    <font>
      <i/>
      <sz val="10"/>
      <color theme="1"/>
      <name val="Arial Narrow"/>
      <family val="2"/>
      <charset val="238"/>
    </font>
    <font>
      <b/>
      <sz val="10"/>
      <name val="Arial Narrow"/>
      <family val="2"/>
      <charset val="238"/>
    </font>
    <font>
      <sz val="10"/>
      <name val="Arial Narrow"/>
      <family val="2"/>
      <charset val="238"/>
    </font>
    <font>
      <b/>
      <sz val="18"/>
      <color theme="1"/>
      <name val="Arial Narrow"/>
      <family val="2"/>
      <charset val="238"/>
    </font>
    <font>
      <sz val="18"/>
      <color theme="1"/>
      <name val="Arial Narrow"/>
      <family val="2"/>
      <charset val="238"/>
    </font>
    <font>
      <sz val="11"/>
      <color theme="1"/>
      <name val="Aptos"/>
      <family val="2"/>
      <scheme val="minor"/>
    </font>
    <font>
      <b/>
      <sz val="10"/>
      <color rgb="FF00B0F0"/>
      <name val="Arial Narrow"/>
      <family val="2"/>
      <charset val="238"/>
    </font>
    <font>
      <sz val="10"/>
      <color theme="1"/>
      <name val="Arial Narrow"/>
      <family val="2"/>
    </font>
    <font>
      <sz val="10"/>
      <color theme="0"/>
      <name val="Arial Narrow"/>
      <family val="2"/>
      <charset val="238"/>
    </font>
    <font>
      <b/>
      <i/>
      <sz val="10"/>
      <color theme="1"/>
      <name val="Arial Narrow"/>
      <family val="2"/>
      <charset val="238"/>
    </font>
    <font>
      <sz val="11"/>
      <color indexed="8"/>
      <name val="Arial Narrow"/>
      <family val="2"/>
      <charset val="238"/>
    </font>
    <font>
      <sz val="11"/>
      <color indexed="8"/>
      <name val="Calibri"/>
      <family val="2"/>
      <charset val="238"/>
    </font>
    <font>
      <sz val="10"/>
      <name val="Arial"/>
      <family val="2"/>
      <charset val="238"/>
    </font>
    <font>
      <sz val="11"/>
      <color theme="1"/>
      <name val="Arial Narrow"/>
      <family val="2"/>
      <charset val="238"/>
    </font>
    <font>
      <sz val="10"/>
      <color indexed="8"/>
      <name val="Arial Narrow"/>
      <family val="2"/>
      <charset val="238"/>
    </font>
    <font>
      <b/>
      <sz val="10"/>
      <color indexed="9"/>
      <name val="Arial Narrow"/>
      <family val="2"/>
      <charset val="238"/>
    </font>
    <font>
      <sz val="10"/>
      <color rgb="FFFF0000"/>
      <name val="Arial Narrow"/>
      <family val="2"/>
      <charset val="238"/>
    </font>
    <font>
      <b/>
      <sz val="10"/>
      <color indexed="8"/>
      <name val="Arial Narrow"/>
      <family val="2"/>
      <charset val="238"/>
    </font>
    <font>
      <i/>
      <sz val="10"/>
      <color indexed="8"/>
      <name val="Arial Narrow"/>
      <family val="2"/>
      <charset val="238"/>
    </font>
    <font>
      <i/>
      <sz val="10"/>
      <color rgb="FFFF0000"/>
      <name val="Arial Narrow"/>
      <family val="2"/>
      <charset val="238"/>
    </font>
    <font>
      <b/>
      <sz val="10"/>
      <color rgb="FFFF0000"/>
      <name val="Arial Narrow"/>
      <family val="2"/>
      <charset val="238"/>
    </font>
    <font>
      <i/>
      <sz val="10"/>
      <name val="Arial Narrow"/>
      <family val="2"/>
      <charset val="238"/>
    </font>
    <font>
      <b/>
      <sz val="10"/>
      <color rgb="FFFFFFFF"/>
      <name val="Arial Narrow"/>
      <family val="2"/>
      <charset val="238"/>
    </font>
    <font>
      <u/>
      <sz val="10"/>
      <color rgb="FF0462C1"/>
      <name val="Arial Narrow"/>
      <family val="2"/>
      <charset val="238"/>
    </font>
    <font>
      <sz val="10"/>
      <color rgb="FF0462C1"/>
      <name val="Arial Narrow"/>
      <family val="2"/>
      <charset val="238"/>
    </font>
    <font>
      <u/>
      <sz val="10"/>
      <color rgb="FF0070C0"/>
      <name val="Arial Narrow"/>
      <family val="2"/>
      <charset val="238"/>
    </font>
    <font>
      <sz val="10"/>
      <color rgb="FF0070C0"/>
      <name val="Arial Narrow"/>
      <family val="2"/>
      <charset val="238"/>
    </font>
    <font>
      <u/>
      <sz val="10"/>
      <color theme="10"/>
      <name val="Arial Narrow"/>
      <family val="2"/>
      <charset val="238"/>
    </font>
    <font>
      <sz val="10"/>
      <color theme="4"/>
      <name val="Arial Narrow"/>
      <family val="2"/>
      <charset val="238"/>
    </font>
    <font>
      <sz val="8"/>
      <name val="Aptos"/>
      <family val="2"/>
      <charset val="238"/>
      <scheme val="minor"/>
    </font>
    <font>
      <sz val="10"/>
      <color theme="2" tint="0.79998168889431442"/>
      <name val="Arial Narrow"/>
      <family val="2"/>
      <charset val="238"/>
    </font>
    <font>
      <b/>
      <sz val="10"/>
      <color theme="2" tint="0.79998168889431442"/>
      <name val="Arial Narrow"/>
      <family val="2"/>
      <charset val="238"/>
    </font>
    <font>
      <sz val="10"/>
      <color rgb="FF2EAAE1"/>
      <name val="Arial Narrow"/>
      <family val="2"/>
      <charset val="238"/>
    </font>
    <font>
      <b/>
      <sz val="10"/>
      <color theme="0"/>
      <name val="Aptos"/>
      <family val="2"/>
      <scheme val="minor"/>
    </font>
  </fonts>
  <fills count="21">
    <fill>
      <patternFill patternType="none"/>
    </fill>
    <fill>
      <patternFill patternType="gray125"/>
    </fill>
    <fill>
      <patternFill patternType="solid">
        <fgColor rgb="FF2EAAE1"/>
        <bgColor indexed="64"/>
      </patternFill>
    </fill>
    <fill>
      <patternFill patternType="solid">
        <fgColor rgb="FF2DAAE1"/>
      </patternFill>
    </fill>
    <fill>
      <patternFill patternType="solid">
        <fgColor rgb="FF686767"/>
      </patternFill>
    </fill>
    <fill>
      <patternFill patternType="solid">
        <fgColor rgb="FF1AA27F"/>
      </patternFill>
    </fill>
    <fill>
      <patternFill patternType="solid">
        <fgColor rgb="FFF2CA6C"/>
      </patternFill>
    </fill>
    <fill>
      <patternFill patternType="solid">
        <fgColor rgb="FFE85377"/>
      </patternFill>
    </fill>
    <fill>
      <patternFill patternType="solid">
        <fgColor rgb="FF7C5207"/>
      </patternFill>
    </fill>
    <fill>
      <patternFill patternType="solid">
        <fgColor rgb="FF0C1D2B"/>
      </patternFill>
    </fill>
    <fill>
      <patternFill patternType="solid">
        <fgColor rgb="FF00AFF0"/>
      </patternFill>
    </fill>
    <fill>
      <patternFill patternType="solid">
        <fgColor rgb="FFB3B3B3"/>
      </patternFill>
    </fill>
    <fill>
      <patternFill patternType="solid">
        <fgColor rgb="FF57BAE7"/>
      </patternFill>
    </fill>
    <fill>
      <patternFill patternType="solid">
        <fgColor rgb="FFFFFFFF"/>
        <bgColor indexed="64"/>
      </patternFill>
    </fill>
    <fill>
      <patternFill patternType="solid">
        <fgColor rgb="FF000000"/>
        <bgColor indexed="64"/>
      </patternFill>
    </fill>
    <fill>
      <patternFill patternType="solid">
        <fgColor rgb="FFBFBFBF"/>
        <bgColor indexed="64"/>
      </patternFill>
    </fill>
    <fill>
      <patternFill patternType="solid">
        <fgColor theme="0" tint="-0.14999847407452621"/>
        <bgColor indexed="64"/>
      </patternFill>
    </fill>
    <fill>
      <patternFill patternType="solid">
        <fgColor indexed="22"/>
        <bgColor indexed="64"/>
      </patternFill>
    </fill>
    <fill>
      <patternFill patternType="solid">
        <fgColor theme="0" tint="-0.249977111117893"/>
        <bgColor indexed="64"/>
      </patternFill>
    </fill>
    <fill>
      <patternFill patternType="solid">
        <fgColor rgb="FF676868"/>
        <bgColor indexed="64"/>
      </patternFill>
    </fill>
    <fill>
      <patternFill patternType="solid">
        <fgColor rgb="FFE85477"/>
        <bgColor indexed="64"/>
      </patternFill>
    </fill>
  </fills>
  <borders count="65">
    <border>
      <left/>
      <right/>
      <top/>
      <bottom/>
      <diagonal/>
    </border>
    <border>
      <left/>
      <right/>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diagonalUp="1">
      <left/>
      <right/>
      <top/>
      <bottom/>
      <diagonal style="thin">
        <color auto="1"/>
      </diagonal>
    </border>
    <border diagonalDown="1">
      <left/>
      <right/>
      <top/>
      <bottom/>
      <diagonal style="thin">
        <color auto="1"/>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medium">
        <color indexed="64"/>
      </top>
      <bottom/>
      <diagonal/>
    </border>
    <border>
      <left style="thin">
        <color rgb="FF2DAAE1"/>
      </left>
      <right style="thin">
        <color rgb="FF2DAAE1"/>
      </right>
      <top style="thin">
        <color rgb="FF2DAAE1"/>
      </top>
      <bottom style="thin">
        <color rgb="FF2DAAE1"/>
      </bottom>
      <diagonal/>
    </border>
    <border>
      <left style="thin">
        <color rgb="FF2DAAE1"/>
      </left>
      <right style="thin">
        <color rgb="FF2DAAE1"/>
      </right>
      <top style="thin">
        <color rgb="FF2DAAE1"/>
      </top>
      <bottom/>
      <diagonal/>
    </border>
    <border>
      <left style="thin">
        <color rgb="FF2DAAE1"/>
      </left>
      <right style="thin">
        <color rgb="FF2DAAE1"/>
      </right>
      <top style="thin">
        <color rgb="FF2DAAE1"/>
      </top>
      <bottom style="thin">
        <color rgb="FF00AFF0"/>
      </bottom>
      <diagonal/>
    </border>
    <border>
      <left style="thin">
        <color rgb="FF2DAAE1"/>
      </left>
      <right style="thin">
        <color rgb="FF2DAAE1"/>
      </right>
      <top/>
      <bottom/>
      <diagonal/>
    </border>
    <border>
      <left style="thin">
        <color rgb="FF2DAAE1"/>
      </left>
      <right style="thin">
        <color rgb="FF00AFF0"/>
      </right>
      <top style="thin">
        <color rgb="FF00AFF0"/>
      </top>
      <bottom style="thin">
        <color rgb="FF00AFF0"/>
      </bottom>
      <diagonal/>
    </border>
    <border>
      <left style="thin">
        <color rgb="FF00AFF0"/>
      </left>
      <right style="thin">
        <color rgb="FF2DAAE1"/>
      </right>
      <top style="thin">
        <color rgb="FF2DAAE1"/>
      </top>
      <bottom style="thin">
        <color rgb="FF2DAAE1"/>
      </bottom>
      <diagonal/>
    </border>
    <border>
      <left style="thin">
        <color rgb="FF2DAAE1"/>
      </left>
      <right style="thin">
        <color rgb="FF00AFF0"/>
      </right>
      <top style="thin">
        <color rgb="FF2DAAE1"/>
      </top>
      <bottom style="thin">
        <color rgb="FF2DAAE1"/>
      </bottom>
      <diagonal/>
    </border>
    <border>
      <left style="thin">
        <color rgb="FF00AFF0"/>
      </left>
      <right style="thin">
        <color rgb="FF00AFF0"/>
      </right>
      <top style="thin">
        <color rgb="FF00AFF0"/>
      </top>
      <bottom style="thin">
        <color rgb="FF00AFF0"/>
      </bottom>
      <diagonal/>
    </border>
    <border>
      <left style="thin">
        <color rgb="FF00AFF0"/>
      </left>
      <right style="thin">
        <color rgb="FF00AFF0"/>
      </right>
      <top style="thin">
        <color rgb="FF2DAAE1"/>
      </top>
      <bottom style="thin">
        <color rgb="FF2DAAE1"/>
      </bottom>
      <diagonal/>
    </border>
    <border>
      <left style="thin">
        <color rgb="FF2DAAE1"/>
      </left>
      <right style="thin">
        <color rgb="FF00AFF0"/>
      </right>
      <top style="thin">
        <color rgb="FF00AFF0"/>
      </top>
      <bottom/>
      <diagonal/>
    </border>
    <border>
      <left style="thin">
        <color rgb="FF2DAAE1"/>
      </left>
      <right style="thin">
        <color rgb="FF00AFF0"/>
      </right>
      <top style="thin">
        <color rgb="FF2DAAE1"/>
      </top>
      <bottom/>
      <diagonal/>
    </border>
    <border>
      <left style="thin">
        <color rgb="FF00AFF0"/>
      </left>
      <right style="thin">
        <color rgb="FF00AFF0"/>
      </right>
      <top style="thin">
        <color rgb="FF00AFF0"/>
      </top>
      <bottom/>
      <diagonal/>
    </border>
    <border>
      <left style="thin">
        <color rgb="FF00AFF0"/>
      </left>
      <right style="thin">
        <color rgb="FF00AFF0"/>
      </right>
      <top style="thin">
        <color rgb="FF2DAAE1"/>
      </top>
      <bottom/>
      <diagonal/>
    </border>
    <border>
      <left style="thin">
        <color rgb="FF2DAAE1"/>
      </left>
      <right style="thin">
        <color rgb="FF2DAAE1"/>
      </right>
      <top/>
      <bottom style="thin">
        <color rgb="FF00AFF0"/>
      </bottom>
      <diagonal/>
    </border>
    <border>
      <left style="thin">
        <color rgb="FF2DAAE1"/>
      </left>
      <right style="thin">
        <color rgb="FF00AFF0"/>
      </right>
      <top/>
      <bottom style="thin">
        <color rgb="FF00AFF0"/>
      </bottom>
      <diagonal/>
    </border>
    <border>
      <left style="thin">
        <color rgb="FF2DAAE1"/>
      </left>
      <right style="thin">
        <color rgb="FF2DAAE1"/>
      </right>
      <top/>
      <bottom style="thin">
        <color rgb="FF2DAAE1"/>
      </bottom>
      <diagonal/>
    </border>
    <border>
      <left style="thin">
        <color rgb="FF2DAAE1"/>
      </left>
      <right style="thin">
        <color rgb="FF00AFF0"/>
      </right>
      <top/>
      <bottom style="thin">
        <color rgb="FF2DAAE1"/>
      </bottom>
      <diagonal/>
    </border>
    <border>
      <left style="thin">
        <color rgb="FF00AFF0"/>
      </left>
      <right style="thin">
        <color rgb="FF00AFF0"/>
      </right>
      <top/>
      <bottom style="thin">
        <color rgb="FF00AFF0"/>
      </bottom>
      <diagonal/>
    </border>
    <border>
      <left style="thin">
        <color rgb="FF00AFF0"/>
      </left>
      <right style="thin">
        <color rgb="FF00AFF0"/>
      </right>
      <top/>
      <bottom style="thin">
        <color rgb="FF2DAAE1"/>
      </bottom>
      <diagonal/>
    </border>
    <border>
      <left style="thin">
        <color rgb="FF00AFF0"/>
      </left>
      <right style="thin">
        <color rgb="FF00AFF0"/>
      </right>
      <top/>
      <bottom/>
      <diagonal/>
    </border>
    <border>
      <left style="thin">
        <color rgb="FF00AFF0"/>
      </left>
      <right style="thin">
        <color rgb="FF2DAAE1"/>
      </right>
      <top style="thin">
        <color rgb="FF2DAAE1"/>
      </top>
      <bottom/>
      <diagonal/>
    </border>
    <border>
      <left style="thin">
        <color rgb="FF00AFF0"/>
      </left>
      <right style="thin">
        <color rgb="FF2DAAE1"/>
      </right>
      <top/>
      <bottom/>
      <diagonal/>
    </border>
    <border>
      <left style="thin">
        <color rgb="FF2DAAE1"/>
      </left>
      <right style="thin">
        <color rgb="FF00AFF0"/>
      </right>
      <top/>
      <bottom/>
      <diagonal/>
    </border>
    <border>
      <left style="thin">
        <color rgb="FF00AFF0"/>
      </left>
      <right style="thin">
        <color rgb="FF2DAAE1"/>
      </right>
      <top/>
      <bottom style="thin">
        <color rgb="FF2DAAE1"/>
      </bottom>
      <diagonal/>
    </border>
    <border>
      <left style="thin">
        <color rgb="FF686767"/>
      </left>
      <right style="thin">
        <color rgb="FF2DAAE1"/>
      </right>
      <top style="thin">
        <color rgb="FF2DAAE1"/>
      </top>
      <bottom style="thin">
        <color rgb="FF2DAAE1"/>
      </bottom>
      <diagonal/>
    </border>
    <border>
      <left style="thin">
        <color rgb="FF2DAAE1"/>
      </left>
      <right/>
      <top style="thin">
        <color rgb="FF2DAAE1"/>
      </top>
      <bottom/>
      <diagonal/>
    </border>
    <border>
      <left style="thin">
        <color rgb="FF2DAAE1"/>
      </left>
      <right/>
      <top/>
      <bottom/>
      <diagonal/>
    </border>
    <border>
      <left/>
      <right style="thin">
        <color indexed="64"/>
      </right>
      <top/>
      <bottom style="medium">
        <color indexed="64"/>
      </bottom>
      <diagonal/>
    </border>
    <border>
      <left/>
      <right style="medium">
        <color rgb="FF000000"/>
      </right>
      <top style="medium">
        <color auto="1"/>
      </top>
      <bottom style="medium">
        <color auto="1"/>
      </bottom>
      <diagonal/>
    </border>
    <border>
      <left style="medium">
        <color rgb="FF000000"/>
      </left>
      <right/>
      <top style="medium">
        <color auto="1"/>
      </top>
      <bottom style="medium">
        <color auto="1"/>
      </bottom>
      <diagonal/>
    </border>
    <border>
      <left style="medium">
        <color auto="1"/>
      </left>
      <right/>
      <top/>
      <bottom/>
      <diagonal/>
    </border>
    <border>
      <left style="medium">
        <color auto="1"/>
      </left>
      <right/>
      <top style="medium">
        <color auto="1"/>
      </top>
      <bottom/>
      <diagonal/>
    </border>
    <border>
      <left style="medium">
        <color indexed="64"/>
      </left>
      <right/>
      <top/>
      <bottom style="medium">
        <color auto="1"/>
      </bottom>
      <diagonal/>
    </border>
    <border>
      <left/>
      <right/>
      <top style="medium">
        <color rgb="FF000000"/>
      </top>
      <bottom/>
      <diagonal/>
    </border>
    <border>
      <left/>
      <right/>
      <top/>
      <bottom style="medium">
        <color rgb="FF000000"/>
      </bottom>
      <diagonal/>
    </border>
    <border>
      <left/>
      <right/>
      <top style="medium">
        <color rgb="FF000000"/>
      </top>
      <bottom style="medium">
        <color indexed="64"/>
      </bottom>
      <diagonal/>
    </border>
    <border>
      <left style="thin">
        <color indexed="64"/>
      </left>
      <right style="thin">
        <color indexed="64"/>
      </right>
      <top/>
      <bottom/>
      <diagonal/>
    </border>
    <border>
      <left/>
      <right style="thin">
        <color auto="1"/>
      </right>
      <top/>
      <bottom style="thin">
        <color auto="1"/>
      </bottom>
      <diagonal/>
    </border>
    <border>
      <left style="thin">
        <color indexed="64"/>
      </left>
      <right style="thin">
        <color indexed="64"/>
      </right>
      <top/>
      <bottom style="thin">
        <color indexed="64"/>
      </bottom>
      <diagonal/>
    </border>
    <border>
      <left/>
      <right style="thin">
        <color auto="1"/>
      </right>
      <top style="thin">
        <color auto="1"/>
      </top>
      <bottom/>
      <diagonal/>
    </border>
    <border>
      <left style="thin">
        <color auto="1"/>
      </left>
      <right style="thin">
        <color auto="1"/>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right/>
      <top/>
      <bottom style="double">
        <color indexed="64"/>
      </bottom>
      <diagonal/>
    </border>
    <border>
      <left style="thin">
        <color indexed="64"/>
      </left>
      <right/>
      <top style="thin">
        <color indexed="64"/>
      </top>
      <bottom style="thin">
        <color indexed="64"/>
      </bottom>
      <diagonal/>
    </border>
    <border>
      <left style="thin">
        <color rgb="FF00AFF0"/>
      </left>
      <right style="thin">
        <color rgb="FF2DAAE1"/>
      </right>
      <top style="thin">
        <color rgb="FF00AFF0"/>
      </top>
      <bottom/>
      <diagonal/>
    </border>
    <border>
      <left style="thin">
        <color rgb="FF686767"/>
      </left>
      <right style="thin">
        <color rgb="FF2DAAE1"/>
      </right>
      <top style="thin">
        <color rgb="FF2DAAE1"/>
      </top>
      <bottom/>
      <diagonal/>
    </border>
    <border>
      <left style="thin">
        <color rgb="FF686767"/>
      </left>
      <right style="thin">
        <color rgb="FF2DAAE1"/>
      </right>
      <top/>
      <bottom style="thin">
        <color rgb="FF2DAAE1"/>
      </bottom>
      <diagonal/>
    </border>
    <border>
      <left/>
      <right/>
      <top style="medium">
        <color indexed="64"/>
      </top>
      <bottom style="thin">
        <color indexed="64"/>
      </bottom>
      <diagonal/>
    </border>
    <border>
      <left/>
      <right/>
      <top style="double">
        <color indexed="64"/>
      </top>
      <bottom style="medium">
        <color indexed="64"/>
      </bottom>
      <diagonal/>
    </border>
  </borders>
  <cellStyleXfs count="18">
    <xf numFmtId="0" fontId="0" fillId="0" borderId="0"/>
    <xf numFmtId="9" fontId="1" fillId="0" borderId="0" applyFont="0" applyFill="0" applyBorder="0" applyAlignment="0" applyProtection="0"/>
    <xf numFmtId="0" fontId="8" fillId="0" borderId="0" applyNumberFormat="0" applyFill="0" applyBorder="0" applyAlignment="0" applyProtection="0"/>
    <xf numFmtId="43" fontId="1" fillId="0" borderId="0" applyFont="0" applyFill="0" applyBorder="0" applyAlignment="0" applyProtection="0"/>
    <xf numFmtId="0" fontId="17" fillId="0" borderId="0"/>
    <xf numFmtId="0" fontId="1" fillId="0" borderId="0"/>
    <xf numFmtId="166" fontId="19" fillId="0" borderId="0"/>
    <xf numFmtId="0" fontId="1" fillId="0" borderId="0"/>
    <xf numFmtId="9" fontId="1" fillId="0" borderId="0" applyFont="0" applyFill="0" applyBorder="0" applyAlignment="0" applyProtection="0"/>
    <xf numFmtId="0" fontId="22" fillId="0" borderId="0"/>
    <xf numFmtId="0" fontId="23" fillId="0" borderId="0"/>
    <xf numFmtId="0" fontId="24" fillId="0" borderId="0"/>
    <xf numFmtId="9" fontId="25" fillId="0" borderId="0" applyFont="0" applyFill="0" applyBorder="0" applyAlignment="0" applyProtection="0"/>
    <xf numFmtId="0" fontId="25" fillId="0" borderId="0"/>
    <xf numFmtId="0" fontId="1" fillId="0" borderId="0"/>
    <xf numFmtId="0" fontId="22" fillId="0" borderId="0"/>
    <xf numFmtId="169" fontId="23" fillId="0" borderId="0" applyFont="0" applyFill="0" applyBorder="0" applyAlignment="0" applyProtection="0"/>
    <xf numFmtId="44" fontId="1" fillId="0" borderId="0" applyFont="0" applyFill="0" applyBorder="0" applyAlignment="0" applyProtection="0"/>
  </cellStyleXfs>
  <cellXfs count="476">
    <xf numFmtId="0" fontId="0" fillId="0" borderId="0" xfId="0"/>
    <xf numFmtId="0" fontId="2" fillId="0" borderId="0" xfId="0" applyFont="1"/>
    <xf numFmtId="0" fontId="3" fillId="0" borderId="1" xfId="0" applyFont="1" applyBorder="1" applyAlignment="1">
      <alignment vertical="center"/>
    </xf>
    <xf numFmtId="0" fontId="4" fillId="0" borderId="0" xfId="0" applyFont="1"/>
    <xf numFmtId="0" fontId="5" fillId="0" borderId="0" xfId="0" applyFont="1" applyAlignment="1">
      <alignment vertical="center"/>
    </xf>
    <xf numFmtId="0" fontId="5" fillId="0" borderId="1" xfId="0" applyFont="1" applyBorder="1" applyAlignment="1">
      <alignment vertical="center"/>
    </xf>
    <xf numFmtId="0" fontId="6" fillId="0" borderId="0" xfId="0" applyFont="1" applyAlignment="1">
      <alignment vertical="center"/>
    </xf>
    <xf numFmtId="0" fontId="6" fillId="0" borderId="0" xfId="0" applyFont="1" applyAlignment="1">
      <alignment horizontal="right" vertical="center" wrapText="1"/>
    </xf>
    <xf numFmtId="0" fontId="3" fillId="0" borderId="1" xfId="0" applyFont="1" applyBorder="1" applyAlignment="1">
      <alignment horizontal="right" vertical="center" wrapText="1"/>
    </xf>
    <xf numFmtId="165" fontId="6" fillId="0" borderId="0" xfId="0" applyNumberFormat="1" applyFont="1" applyAlignment="1">
      <alignment horizontal="right" vertical="center"/>
    </xf>
    <xf numFmtId="164" fontId="5" fillId="0" borderId="0" xfId="0" applyNumberFormat="1" applyFont="1" applyAlignment="1">
      <alignment horizontal="right" vertical="center" wrapText="1"/>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wrapText="1"/>
    </xf>
    <xf numFmtId="164" fontId="5" fillId="0" borderId="1" xfId="0" applyNumberFormat="1" applyFont="1" applyBorder="1" applyAlignment="1">
      <alignment horizontal="right" vertical="center"/>
    </xf>
    <xf numFmtId="164" fontId="6" fillId="0" borderId="0" xfId="0" applyNumberFormat="1" applyFont="1" applyAlignment="1">
      <alignment horizontal="right" vertical="center" wrapText="1"/>
    </xf>
    <xf numFmtId="165" fontId="3" fillId="0" borderId="1" xfId="0" applyNumberFormat="1" applyFont="1" applyBorder="1" applyAlignment="1">
      <alignment horizontal="righ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3" fillId="0" borderId="1" xfId="0" applyFont="1" applyBorder="1" applyAlignment="1">
      <alignment horizontal="center" vertical="center"/>
    </xf>
    <xf numFmtId="0" fontId="9" fillId="0" borderId="0" xfId="0" applyFont="1"/>
    <xf numFmtId="164" fontId="9" fillId="0" borderId="0" xfId="0" applyNumberFormat="1" applyFont="1"/>
    <xf numFmtId="1" fontId="9" fillId="0" borderId="0" xfId="0" applyNumberFormat="1" applyFont="1" applyAlignment="1">
      <alignment horizontal="right" indent="1"/>
    </xf>
    <xf numFmtId="1" fontId="9" fillId="0" borderId="0" xfId="0" applyNumberFormat="1" applyFont="1"/>
    <xf numFmtId="0" fontId="9" fillId="0" borderId="7" xfId="0" applyFont="1" applyBorder="1"/>
    <xf numFmtId="0" fontId="9" fillId="0" borderId="8" xfId="0" applyFont="1" applyBorder="1"/>
    <xf numFmtId="0" fontId="9" fillId="0" borderId="10" xfId="0" applyFont="1" applyBorder="1"/>
    <xf numFmtId="0" fontId="9" fillId="0" borderId="11" xfId="0" applyFont="1" applyBorder="1"/>
    <xf numFmtId="0" fontId="9" fillId="0" borderId="12" xfId="0" applyFont="1" applyBorder="1"/>
    <xf numFmtId="0" fontId="9" fillId="0" borderId="9" xfId="0" applyFont="1" applyBorder="1"/>
    <xf numFmtId="0" fontId="10" fillId="2" borderId="0" xfId="2" applyFont="1" applyFill="1" applyAlignment="1">
      <alignment horizontal="center" vertical="center" wrapText="1"/>
    </xf>
    <xf numFmtId="0" fontId="4" fillId="0" borderId="3" xfId="0" applyFont="1" applyBorder="1"/>
    <xf numFmtId="0" fontId="4" fillId="0" borderId="3" xfId="0" applyFont="1" applyBorder="1" applyAlignment="1">
      <alignment horizontal="center"/>
    </xf>
    <xf numFmtId="1" fontId="9" fillId="0" borderId="0" xfId="3" applyNumberFormat="1" applyFont="1" applyAlignment="1">
      <alignment horizontal="right" indent="2"/>
    </xf>
    <xf numFmtId="1" fontId="4" fillId="0" borderId="3" xfId="0" applyNumberFormat="1" applyFont="1" applyBorder="1" applyAlignment="1">
      <alignment horizontal="right" indent="2"/>
    </xf>
    <xf numFmtId="0" fontId="11" fillId="0" borderId="0" xfId="0" applyFont="1"/>
    <xf numFmtId="0" fontId="12" fillId="0" borderId="0" xfId="0" applyFont="1"/>
    <xf numFmtId="0" fontId="12" fillId="0" borderId="0" xfId="0" applyFont="1" applyAlignment="1">
      <alignment vertical="top" wrapText="1"/>
    </xf>
    <xf numFmtId="0" fontId="12" fillId="0" borderId="0" xfId="0" applyFont="1" applyAlignment="1">
      <alignment vertical="top"/>
    </xf>
    <xf numFmtId="0" fontId="12" fillId="0" borderId="0" xfId="0" applyFont="1" applyAlignment="1">
      <alignment horizontal="right" vertical="top"/>
    </xf>
    <xf numFmtId="0" fontId="2" fillId="0" borderId="1" xfId="0" applyFont="1" applyBorder="1" applyAlignment="1">
      <alignment vertical="center"/>
    </xf>
    <xf numFmtId="0" fontId="4" fillId="0" borderId="1" xfId="0" applyFont="1" applyBorder="1"/>
    <xf numFmtId="0" fontId="9" fillId="0" borderId="1" xfId="0" applyFont="1" applyBorder="1"/>
    <xf numFmtId="164" fontId="13" fillId="0" borderId="1" xfId="3" applyNumberFormat="1" applyFont="1" applyBorder="1"/>
    <xf numFmtId="164" fontId="14" fillId="0" borderId="0" xfId="3" applyNumberFormat="1" applyFont="1" applyBorder="1"/>
    <xf numFmtId="164" fontId="14" fillId="0" borderId="10" xfId="3" applyNumberFormat="1" applyFont="1" applyFill="1" applyBorder="1"/>
    <xf numFmtId="164" fontId="14" fillId="0" borderId="1" xfId="3" applyNumberFormat="1" applyFont="1" applyBorder="1"/>
    <xf numFmtId="164" fontId="13" fillId="0" borderId="0" xfId="3" applyNumberFormat="1" applyFont="1" applyBorder="1"/>
    <xf numFmtId="0" fontId="11" fillId="0" borderId="0" xfId="0" applyFont="1" applyAlignment="1">
      <alignment horizontal="left"/>
    </xf>
    <xf numFmtId="0" fontId="9" fillId="0" borderId="0" xfId="0" applyFont="1" applyAlignment="1">
      <alignment horizontal="left"/>
    </xf>
    <xf numFmtId="0" fontId="15" fillId="0" borderId="0" xfId="0" applyFont="1"/>
    <xf numFmtId="0" fontId="16" fillId="0" borderId="0" xfId="0" applyFont="1"/>
    <xf numFmtId="0" fontId="15" fillId="0" borderId="1" xfId="0" applyFont="1" applyBorder="1"/>
    <xf numFmtId="0" fontId="11" fillId="0" borderId="10" xfId="0" applyFont="1" applyBorder="1" applyAlignment="1">
      <alignment horizontal="left"/>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0" xfId="4" applyFont="1"/>
    <xf numFmtId="1" fontId="4" fillId="0" borderId="0" xfId="4" applyNumberFormat="1" applyFont="1"/>
    <xf numFmtId="164" fontId="14" fillId="0" borderId="9" xfId="4" applyNumberFormat="1" applyFont="1" applyBorder="1"/>
    <xf numFmtId="164" fontId="14" fillId="0" borderId="1" xfId="4" applyNumberFormat="1" applyFont="1" applyBorder="1"/>
    <xf numFmtId="0" fontId="14" fillId="0" borderId="0" xfId="4" applyFont="1"/>
    <xf numFmtId="164" fontId="14" fillId="0" borderId="0" xfId="4" applyNumberFormat="1" applyFont="1"/>
    <xf numFmtId="0" fontId="18" fillId="0" borderId="0" xfId="5" applyFont="1"/>
    <xf numFmtId="0" fontId="12" fillId="0" borderId="0" xfId="4" applyFont="1" applyAlignment="1">
      <alignment horizontal="right"/>
    </xf>
    <xf numFmtId="166" fontId="6" fillId="0" borderId="1" xfId="6" applyFont="1" applyBorder="1"/>
    <xf numFmtId="0" fontId="9" fillId="0" borderId="1" xfId="4" applyFont="1" applyBorder="1"/>
    <xf numFmtId="0" fontId="9" fillId="0" borderId="10" xfId="4" applyFont="1" applyBorder="1"/>
    <xf numFmtId="0" fontId="4" fillId="0" borderId="10" xfId="4" applyFont="1" applyBorder="1" applyAlignment="1">
      <alignment horizontal="center"/>
    </xf>
    <xf numFmtId="0" fontId="9" fillId="0" borderId="9" xfId="4" applyFont="1" applyBorder="1"/>
    <xf numFmtId="164" fontId="9" fillId="0" borderId="9" xfId="4" applyNumberFormat="1" applyFont="1" applyBorder="1" applyAlignment="1">
      <alignment horizontal="center"/>
    </xf>
    <xf numFmtId="164" fontId="9" fillId="0" borderId="0" xfId="4" applyNumberFormat="1" applyFont="1" applyAlignment="1">
      <alignment horizontal="center"/>
    </xf>
    <xf numFmtId="164" fontId="9" fillId="0" borderId="1" xfId="4" applyNumberFormat="1" applyFont="1" applyBorder="1" applyAlignment="1">
      <alignment horizontal="center"/>
    </xf>
    <xf numFmtId="0" fontId="4" fillId="0" borderId="0" xfId="4" applyFont="1"/>
    <xf numFmtId="0" fontId="9" fillId="0" borderId="13" xfId="4" applyFont="1" applyBorder="1"/>
    <xf numFmtId="164" fontId="9" fillId="0" borderId="13" xfId="4" applyNumberFormat="1" applyFont="1" applyBorder="1" applyAlignment="1">
      <alignment horizontal="center"/>
    </xf>
    <xf numFmtId="0" fontId="9" fillId="0" borderId="0" xfId="0" applyFont="1" applyAlignment="1">
      <alignment horizontal="right"/>
    </xf>
    <xf numFmtId="0" fontId="9" fillId="0" borderId="41" xfId="4" applyFont="1" applyBorder="1"/>
    <xf numFmtId="164" fontId="9" fillId="0" borderId="0" xfId="7" applyNumberFormat="1" applyFont="1"/>
    <xf numFmtId="0" fontId="9" fillId="0" borderId="0" xfId="7" applyFont="1"/>
    <xf numFmtId="0" fontId="18" fillId="0" borderId="0" xfId="5" applyFont="1" applyAlignment="1">
      <alignment vertical="top"/>
    </xf>
    <xf numFmtId="9" fontId="9" fillId="0" borderId="0" xfId="1" applyFont="1" applyBorder="1" applyAlignment="1">
      <alignment horizontal="right"/>
    </xf>
    <xf numFmtId="9" fontId="14" fillId="0" borderId="0" xfId="1" applyFont="1" applyBorder="1" applyAlignment="1">
      <alignment horizontal="right"/>
    </xf>
    <xf numFmtId="0" fontId="14" fillId="0" borderId="0" xfId="7" applyFont="1"/>
    <xf numFmtId="0" fontId="2" fillId="13" borderId="0" xfId="4" applyFont="1" applyFill="1" applyAlignment="1">
      <alignment vertical="center"/>
    </xf>
    <xf numFmtId="0" fontId="9" fillId="0" borderId="1" xfId="0" applyFont="1" applyBorder="1" applyAlignment="1">
      <alignment vertical="center" wrapText="1"/>
    </xf>
    <xf numFmtId="0" fontId="4" fillId="0" borderId="1" xfId="0" applyFont="1" applyBorder="1" applyAlignment="1">
      <alignment vertical="center" wrapText="1"/>
    </xf>
    <xf numFmtId="0" fontId="4" fillId="0" borderId="0" xfId="0" applyFont="1" applyAlignment="1">
      <alignment vertical="center" wrapText="1"/>
    </xf>
    <xf numFmtId="0" fontId="4" fillId="0" borderId="13" xfId="0" applyFont="1" applyBorder="1" applyAlignment="1">
      <alignment vertical="center" wrapText="1"/>
    </xf>
    <xf numFmtId="0" fontId="9" fillId="0" borderId="0" xfId="0" applyFont="1" applyAlignment="1">
      <alignment vertical="center" wrapText="1"/>
    </xf>
    <xf numFmtId="0" fontId="9" fillId="0" borderId="0" xfId="0" applyFont="1" applyAlignment="1">
      <alignment horizontal="left" vertical="center" wrapText="1" indent="2"/>
    </xf>
    <xf numFmtId="0" fontId="4" fillId="0" borderId="47" xfId="0" applyFont="1" applyBorder="1" applyAlignment="1">
      <alignment vertical="center" wrapText="1"/>
    </xf>
    <xf numFmtId="0" fontId="9" fillId="0" borderId="1" xfId="0" applyFont="1" applyBorder="1" applyAlignment="1">
      <alignment horizontal="left" vertical="center" wrapText="1" indent="1"/>
    </xf>
    <xf numFmtId="0" fontId="4" fillId="0" borderId="48" xfId="0" applyFont="1" applyBorder="1" applyAlignment="1">
      <alignment vertical="center" wrapText="1"/>
    </xf>
    <xf numFmtId="0" fontId="21" fillId="0" borderId="47" xfId="0" applyFont="1" applyBorder="1" applyAlignment="1">
      <alignment vertical="center" wrapText="1"/>
    </xf>
    <xf numFmtId="0" fontId="9" fillId="0" borderId="48" xfId="0" applyFont="1" applyBorder="1" applyAlignment="1">
      <alignment vertical="center" wrapText="1"/>
    </xf>
    <xf numFmtId="0" fontId="9" fillId="0" borderId="1" xfId="0" applyFont="1" applyBorder="1" applyAlignment="1">
      <alignment horizontal="left" vertical="center" wrapText="1" indent="2"/>
    </xf>
    <xf numFmtId="0" fontId="12" fillId="0" borderId="3" xfId="0" applyFont="1" applyBorder="1" applyAlignment="1">
      <alignment horizontal="left" vertical="center" wrapText="1" indent="2"/>
    </xf>
    <xf numFmtId="0" fontId="12" fillId="0" borderId="0" xfId="0" applyFont="1" applyAlignment="1">
      <alignment horizontal="right" vertical="center" wrapText="1"/>
    </xf>
    <xf numFmtId="0" fontId="12" fillId="0" borderId="0" xfId="0" applyFont="1" applyAlignment="1">
      <alignment horizontal="right" vertical="center"/>
    </xf>
    <xf numFmtId="0" fontId="12" fillId="0" borderId="0" xfId="0" applyFont="1" applyAlignment="1">
      <alignment vertical="center" wrapText="1"/>
    </xf>
    <xf numFmtId="0" fontId="3" fillId="0" borderId="0" xfId="0" applyFont="1" applyAlignment="1">
      <alignment vertical="center" wrapText="1"/>
    </xf>
    <xf numFmtId="0" fontId="12" fillId="0" borderId="49" xfId="0" applyFont="1" applyBorder="1" applyAlignment="1">
      <alignment horizontal="left" vertical="center" wrapText="1" indent="2"/>
    </xf>
    <xf numFmtId="0" fontId="12" fillId="0" borderId="0" xfId="0" applyFont="1" applyAlignment="1">
      <alignment wrapText="1"/>
    </xf>
    <xf numFmtId="0" fontId="11" fillId="0" borderId="1" xfId="0" applyFont="1" applyBorder="1"/>
    <xf numFmtId="166" fontId="6" fillId="0" borderId="0" xfId="6" applyFont="1"/>
    <xf numFmtId="0" fontId="18" fillId="0" borderId="1" xfId="5" applyFont="1" applyBorder="1"/>
    <xf numFmtId="0" fontId="26" fillId="0" borderId="0" xfId="9" applyFont="1"/>
    <xf numFmtId="0" fontId="27" fillId="14" borderId="54" xfId="9" applyFont="1" applyFill="1" applyBorder="1" applyAlignment="1">
      <alignment vertical="center"/>
    </xf>
    <xf numFmtId="0" fontId="27" fillId="14" borderId="54" xfId="9" applyFont="1" applyFill="1" applyBorder="1" applyAlignment="1">
      <alignment horizontal="center"/>
    </xf>
    <xf numFmtId="0" fontId="27" fillId="14" borderId="9" xfId="9" applyFont="1" applyFill="1" applyBorder="1" applyAlignment="1">
      <alignment vertical="center"/>
    </xf>
    <xf numFmtId="0" fontId="26" fillId="15" borderId="50" xfId="9" applyFont="1" applyFill="1" applyBorder="1" applyAlignment="1">
      <alignment vertical="center"/>
    </xf>
    <xf numFmtId="0" fontId="29" fillId="15" borderId="50" xfId="9" applyFont="1" applyFill="1" applyBorder="1" applyAlignment="1">
      <alignment horizontal="center" vertical="center"/>
    </xf>
    <xf numFmtId="0" fontId="29" fillId="15" borderId="50" xfId="10" applyFont="1" applyFill="1" applyBorder="1" applyAlignment="1">
      <alignment horizontal="center" vertical="center"/>
    </xf>
    <xf numFmtId="0" fontId="13" fillId="15" borderId="50" xfId="10" applyFont="1" applyFill="1" applyBorder="1" applyAlignment="1">
      <alignment horizontal="center" vertical="center"/>
    </xf>
    <xf numFmtId="0" fontId="26" fillId="15" borderId="52" xfId="9" applyFont="1" applyFill="1" applyBorder="1" applyAlignment="1">
      <alignment vertical="center"/>
    </xf>
    <xf numFmtId="0" fontId="29" fillId="15" borderId="52" xfId="9" applyFont="1" applyFill="1" applyBorder="1" applyAlignment="1">
      <alignment horizontal="center" vertical="center"/>
    </xf>
    <xf numFmtId="0" fontId="29" fillId="15" borderId="52" xfId="10" applyFont="1" applyFill="1" applyBorder="1" applyAlignment="1">
      <alignment horizontal="center" vertical="center"/>
    </xf>
    <xf numFmtId="0" fontId="13" fillId="15" borderId="54" xfId="11" applyFont="1" applyFill="1" applyBorder="1" applyAlignment="1" applyProtection="1">
      <alignment horizontal="left" vertical="center"/>
      <protection locked="0"/>
    </xf>
    <xf numFmtId="0" fontId="13" fillId="15" borderId="54" xfId="11" applyFont="1" applyFill="1" applyBorder="1" applyAlignment="1" applyProtection="1">
      <alignment horizontal="center" vertical="center"/>
      <protection locked="0"/>
    </xf>
    <xf numFmtId="4" fontId="13" fillId="15" borderId="54" xfId="11" applyNumberFormat="1" applyFont="1" applyFill="1" applyBorder="1" applyAlignment="1" applyProtection="1">
      <alignment horizontal="right" vertical="center"/>
      <protection locked="0"/>
    </xf>
    <xf numFmtId="4" fontId="13" fillId="15" borderId="0" xfId="11" applyNumberFormat="1" applyFont="1" applyFill="1" applyAlignment="1" applyProtection="1">
      <alignment horizontal="right" vertical="center"/>
      <protection locked="0"/>
    </xf>
    <xf numFmtId="4" fontId="13" fillId="15" borderId="50" xfId="11" applyNumberFormat="1" applyFont="1" applyFill="1" applyBorder="1" applyAlignment="1" applyProtection="1">
      <alignment horizontal="right" vertical="center"/>
      <protection locked="0"/>
    </xf>
    <xf numFmtId="0" fontId="13" fillId="15" borderId="52" xfId="11" applyFont="1" applyFill="1" applyBorder="1" applyAlignment="1" applyProtection="1">
      <alignment horizontal="left" vertical="center"/>
      <protection locked="0"/>
    </xf>
    <xf numFmtId="0" fontId="13" fillId="15" borderId="52" xfId="11" applyFont="1" applyFill="1" applyBorder="1" applyAlignment="1" applyProtection="1">
      <alignment horizontal="center"/>
      <protection locked="0"/>
    </xf>
    <xf numFmtId="165" fontId="13" fillId="15" borderId="52" xfId="12" applyNumberFormat="1" applyFont="1" applyFill="1" applyBorder="1" applyAlignment="1" applyProtection="1">
      <alignment horizontal="right" vertical="center"/>
      <protection locked="0"/>
    </xf>
    <xf numFmtId="0" fontId="29" fillId="16" borderId="50" xfId="9" applyFont="1" applyFill="1" applyBorder="1" applyAlignment="1">
      <alignment vertical="center"/>
    </xf>
    <xf numFmtId="0" fontId="13" fillId="16" borderId="50" xfId="11" applyFont="1" applyFill="1" applyBorder="1" applyAlignment="1" applyProtection="1">
      <alignment horizontal="center"/>
      <protection locked="0"/>
    </xf>
    <xf numFmtId="4" fontId="29" fillId="16" borderId="50" xfId="9" applyNumberFormat="1" applyFont="1" applyFill="1" applyBorder="1"/>
    <xf numFmtId="4" fontId="29" fillId="16" borderId="0" xfId="9" applyNumberFormat="1" applyFont="1" applyFill="1"/>
    <xf numFmtId="0" fontId="29" fillId="0" borderId="0" xfId="9" applyFont="1"/>
    <xf numFmtId="0" fontId="26" fillId="0" borderId="50" xfId="13" applyFont="1" applyBorder="1" applyAlignment="1">
      <alignment horizontal="left" indent="2"/>
    </xf>
    <xf numFmtId="0" fontId="26" fillId="0" borderId="50" xfId="14" applyFont="1" applyBorder="1" applyAlignment="1">
      <alignment horizontal="center"/>
    </xf>
    <xf numFmtId="4" fontId="14" fillId="0" borderId="50" xfId="9" applyNumberFormat="1" applyFont="1" applyBorder="1"/>
    <xf numFmtId="4" fontId="26" fillId="0" borderId="50" xfId="9" applyNumberFormat="1" applyFont="1" applyBorder="1"/>
    <xf numFmtId="4" fontId="14" fillId="0" borderId="0" xfId="9" applyNumberFormat="1" applyFont="1"/>
    <xf numFmtId="0" fontId="26" fillId="0" borderId="50" xfId="13" applyFont="1" applyBorder="1" applyAlignment="1">
      <alignment horizontal="left" wrapText="1" indent="3"/>
    </xf>
    <xf numFmtId="0" fontId="26" fillId="0" borderId="50" xfId="14" applyFont="1" applyBorder="1" applyAlignment="1">
      <alignment horizontal="center" wrapText="1"/>
    </xf>
    <xf numFmtId="0" fontId="26" fillId="0" borderId="50" xfId="0" applyFont="1" applyBorder="1" applyAlignment="1">
      <alignment horizontal="center"/>
    </xf>
    <xf numFmtId="1" fontId="30" fillId="0" borderId="0" xfId="9" applyNumberFormat="1" applyFont="1"/>
    <xf numFmtId="1" fontId="31" fillId="0" borderId="0" xfId="9" applyNumberFormat="1" applyFont="1"/>
    <xf numFmtId="0" fontId="26" fillId="0" borderId="50" xfId="13" applyFont="1" applyBorder="1" applyAlignment="1">
      <alignment horizontal="left" wrapText="1" indent="2"/>
    </xf>
    <xf numFmtId="0" fontId="26" fillId="0" borderId="50" xfId="13" applyFont="1" applyBorder="1" applyAlignment="1">
      <alignment horizontal="left" indent="7"/>
    </xf>
    <xf numFmtId="0" fontId="14" fillId="0" borderId="50" xfId="14" applyFont="1" applyBorder="1" applyAlignment="1">
      <alignment horizontal="center" wrapText="1"/>
    </xf>
    <xf numFmtId="0" fontId="26" fillId="0" borderId="50" xfId="13" applyFont="1" applyBorder="1" applyAlignment="1">
      <alignment horizontal="left" indent="3"/>
    </xf>
    <xf numFmtId="0" fontId="26" fillId="0" borderId="50" xfId="0" applyFont="1" applyBorder="1" applyAlignment="1">
      <alignment horizontal="left" indent="4"/>
    </xf>
    <xf numFmtId="0" fontId="26" fillId="0" borderId="50" xfId="0" applyFont="1" applyBorder="1" applyAlignment="1">
      <alignment horizontal="left" indent="3"/>
    </xf>
    <xf numFmtId="0" fontId="29" fillId="16" borderId="50" xfId="13" applyFont="1" applyFill="1" applyBorder="1" applyAlignment="1">
      <alignment horizontal="left"/>
    </xf>
    <xf numFmtId="0" fontId="26" fillId="16" borderId="50" xfId="14" applyFont="1" applyFill="1" applyBorder="1" applyAlignment="1">
      <alignment horizontal="center"/>
    </xf>
    <xf numFmtId="0" fontId="29" fillId="16" borderId="50" xfId="9" applyFont="1" applyFill="1" applyBorder="1" applyAlignment="1">
      <alignment horizontal="left" vertical="center"/>
    </xf>
    <xf numFmtId="0" fontId="29" fillId="16" borderId="50" xfId="14" applyFont="1" applyFill="1" applyBorder="1" applyAlignment="1">
      <alignment horizontal="center"/>
    </xf>
    <xf numFmtId="0" fontId="13" fillId="0" borderId="0" xfId="9" applyFont="1"/>
    <xf numFmtId="4" fontId="26" fillId="0" borderId="0" xfId="9" applyNumberFormat="1" applyFont="1"/>
    <xf numFmtId="0" fontId="29" fillId="0" borderId="50" xfId="13" applyFont="1" applyBorder="1" applyAlignment="1">
      <alignment horizontal="left" indent="2"/>
    </xf>
    <xf numFmtId="0" fontId="13" fillId="0" borderId="50" xfId="14" applyFont="1" applyBorder="1" applyAlignment="1">
      <alignment horizontal="center"/>
    </xf>
    <xf numFmtId="0" fontId="26" fillId="0" borderId="52" xfId="13" applyFont="1" applyBorder="1" applyAlignment="1">
      <alignment horizontal="left" indent="2"/>
    </xf>
    <xf numFmtId="4" fontId="13" fillId="15" borderId="53" xfId="11" applyNumberFormat="1" applyFont="1" applyFill="1" applyBorder="1" applyAlignment="1" applyProtection="1">
      <alignment horizontal="right" vertical="center"/>
      <protection locked="0"/>
    </xf>
    <xf numFmtId="1" fontId="26" fillId="0" borderId="0" xfId="9" applyNumberFormat="1" applyFont="1"/>
    <xf numFmtId="0" fontId="29" fillId="17" borderId="52" xfId="14" applyFont="1" applyFill="1" applyBorder="1" applyAlignment="1">
      <alignment horizontal="center"/>
    </xf>
    <xf numFmtId="0" fontId="29" fillId="16" borderId="50" xfId="13" applyFont="1" applyFill="1" applyBorder="1" applyAlignment="1">
      <alignment horizontal="left" indent="1"/>
    </xf>
    <xf numFmtId="0" fontId="26" fillId="0" borderId="50" xfId="15" applyFont="1" applyBorder="1" applyAlignment="1">
      <alignment horizontal="left" vertical="center" indent="3"/>
    </xf>
    <xf numFmtId="167" fontId="26" fillId="0" borderId="0" xfId="9" applyNumberFormat="1" applyFont="1"/>
    <xf numFmtId="0" fontId="26" fillId="0" borderId="50" xfId="13" applyFont="1" applyBorder="1" applyAlignment="1">
      <alignment horizontal="left" indent="5"/>
    </xf>
    <xf numFmtId="0" fontId="32" fillId="0" borderId="0" xfId="9" applyFont="1"/>
    <xf numFmtId="0" fontId="29" fillId="0" borderId="50" xfId="14" applyFont="1" applyBorder="1" applyAlignment="1">
      <alignment horizontal="center"/>
    </xf>
    <xf numFmtId="0" fontId="26" fillId="0" borderId="50" xfId="0" applyFont="1" applyBorder="1" applyAlignment="1">
      <alignment horizontal="left"/>
    </xf>
    <xf numFmtId="4" fontId="13" fillId="16" borderId="50" xfId="9" applyNumberFormat="1" applyFont="1" applyFill="1" applyBorder="1"/>
    <xf numFmtId="4" fontId="13" fillId="16" borderId="0" xfId="9" applyNumberFormat="1" applyFont="1" applyFill="1"/>
    <xf numFmtId="0" fontId="13" fillId="15" borderId="54" xfId="11" applyFont="1" applyFill="1" applyBorder="1" applyAlignment="1" applyProtection="1">
      <alignment horizontal="center"/>
      <protection locked="0"/>
    </xf>
    <xf numFmtId="4" fontId="13" fillId="15" borderId="54" xfId="11" applyNumberFormat="1" applyFont="1" applyFill="1" applyBorder="1" applyProtection="1">
      <protection locked="0"/>
    </xf>
    <xf numFmtId="4" fontId="13" fillId="18" borderId="54" xfId="11" applyNumberFormat="1" applyFont="1" applyFill="1" applyBorder="1" applyProtection="1">
      <protection locked="0"/>
    </xf>
    <xf numFmtId="168" fontId="13" fillId="18" borderId="54" xfId="11" applyNumberFormat="1" applyFont="1" applyFill="1" applyBorder="1" applyProtection="1">
      <protection locked="0"/>
    </xf>
    <xf numFmtId="0" fontId="13" fillId="15" borderId="50" xfId="11" applyFont="1" applyFill="1" applyBorder="1" applyAlignment="1" applyProtection="1">
      <alignment horizontal="left" vertical="center"/>
      <protection locked="0"/>
    </xf>
    <xf numFmtId="0" fontId="13" fillId="15" borderId="50" xfId="11" applyFont="1" applyFill="1" applyBorder="1" applyAlignment="1" applyProtection="1">
      <alignment horizontal="center"/>
      <protection locked="0"/>
    </xf>
    <xf numFmtId="10" fontId="13" fillId="15" borderId="50" xfId="12" applyNumberFormat="1" applyFont="1" applyFill="1" applyBorder="1" applyAlignment="1" applyProtection="1">
      <protection locked="0"/>
    </xf>
    <xf numFmtId="10" fontId="13" fillId="15" borderId="52" xfId="12" applyNumberFormat="1" applyFont="1" applyFill="1" applyBorder="1" applyAlignment="1" applyProtection="1">
      <protection locked="0"/>
    </xf>
    <xf numFmtId="0" fontId="26" fillId="0" borderId="55" xfId="10" applyFont="1" applyBorder="1"/>
    <xf numFmtId="0" fontId="26" fillId="0" borderId="55" xfId="9" applyFont="1" applyBorder="1" applyAlignment="1">
      <alignment horizontal="center"/>
    </xf>
    <xf numFmtId="0" fontId="33" fillId="0" borderId="0" xfId="9" applyFont="1" applyAlignment="1">
      <alignment vertical="top" wrapText="1"/>
    </xf>
    <xf numFmtId="0" fontId="26" fillId="0" borderId="0" xfId="9" applyFont="1" applyAlignment="1">
      <alignment vertical="top" wrapText="1"/>
    </xf>
    <xf numFmtId="4" fontId="9" fillId="0" borderId="0" xfId="0" applyNumberFormat="1" applyFont="1"/>
    <xf numFmtId="0" fontId="33" fillId="0" borderId="0" xfId="9" applyFont="1"/>
    <xf numFmtId="9" fontId="13" fillId="15" borderId="52" xfId="1" applyFont="1" applyFill="1" applyBorder="1" applyAlignment="1" applyProtection="1">
      <alignment horizontal="right" vertical="center"/>
      <protection locked="0"/>
    </xf>
    <xf numFmtId="165" fontId="13" fillId="15" borderId="52" xfId="1" applyNumberFormat="1" applyFont="1" applyFill="1" applyBorder="1" applyAlignment="1" applyProtection="1">
      <alignment horizontal="right" vertical="center"/>
      <protection locked="0"/>
    </xf>
    <xf numFmtId="10" fontId="13" fillId="15" borderId="51" xfId="12" applyNumberFormat="1" applyFont="1" applyFill="1" applyBorder="1" applyAlignment="1" applyProtection="1">
      <alignment horizontal="right" vertical="center"/>
      <protection locked="0"/>
    </xf>
    <xf numFmtId="0" fontId="2" fillId="13" borderId="0" xfId="4" applyFont="1" applyFill="1" applyAlignment="1">
      <alignment vertical="center" wrapText="1"/>
    </xf>
    <xf numFmtId="0" fontId="30" fillId="0" borderId="0" xfId="9" applyFont="1"/>
    <xf numFmtId="0" fontId="6" fillId="13" borderId="0" xfId="4" applyFont="1" applyFill="1" applyAlignment="1">
      <alignment horizontal="center" vertical="center" wrapText="1"/>
    </xf>
    <xf numFmtId="0" fontId="5" fillId="0" borderId="13" xfId="4" applyFont="1" applyBorder="1" applyAlignment="1">
      <alignment horizontal="center" vertical="center" wrapText="1"/>
    </xf>
    <xf numFmtId="0" fontId="5" fillId="0" borderId="13" xfId="4" applyFont="1" applyBorder="1" applyAlignment="1">
      <alignment vertical="center" wrapText="1"/>
    </xf>
    <xf numFmtId="10" fontId="9" fillId="0" borderId="13" xfId="4" applyNumberFormat="1" applyFont="1" applyBorder="1" applyAlignment="1">
      <alignment vertical="center" wrapText="1"/>
    </xf>
    <xf numFmtId="0" fontId="5" fillId="0" borderId="0" xfId="4" applyFont="1" applyAlignment="1">
      <alignment horizontal="center" vertical="center" wrapText="1"/>
    </xf>
    <xf numFmtId="0" fontId="5" fillId="0" borderId="0" xfId="4" applyFont="1" applyAlignment="1">
      <alignment vertical="center" wrapText="1"/>
    </xf>
    <xf numFmtId="10" fontId="9" fillId="0" borderId="0" xfId="4" applyNumberFormat="1" applyFont="1" applyAlignment="1">
      <alignment vertical="center" wrapText="1"/>
    </xf>
    <xf numFmtId="0" fontId="5" fillId="0" borderId="1" xfId="4" applyFont="1" applyBorder="1" applyAlignment="1">
      <alignment horizontal="center" vertical="center" wrapText="1"/>
    </xf>
    <xf numFmtId="0" fontId="5" fillId="0" borderId="1" xfId="4" applyFont="1" applyBorder="1" applyAlignment="1">
      <alignment vertical="center" wrapText="1"/>
    </xf>
    <xf numFmtId="10" fontId="9" fillId="0" borderId="1" xfId="4" applyNumberFormat="1" applyFont="1" applyBorder="1" applyAlignment="1">
      <alignment vertical="center" wrapText="1"/>
    </xf>
    <xf numFmtId="0" fontId="6" fillId="0" borderId="1" xfId="4" applyFont="1" applyBorder="1" applyAlignment="1">
      <alignment horizontal="center" vertical="center" wrapText="1"/>
    </xf>
    <xf numFmtId="0" fontId="6" fillId="0" borderId="1" xfId="4" applyFont="1" applyBorder="1" applyAlignment="1">
      <alignment vertical="center" wrapText="1"/>
    </xf>
    <xf numFmtId="10" fontId="4" fillId="0" borderId="3" xfId="4" applyNumberFormat="1" applyFont="1" applyBorder="1" applyAlignment="1">
      <alignment vertical="center" wrapText="1"/>
    </xf>
    <xf numFmtId="0" fontId="3" fillId="0" borderId="13" xfId="4" applyFont="1" applyBorder="1" applyAlignment="1">
      <alignment vertical="center"/>
    </xf>
    <xf numFmtId="0" fontId="3" fillId="0" borderId="13" xfId="4" applyFont="1" applyBorder="1" applyAlignment="1">
      <alignment vertical="center" wrapText="1"/>
    </xf>
    <xf numFmtId="0" fontId="12" fillId="0" borderId="0" xfId="4" applyFont="1" applyAlignment="1">
      <alignment horizontal="right" vertical="center" wrapText="1"/>
    </xf>
    <xf numFmtId="0" fontId="3" fillId="0" borderId="0" xfId="4" applyFont="1" applyAlignment="1">
      <alignment vertical="center"/>
    </xf>
    <xf numFmtId="0" fontId="3" fillId="0" borderId="0" xfId="4" applyFont="1" applyAlignment="1">
      <alignment vertical="center" wrapText="1"/>
    </xf>
    <xf numFmtId="0" fontId="12" fillId="0" borderId="0" xfId="4" applyFont="1" applyAlignment="1">
      <alignment horizontal="right" vertical="center"/>
    </xf>
    <xf numFmtId="165" fontId="9" fillId="0" borderId="13" xfId="4" applyNumberFormat="1" applyFont="1" applyBorder="1" applyAlignment="1">
      <alignment horizontal="center" vertical="center" wrapText="1"/>
    </xf>
    <xf numFmtId="165" fontId="9" fillId="0" borderId="0" xfId="4" applyNumberFormat="1" applyFont="1" applyAlignment="1">
      <alignment horizontal="center" vertical="center" wrapText="1"/>
    </xf>
    <xf numFmtId="165" fontId="9" fillId="0" borderId="1" xfId="4" applyNumberFormat="1" applyFont="1" applyBorder="1" applyAlignment="1">
      <alignment horizontal="center" vertical="center" wrapText="1"/>
    </xf>
    <xf numFmtId="165" fontId="4" fillId="0" borderId="1" xfId="4" applyNumberFormat="1" applyFont="1" applyBorder="1" applyAlignment="1">
      <alignment horizontal="center" vertical="center" wrapText="1"/>
    </xf>
    <xf numFmtId="0" fontId="3" fillId="0" borderId="0" xfId="4" applyFont="1" applyAlignment="1">
      <alignment horizontal="right" vertical="center"/>
    </xf>
    <xf numFmtId="0" fontId="9" fillId="13" borderId="0" xfId="4" applyFont="1" applyFill="1" applyAlignment="1">
      <alignment vertical="center" wrapText="1"/>
    </xf>
    <xf numFmtId="0" fontId="9" fillId="0" borderId="1" xfId="4" applyFont="1" applyBorder="1" applyAlignment="1">
      <alignment vertical="center" wrapText="1"/>
    </xf>
    <xf numFmtId="0" fontId="6" fillId="0" borderId="3" xfId="0" applyFont="1" applyBorder="1" applyAlignment="1">
      <alignment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164" fontId="5" fillId="0" borderId="44" xfId="0" applyNumberFormat="1" applyFont="1" applyBorder="1" applyAlignment="1">
      <alignment horizontal="center" vertical="center"/>
    </xf>
    <xf numFmtId="164" fontId="5" fillId="0" borderId="0" xfId="0" applyNumberFormat="1" applyFont="1" applyAlignment="1">
      <alignment horizontal="center" vertical="center"/>
    </xf>
    <xf numFmtId="164" fontId="5" fillId="0" borderId="2" xfId="0" applyNumberFormat="1" applyFont="1" applyBorder="1" applyAlignment="1">
      <alignment horizontal="center" vertical="center"/>
    </xf>
    <xf numFmtId="164" fontId="5" fillId="0" borderId="45" xfId="0" applyNumberFormat="1" applyFont="1" applyBorder="1" applyAlignment="1">
      <alignment horizontal="center" vertical="center"/>
    </xf>
    <xf numFmtId="164" fontId="5" fillId="0" borderId="13" xfId="0" applyNumberFormat="1" applyFont="1" applyBorder="1" applyAlignment="1">
      <alignment horizontal="center" vertical="center"/>
    </xf>
    <xf numFmtId="0" fontId="5" fillId="0" borderId="0" xfId="0" applyFont="1" applyAlignment="1">
      <alignment vertical="center" wrapText="1"/>
    </xf>
    <xf numFmtId="0" fontId="5" fillId="0" borderId="1" xfId="0" applyFont="1" applyBorder="1" applyAlignment="1">
      <alignment vertical="center" wrapText="1"/>
    </xf>
    <xf numFmtId="164" fontId="5" fillId="0" borderId="46"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5" fillId="0" borderId="5" xfId="0" applyNumberFormat="1" applyFont="1" applyBorder="1" applyAlignment="1">
      <alignment horizontal="center" vertical="center"/>
    </xf>
    <xf numFmtId="0" fontId="3" fillId="0" borderId="13" xfId="0" applyFont="1" applyBorder="1" applyAlignment="1">
      <alignment vertical="center"/>
    </xf>
    <xf numFmtId="0" fontId="5" fillId="0" borderId="0" xfId="0" applyFont="1" applyAlignment="1">
      <alignment horizontal="left" vertical="center" indent="1"/>
    </xf>
    <xf numFmtId="164" fontId="5" fillId="0" borderId="0" xfId="0" applyNumberFormat="1" applyFont="1" applyAlignment="1">
      <alignment horizontal="center" vertical="center" wrapText="1"/>
    </xf>
    <xf numFmtId="164" fontId="5" fillId="0" borderId="1" xfId="0" applyNumberFormat="1" applyFont="1" applyBorder="1" applyAlignment="1">
      <alignment horizontal="center" vertical="center" wrapText="1"/>
    </xf>
    <xf numFmtId="0" fontId="9" fillId="3" borderId="14" xfId="0" applyFont="1" applyFill="1" applyBorder="1" applyAlignment="1">
      <alignment horizontal="left" vertical="top" wrapText="1"/>
    </xf>
    <xf numFmtId="0" fontId="13" fillId="3" borderId="14" xfId="0" applyFont="1" applyFill="1" applyBorder="1" applyAlignment="1">
      <alignment horizontal="center" vertical="center" wrapText="1"/>
    </xf>
    <xf numFmtId="0" fontId="9" fillId="0" borderId="38" xfId="0" applyFont="1" applyBorder="1" applyAlignment="1">
      <alignment horizontal="center" vertical="center" wrapText="1"/>
    </xf>
    <xf numFmtId="0" fontId="14" fillId="0" borderId="14" xfId="0" applyFont="1" applyBorder="1" applyAlignment="1">
      <alignment horizontal="left" vertical="center" wrapText="1"/>
    </xf>
    <xf numFmtId="0" fontId="14" fillId="0" borderId="14" xfId="0" applyFont="1" applyBorder="1" applyAlignment="1">
      <alignment horizontal="center" vertical="center" wrapText="1"/>
    </xf>
    <xf numFmtId="0" fontId="9" fillId="0" borderId="14"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14" xfId="0" applyFont="1" applyBorder="1" applyAlignment="1">
      <alignment horizontal="left" vertical="top" wrapText="1"/>
    </xf>
    <xf numFmtId="0" fontId="9" fillId="0" borderId="0" xfId="0" applyFont="1" applyAlignment="1">
      <alignment horizontal="center" vertical="center" wrapText="1"/>
    </xf>
    <xf numFmtId="0" fontId="9" fillId="0" borderId="14" xfId="0" applyFont="1" applyBorder="1" applyAlignment="1">
      <alignment horizontal="left" vertical="center" wrapText="1"/>
    </xf>
    <xf numFmtId="0" fontId="9" fillId="0" borderId="14" xfId="0" applyFont="1" applyBorder="1" applyAlignment="1">
      <alignment horizontal="left" vertical="top" wrapText="1"/>
    </xf>
    <xf numFmtId="0" fontId="13" fillId="3" borderId="14" xfId="0" applyFont="1" applyFill="1" applyBorder="1" applyAlignment="1">
      <alignment horizontal="center" vertical="top" wrapText="1"/>
    </xf>
    <xf numFmtId="0" fontId="34" fillId="3" borderId="14" xfId="0" applyFont="1" applyFill="1" applyBorder="1" applyAlignment="1">
      <alignment horizontal="center" vertical="center" wrapText="1"/>
    </xf>
    <xf numFmtId="0" fontId="39" fillId="0" borderId="0" xfId="2" applyFont="1" applyAlignment="1">
      <alignment horizontal="justify" vertical="center"/>
    </xf>
    <xf numFmtId="0" fontId="9" fillId="0" borderId="0" xfId="0" applyFont="1" applyAlignment="1">
      <alignment horizontal="justify" vertical="center"/>
    </xf>
    <xf numFmtId="0" fontId="9" fillId="3" borderId="14" xfId="0" applyFont="1" applyFill="1" applyBorder="1" applyAlignment="1">
      <alignment horizontal="center" vertical="center" wrapText="1"/>
    </xf>
    <xf numFmtId="0" fontId="9" fillId="0" borderId="16" xfId="0" applyFont="1" applyBorder="1" applyAlignment="1">
      <alignment horizontal="center" vertical="center" wrapText="1"/>
    </xf>
    <xf numFmtId="0" fontId="14" fillId="0" borderId="16"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left" vertical="top" wrapText="1"/>
    </xf>
    <xf numFmtId="0" fontId="9"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1"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19" xfId="0" applyFont="1" applyBorder="1" applyAlignment="1">
      <alignment horizontal="left" vertical="top" wrapText="1"/>
    </xf>
    <xf numFmtId="0" fontId="13" fillId="10" borderId="21" xfId="0" applyFont="1" applyFill="1" applyBorder="1" applyAlignment="1">
      <alignment horizontal="center" vertical="center" textRotation="90" wrapText="1"/>
    </xf>
    <xf numFmtId="0" fontId="13" fillId="11" borderId="21" xfId="0" applyFont="1" applyFill="1" applyBorder="1" applyAlignment="1">
      <alignment horizontal="center" vertical="center" textRotation="90" wrapText="1"/>
    </xf>
    <xf numFmtId="0" fontId="14" fillId="0" borderId="0" xfId="0" applyFont="1" applyAlignment="1">
      <alignment horizontal="left" vertical="top"/>
    </xf>
    <xf numFmtId="0" fontId="12" fillId="0" borderId="0" xfId="0" applyFont="1" applyAlignment="1">
      <alignment horizontal="right"/>
    </xf>
    <xf numFmtId="1" fontId="4" fillId="0" borderId="0" xfId="3" applyNumberFormat="1" applyFont="1" applyAlignment="1">
      <alignment horizontal="center" vertical="center" wrapText="1"/>
    </xf>
    <xf numFmtId="0" fontId="5" fillId="0" borderId="0" xfId="0" applyFont="1" applyAlignment="1">
      <alignment horizontal="center" vertical="center" wrapText="1"/>
    </xf>
    <xf numFmtId="1" fontId="9" fillId="0" borderId="0" xfId="3" applyNumberFormat="1" applyFont="1" applyAlignment="1">
      <alignment horizontal="center" vertical="center"/>
    </xf>
    <xf numFmtId="1" fontId="9" fillId="0" borderId="0" xfId="3" applyNumberFormat="1" applyFont="1" applyAlignment="1">
      <alignment horizontal="center" vertical="center" wrapText="1"/>
    </xf>
    <xf numFmtId="0" fontId="6" fillId="13" borderId="1" xfId="0" applyFont="1" applyFill="1" applyBorder="1" applyAlignment="1">
      <alignment horizontal="center" vertical="center" wrapText="1"/>
    </xf>
    <xf numFmtId="2" fontId="9" fillId="0" borderId="0" xfId="0" applyNumberFormat="1" applyFont="1" applyAlignment="1">
      <alignment horizontal="center" vertical="center" wrapText="1"/>
    </xf>
    <xf numFmtId="0" fontId="5" fillId="0" borderId="10" xfId="0" applyFont="1" applyBorder="1" applyAlignment="1">
      <alignment horizontal="center" vertical="center" wrapText="1"/>
    </xf>
    <xf numFmtId="0" fontId="5" fillId="0" borderId="10" xfId="0" applyFont="1" applyBorder="1" applyAlignment="1">
      <alignment vertical="center" wrapText="1"/>
    </xf>
    <xf numFmtId="0" fontId="40" fillId="0" borderId="10" xfId="0" applyFont="1" applyBorder="1" applyAlignment="1">
      <alignment vertical="center" wrapText="1"/>
    </xf>
    <xf numFmtId="2" fontId="40" fillId="0" borderId="10" xfId="0" applyNumberFormat="1" applyFont="1" applyBorder="1" applyAlignment="1">
      <alignment horizontal="center" vertical="center" wrapText="1"/>
    </xf>
    <xf numFmtId="0" fontId="40" fillId="0" borderId="1" xfId="0" applyFont="1" applyBorder="1" applyAlignment="1">
      <alignment vertical="center" wrapText="1"/>
    </xf>
    <xf numFmtId="2" fontId="40" fillId="0" borderId="1" xfId="0" applyNumberFormat="1" applyFont="1" applyBorder="1" applyAlignment="1">
      <alignment horizontal="center" vertical="center" wrapText="1"/>
    </xf>
    <xf numFmtId="49" fontId="9" fillId="0" borderId="0" xfId="0" applyNumberFormat="1" applyFont="1" applyAlignment="1">
      <alignment vertical="center" wrapText="1"/>
    </xf>
    <xf numFmtId="14" fontId="9" fillId="0" borderId="0" xfId="4" applyNumberFormat="1" applyFont="1"/>
    <xf numFmtId="14" fontId="9" fillId="0" borderId="0" xfId="0" applyNumberFormat="1" applyFont="1"/>
    <xf numFmtId="14" fontId="9" fillId="0" borderId="13" xfId="0" applyNumberFormat="1" applyFont="1" applyBorder="1"/>
    <xf numFmtId="4" fontId="9" fillId="0" borderId="57" xfId="0" applyNumberFormat="1" applyFont="1" applyBorder="1"/>
    <xf numFmtId="4" fontId="9" fillId="0" borderId="12" xfId="0" applyNumberFormat="1" applyFont="1" applyBorder="1"/>
    <xf numFmtId="4" fontId="12" fillId="0" borderId="12" xfId="4" applyNumberFormat="1" applyFont="1" applyBorder="1" applyAlignment="1">
      <alignment horizontal="right"/>
    </xf>
    <xf numFmtId="4" fontId="9" fillId="0" borderId="12" xfId="4" applyNumberFormat="1" applyFont="1" applyBorder="1"/>
    <xf numFmtId="0" fontId="9" fillId="0" borderId="0" xfId="7" applyFont="1" applyAlignment="1">
      <alignment horizontal="right" wrapText="1"/>
    </xf>
    <xf numFmtId="0" fontId="12" fillId="0" borderId="0" xfId="7" applyFont="1" applyAlignment="1">
      <alignment wrapText="1"/>
    </xf>
    <xf numFmtId="164" fontId="9" fillId="0" borderId="0" xfId="1" applyNumberFormat="1" applyFont="1" applyBorder="1" applyAlignment="1">
      <alignment horizontal="right"/>
    </xf>
    <xf numFmtId="164" fontId="9" fillId="0" borderId="0" xfId="8" applyNumberFormat="1" applyFont="1" applyFill="1"/>
    <xf numFmtId="164" fontId="12" fillId="0" borderId="0" xfId="7" applyNumberFormat="1" applyFont="1" applyAlignment="1">
      <alignment wrapText="1"/>
    </xf>
    <xf numFmtId="9" fontId="9" fillId="0" borderId="1" xfId="1" applyFont="1" applyBorder="1" applyAlignment="1">
      <alignment horizontal="left"/>
    </xf>
    <xf numFmtId="0" fontId="9" fillId="0" borderId="41" xfId="7" applyFont="1" applyBorder="1"/>
    <xf numFmtId="170" fontId="9" fillId="0" borderId="11" xfId="7" applyNumberFormat="1" applyFont="1" applyBorder="1"/>
    <xf numFmtId="170" fontId="9" fillId="0" borderId="11" xfId="0" applyNumberFormat="1" applyFont="1" applyBorder="1"/>
    <xf numFmtId="170" fontId="12" fillId="0" borderId="11" xfId="7" applyNumberFormat="1" applyFont="1" applyBorder="1" applyAlignment="1">
      <alignment wrapText="1"/>
    </xf>
    <xf numFmtId="0" fontId="14" fillId="0" borderId="9" xfId="4" applyFont="1" applyBorder="1" applyAlignment="1">
      <alignment horizontal="left" indent="1"/>
    </xf>
    <xf numFmtId="0" fontId="14" fillId="0" borderId="0" xfId="4" applyFont="1" applyAlignment="1">
      <alignment horizontal="left" indent="1"/>
    </xf>
    <xf numFmtId="0" fontId="14" fillId="0" borderId="1" xfId="4" applyFont="1" applyBorder="1" applyAlignment="1">
      <alignment horizontal="left" indent="1"/>
    </xf>
    <xf numFmtId="0" fontId="9" fillId="0" borderId="58" xfId="0" applyFont="1" applyBorder="1"/>
    <xf numFmtId="164" fontId="14" fillId="0" borderId="58" xfId="3" applyNumberFormat="1" applyFont="1" applyBorder="1"/>
    <xf numFmtId="168" fontId="26" fillId="0" borderId="55" xfId="9" applyNumberFormat="1" applyFont="1" applyBorder="1" applyAlignment="1">
      <alignment horizontal="right"/>
    </xf>
    <xf numFmtId="168" fontId="26" fillId="0" borderId="56" xfId="16" applyNumberFormat="1" applyFont="1" applyFill="1" applyBorder="1" applyAlignment="1">
      <alignment horizontal="right" wrapText="1"/>
    </xf>
    <xf numFmtId="0" fontId="6" fillId="0" borderId="56" xfId="0" applyFont="1" applyBorder="1" applyAlignment="1">
      <alignment vertical="center" wrapText="1"/>
    </xf>
    <xf numFmtId="0" fontId="6" fillId="0" borderId="56" xfId="0" applyFont="1" applyBorder="1" applyAlignment="1">
      <alignment horizontal="center" vertical="center" wrapText="1"/>
    </xf>
    <xf numFmtId="1" fontId="4" fillId="0" borderId="56" xfId="3" applyNumberFormat="1" applyFont="1" applyBorder="1" applyAlignment="1">
      <alignment horizontal="center" vertical="center" wrapText="1"/>
    </xf>
    <xf numFmtId="1" fontId="4" fillId="0" borderId="56" xfId="3" applyNumberFormat="1" applyFont="1" applyBorder="1" applyAlignment="1">
      <alignment horizontal="center" vertical="center"/>
    </xf>
    <xf numFmtId="0" fontId="5" fillId="0" borderId="0" xfId="0" applyFont="1" applyAlignment="1">
      <alignment horizontal="left" vertical="center"/>
    </xf>
    <xf numFmtId="164" fontId="4" fillId="0" borderId="56" xfId="3" applyNumberFormat="1" applyFont="1" applyBorder="1" applyAlignment="1">
      <alignment horizontal="center" vertical="center"/>
    </xf>
    <xf numFmtId="1" fontId="42" fillId="0" borderId="0" xfId="3" applyNumberFormat="1" applyFont="1" applyAlignment="1">
      <alignment horizontal="right" indent="2"/>
    </xf>
    <xf numFmtId="164" fontId="43" fillId="0" borderId="1" xfId="3" applyNumberFormat="1" applyFont="1" applyBorder="1"/>
    <xf numFmtId="164" fontId="42" fillId="0" borderId="0" xfId="3" applyNumberFormat="1" applyFont="1" applyBorder="1"/>
    <xf numFmtId="164" fontId="42" fillId="0" borderId="10" xfId="3" applyNumberFormat="1" applyFont="1" applyFill="1" applyBorder="1"/>
    <xf numFmtId="164" fontId="42" fillId="0" borderId="58" xfId="3" applyNumberFormat="1" applyFont="1" applyBorder="1"/>
    <xf numFmtId="164" fontId="43" fillId="0" borderId="0" xfId="3" applyNumberFormat="1" applyFont="1" applyBorder="1"/>
    <xf numFmtId="0" fontId="28" fillId="0" borderId="0" xfId="0" applyFont="1"/>
    <xf numFmtId="1" fontId="42" fillId="0" borderId="0" xfId="3" applyNumberFormat="1" applyFont="1" applyAlignment="1">
      <alignment horizontal="center" vertical="center"/>
    </xf>
    <xf numFmtId="1" fontId="14" fillId="0" borderId="0" xfId="3" applyNumberFormat="1" applyFont="1" applyAlignment="1">
      <alignment horizontal="right" indent="2"/>
    </xf>
    <xf numFmtId="0" fontId="9" fillId="0" borderId="0" xfId="0" applyFont="1" applyAlignment="1">
      <alignment horizontal="centerContinuous"/>
    </xf>
    <xf numFmtId="0" fontId="4" fillId="0" borderId="56" xfId="0" applyFont="1" applyBorder="1" applyAlignment="1">
      <alignment horizontal="centerContinuous"/>
    </xf>
    <xf numFmtId="0" fontId="5" fillId="0" borderId="56" xfId="0" applyFont="1" applyBorder="1" applyAlignment="1">
      <alignment vertical="center"/>
    </xf>
    <xf numFmtId="0" fontId="4" fillId="0" borderId="59" xfId="0" applyFont="1" applyBorder="1" applyAlignment="1">
      <alignment horizontal="centerContinuous"/>
    </xf>
    <xf numFmtId="0" fontId="4" fillId="0" borderId="59" xfId="0" applyFont="1" applyBorder="1" applyAlignment="1">
      <alignment horizontal="center"/>
    </xf>
    <xf numFmtId="0" fontId="4" fillId="0" borderId="56" xfId="0" applyFont="1" applyBorder="1" applyAlignment="1">
      <alignment horizontal="center"/>
    </xf>
    <xf numFmtId="0" fontId="12" fillId="0" borderId="0" xfId="0" applyFont="1" applyAlignment="1">
      <alignment horizontal="centerContinuous"/>
    </xf>
    <xf numFmtId="0" fontId="6" fillId="0" borderId="56" xfId="0" applyFont="1" applyBorder="1" applyAlignment="1">
      <alignment horizontal="center" vertical="center"/>
    </xf>
    <xf numFmtId="164" fontId="9" fillId="0" borderId="0" xfId="1" applyNumberFormat="1" applyFont="1"/>
    <xf numFmtId="0" fontId="9" fillId="0" borderId="0" xfId="0" applyFont="1" applyAlignment="1">
      <alignment horizontal="center"/>
    </xf>
    <xf numFmtId="0" fontId="9" fillId="0" borderId="29"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29" xfId="0" applyFont="1" applyBorder="1" applyAlignment="1">
      <alignment horizontal="center" vertical="center" wrapText="1"/>
    </xf>
    <xf numFmtId="0" fontId="13" fillId="8" borderId="15" xfId="0" applyFont="1" applyFill="1" applyBorder="1" applyAlignment="1">
      <alignment horizontal="center" vertical="center" textRotation="90" wrapText="1"/>
    </xf>
    <xf numFmtId="0" fontId="9" fillId="0" borderId="29" xfId="0" applyFont="1" applyBorder="1" applyAlignment="1">
      <alignment horizontal="left" vertical="center" wrapText="1"/>
    </xf>
    <xf numFmtId="0" fontId="14" fillId="0" borderId="29" xfId="0" applyFont="1" applyBorder="1" applyAlignment="1">
      <alignment horizontal="left" vertical="center" wrapText="1"/>
    </xf>
    <xf numFmtId="0" fontId="13" fillId="5" borderId="15" xfId="0" applyFont="1" applyFill="1" applyBorder="1" applyAlignment="1">
      <alignment vertical="center" textRotation="90" wrapText="1"/>
    </xf>
    <xf numFmtId="0" fontId="14" fillId="0" borderId="34" xfId="0" applyFont="1" applyBorder="1" applyAlignment="1">
      <alignment vertical="top" wrapText="1"/>
    </xf>
    <xf numFmtId="0" fontId="14" fillId="0" borderId="34" xfId="0" applyFont="1" applyBorder="1" applyAlignment="1">
      <alignment vertical="center" wrapText="1"/>
    </xf>
    <xf numFmtId="0" fontId="44" fillId="0" borderId="0" xfId="0" applyFont="1" applyAlignment="1">
      <alignment horizontal="left" vertical="top"/>
    </xf>
    <xf numFmtId="0" fontId="44" fillId="0" borderId="0" xfId="0" applyFont="1" applyAlignment="1">
      <alignment vertical="center"/>
    </xf>
    <xf numFmtId="0" fontId="44" fillId="0" borderId="0" xfId="0" applyFont="1"/>
    <xf numFmtId="0" fontId="44" fillId="0" borderId="0" xfId="0" applyFont="1" applyAlignment="1">
      <alignment horizontal="center" vertical="center"/>
    </xf>
    <xf numFmtId="0" fontId="34" fillId="19" borderId="15" xfId="0" applyFont="1" applyFill="1" applyBorder="1" applyAlignment="1">
      <alignment vertical="center" textRotation="90" wrapText="1"/>
    </xf>
    <xf numFmtId="44" fontId="34" fillId="19" borderId="15" xfId="17" applyFont="1" applyFill="1" applyBorder="1" applyAlignment="1">
      <alignment vertical="center" textRotation="90" wrapText="1"/>
    </xf>
    <xf numFmtId="44" fontId="34" fillId="5" borderId="15" xfId="17" applyFont="1" applyFill="1" applyBorder="1" applyAlignment="1">
      <alignment vertical="center" textRotation="90" wrapText="1"/>
    </xf>
    <xf numFmtId="0" fontId="45" fillId="2" borderId="0" xfId="2" applyFont="1" applyFill="1" applyAlignment="1">
      <alignment horizontal="center" vertical="center" wrapText="1"/>
    </xf>
    <xf numFmtId="0" fontId="11" fillId="0" borderId="56" xfId="0" applyFont="1" applyBorder="1"/>
    <xf numFmtId="0" fontId="9" fillId="0" borderId="56" xfId="0" applyFont="1" applyBorder="1"/>
    <xf numFmtId="0" fontId="9" fillId="0" borderId="59" xfId="0" applyFont="1" applyBorder="1"/>
    <xf numFmtId="0" fontId="4" fillId="0" borderId="56" xfId="0" applyFont="1" applyBorder="1"/>
    <xf numFmtId="0" fontId="9" fillId="0" borderId="63" xfId="4" applyFont="1" applyBorder="1"/>
    <xf numFmtId="171" fontId="4" fillId="0" borderId="63" xfId="4" applyNumberFormat="1" applyFont="1" applyBorder="1" applyAlignment="1">
      <alignment horizontal="center"/>
    </xf>
    <xf numFmtId="0" fontId="9" fillId="0" borderId="0" xfId="4" applyFont="1" applyAlignment="1">
      <alignment horizontal="center"/>
    </xf>
    <xf numFmtId="164" fontId="5" fillId="0" borderId="12" xfId="0" applyNumberFormat="1" applyFont="1" applyBorder="1" applyAlignment="1">
      <alignment horizontal="center" vertical="center" wrapText="1"/>
    </xf>
    <xf numFmtId="164" fontId="5" fillId="0" borderId="59" xfId="0" applyNumberFormat="1" applyFont="1" applyBorder="1" applyAlignment="1">
      <alignment horizontal="center" vertical="center" wrapText="1"/>
    </xf>
    <xf numFmtId="164" fontId="5" fillId="0" borderId="56" xfId="0" applyNumberFormat="1" applyFont="1" applyBorder="1" applyAlignment="1">
      <alignment horizontal="center" vertical="center" wrapText="1"/>
    </xf>
    <xf numFmtId="3" fontId="9" fillId="0" borderId="0" xfId="0" applyNumberFormat="1" applyFont="1"/>
    <xf numFmtId="172" fontId="9" fillId="0" borderId="0" xfId="0" applyNumberFormat="1" applyFont="1"/>
    <xf numFmtId="0" fontId="4" fillId="0" borderId="0" xfId="0" applyFont="1" applyAlignment="1">
      <alignment horizontal="right" vertical="center" wrapText="1"/>
    </xf>
    <xf numFmtId="3" fontId="4" fillId="0" borderId="0" xfId="0" applyNumberFormat="1" applyFont="1" applyAlignment="1">
      <alignment horizontal="right" vertical="center" wrapText="1"/>
    </xf>
    <xf numFmtId="1" fontId="4" fillId="0" borderId="0" xfId="0" applyNumberFormat="1" applyFont="1" applyAlignment="1">
      <alignment horizontal="right" vertical="center" wrapText="1"/>
    </xf>
    <xf numFmtId="3" fontId="9" fillId="0" borderId="0" xfId="0" applyNumberFormat="1" applyFont="1" applyAlignment="1">
      <alignment horizontal="right" vertical="center" wrapText="1"/>
    </xf>
    <xf numFmtId="1" fontId="9" fillId="0" borderId="0" xfId="0" applyNumberFormat="1" applyFont="1" applyAlignment="1">
      <alignment horizontal="right" vertical="center" wrapText="1"/>
    </xf>
    <xf numFmtId="164" fontId="4" fillId="0" borderId="0" xfId="0" applyNumberFormat="1" applyFont="1" applyAlignment="1">
      <alignment horizontal="right" vertical="center" wrapText="1"/>
    </xf>
    <xf numFmtId="164" fontId="9" fillId="0" borderId="0" xfId="0" applyNumberFormat="1" applyFont="1" applyAlignment="1">
      <alignment horizontal="right" vertical="center" wrapText="1"/>
    </xf>
    <xf numFmtId="0" fontId="4" fillId="0" borderId="1" xfId="0" applyFont="1" applyBorder="1" applyAlignment="1">
      <alignment horizontal="right" vertical="center" wrapText="1"/>
    </xf>
    <xf numFmtId="3" fontId="4" fillId="0" borderId="3" xfId="0" applyNumberFormat="1" applyFont="1" applyBorder="1" applyAlignment="1">
      <alignment horizontal="right" vertical="center" wrapText="1"/>
    </xf>
    <xf numFmtId="1" fontId="9" fillId="0" borderId="1" xfId="0" applyNumberFormat="1" applyFont="1" applyBorder="1" applyAlignment="1">
      <alignment horizontal="right" vertical="center" wrapText="1"/>
    </xf>
    <xf numFmtId="3" fontId="4" fillId="0" borderId="13" xfId="0" applyNumberFormat="1" applyFont="1" applyBorder="1" applyAlignment="1">
      <alignment horizontal="right" vertical="center" wrapText="1"/>
    </xf>
    <xf numFmtId="164" fontId="4" fillId="0" borderId="1" xfId="0" applyNumberFormat="1" applyFont="1" applyBorder="1" applyAlignment="1">
      <alignment horizontal="right" vertical="center" wrapText="1"/>
    </xf>
    <xf numFmtId="164" fontId="4" fillId="0" borderId="13" xfId="0" applyNumberFormat="1" applyFont="1" applyBorder="1" applyAlignment="1">
      <alignment horizontal="right" vertical="center" wrapText="1"/>
    </xf>
    <xf numFmtId="164" fontId="9" fillId="0" borderId="48" xfId="0" applyNumberFormat="1" applyFont="1" applyBorder="1" applyAlignment="1">
      <alignment horizontal="right" vertical="center" wrapText="1"/>
    </xf>
    <xf numFmtId="0" fontId="12" fillId="0" borderId="48" xfId="0" applyFont="1" applyBorder="1" applyAlignment="1">
      <alignment horizontal="right" vertical="center" wrapText="1"/>
    </xf>
    <xf numFmtId="1" fontId="12" fillId="0" borderId="48" xfId="0" applyNumberFormat="1" applyFont="1" applyBorder="1" applyAlignment="1">
      <alignment horizontal="right" vertical="center" wrapText="1"/>
    </xf>
    <xf numFmtId="0" fontId="12" fillId="0" borderId="0" xfId="0" applyFont="1" applyAlignment="1">
      <alignment horizontal="left" vertical="center" indent="1"/>
    </xf>
    <xf numFmtId="0" fontId="9" fillId="0" borderId="10" xfId="0" applyFont="1" applyBorder="1" applyAlignment="1">
      <alignment horizontal="left"/>
    </xf>
    <xf numFmtId="164" fontId="9" fillId="0" borderId="1" xfId="0" applyNumberFormat="1" applyFont="1" applyBorder="1"/>
    <xf numFmtId="164" fontId="3" fillId="0" borderId="1" xfId="0" applyNumberFormat="1" applyFont="1" applyBorder="1" applyAlignment="1">
      <alignment horizontal="right" vertical="center" wrapText="1"/>
    </xf>
    <xf numFmtId="165" fontId="6" fillId="0" borderId="0" xfId="1" applyNumberFormat="1" applyFont="1" applyAlignment="1">
      <alignment horizontal="right" vertical="center"/>
    </xf>
    <xf numFmtId="165" fontId="3" fillId="0" borderId="1" xfId="1" applyNumberFormat="1" applyFont="1" applyBorder="1" applyAlignment="1">
      <alignment horizontal="right" vertical="center"/>
    </xf>
    <xf numFmtId="164" fontId="42" fillId="0" borderId="64" xfId="3" applyNumberFormat="1" applyFont="1" applyBorder="1"/>
    <xf numFmtId="0" fontId="29" fillId="15" borderId="50" xfId="9" applyFont="1" applyFill="1" applyBorder="1" applyAlignment="1">
      <alignment horizontal="center" vertical="center"/>
    </xf>
    <xf numFmtId="0" fontId="29" fillId="15" borderId="52" xfId="9" applyFont="1" applyFill="1" applyBorder="1" applyAlignment="1">
      <alignment horizontal="center" vertical="center"/>
    </xf>
    <xf numFmtId="0" fontId="5" fillId="0" borderId="1" xfId="0" applyFont="1" applyBorder="1" applyAlignment="1">
      <alignment vertical="center" wrapText="1"/>
    </xf>
    <xf numFmtId="0" fontId="5" fillId="0" borderId="13" xfId="0" applyFont="1" applyBorder="1" applyAlignment="1">
      <alignment vertical="center" wrapText="1"/>
    </xf>
    <xf numFmtId="0" fontId="5" fillId="0" borderId="9" xfId="0" applyFont="1" applyBorder="1" applyAlignment="1">
      <alignment vertical="center" wrapText="1"/>
    </xf>
    <xf numFmtId="0" fontId="12" fillId="0" borderId="0" xfId="0" applyFont="1" applyAlignment="1">
      <alignment horizontal="left" vertical="top" wrapText="1"/>
    </xf>
    <xf numFmtId="0" fontId="14" fillId="0" borderId="34" xfId="0" applyFont="1" applyBorder="1" applyAlignment="1">
      <alignment horizontal="left" vertical="top" wrapText="1"/>
    </xf>
    <xf numFmtId="0" fontId="14" fillId="0" borderId="37" xfId="0" applyFont="1" applyBorder="1" applyAlignment="1">
      <alignment horizontal="left" vertical="top" wrapText="1"/>
    </xf>
    <xf numFmtId="0" fontId="14" fillId="0" borderId="34" xfId="0" applyFont="1" applyBorder="1" applyAlignment="1">
      <alignment horizontal="center" vertical="center" wrapText="1"/>
    </xf>
    <xf numFmtId="0" fontId="14" fillId="0" borderId="37" xfId="0" applyFont="1" applyBorder="1" applyAlignment="1">
      <alignment horizontal="center" vertical="center" wrapText="1"/>
    </xf>
    <xf numFmtId="0" fontId="13" fillId="5" borderId="25" xfId="0" applyFont="1" applyFill="1" applyBorder="1" applyAlignment="1">
      <alignment horizontal="center" vertical="center" textRotation="90" wrapText="1"/>
    </xf>
    <xf numFmtId="0" fontId="13" fillId="5" borderId="33" xfId="0" applyFont="1" applyFill="1" applyBorder="1" applyAlignment="1">
      <alignment horizontal="center" vertical="center" textRotation="90" wrapText="1"/>
    </xf>
    <xf numFmtId="0" fontId="13" fillId="5" borderId="31" xfId="0" applyFont="1" applyFill="1" applyBorder="1" applyAlignment="1">
      <alignment horizontal="center" vertical="center" textRotation="90" wrapText="1"/>
    </xf>
    <xf numFmtId="0" fontId="34" fillId="5" borderId="25" xfId="0" applyFont="1" applyFill="1" applyBorder="1" applyAlignment="1">
      <alignment horizontal="center" vertical="center" textRotation="90" wrapText="1"/>
    </xf>
    <xf numFmtId="0" fontId="9" fillId="0" borderId="25"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1" xfId="0" applyFont="1" applyBorder="1" applyAlignment="1">
      <alignment horizontal="center" vertical="center" wrapText="1"/>
    </xf>
    <xf numFmtId="0" fontId="14" fillId="0" borderId="35" xfId="0" applyFont="1" applyBorder="1" applyAlignment="1">
      <alignment horizontal="left" vertical="top" wrapText="1"/>
    </xf>
    <xf numFmtId="0" fontId="9" fillId="0" borderId="15"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0"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31"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32" xfId="0" applyFont="1" applyBorder="1" applyAlignment="1">
      <alignment horizontal="center" vertical="center" wrapText="1"/>
    </xf>
    <xf numFmtId="0" fontId="14" fillId="0" borderId="23" xfId="0" applyFont="1" applyBorder="1" applyAlignment="1">
      <alignment horizontal="center" vertical="center" wrapText="1"/>
    </xf>
    <xf numFmtId="0" fontId="9" fillId="0" borderId="28"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6" xfId="0" applyFont="1" applyBorder="1" applyAlignment="1">
      <alignment horizontal="center" vertical="center" wrapText="1"/>
    </xf>
    <xf numFmtId="0" fontId="34" fillId="4" borderId="15" xfId="0" applyFont="1" applyFill="1" applyBorder="1" applyAlignment="1">
      <alignment horizontal="center" vertical="center" textRotation="90" wrapText="1"/>
    </xf>
    <xf numFmtId="0" fontId="13" fillId="4" borderId="17" xfId="0" applyFont="1" applyFill="1" applyBorder="1" applyAlignment="1">
      <alignment horizontal="center" vertical="center" textRotation="90" wrapText="1"/>
    </xf>
    <xf numFmtId="0" fontId="13" fillId="4" borderId="27" xfId="0" applyFont="1" applyFill="1" applyBorder="1" applyAlignment="1">
      <alignment horizontal="center" vertical="center" textRotation="90" wrapText="1"/>
    </xf>
    <xf numFmtId="0" fontId="14" fillId="0" borderId="35" xfId="0" applyFont="1" applyBorder="1" applyAlignment="1">
      <alignment horizontal="center" vertical="center" wrapText="1"/>
    </xf>
    <xf numFmtId="0" fontId="13" fillId="6" borderId="25" xfId="0" applyFont="1" applyFill="1" applyBorder="1" applyAlignment="1">
      <alignment horizontal="center" vertical="center" textRotation="90" wrapText="1"/>
    </xf>
    <xf numFmtId="0" fontId="13" fillId="6" borderId="33" xfId="0" applyFont="1" applyFill="1" applyBorder="1" applyAlignment="1">
      <alignment horizontal="center" vertical="center" textRotation="90" wrapText="1"/>
    </xf>
    <xf numFmtId="0" fontId="13" fillId="6" borderId="31" xfId="0" applyFont="1" applyFill="1" applyBorder="1" applyAlignment="1">
      <alignment horizontal="center" vertical="center" textRotation="90" wrapText="1"/>
    </xf>
    <xf numFmtId="0" fontId="14" fillId="0" borderId="32" xfId="0" applyFont="1" applyBorder="1" applyAlignment="1">
      <alignment horizontal="center" vertical="center" wrapText="1"/>
    </xf>
    <xf numFmtId="0" fontId="13" fillId="8" borderId="25" xfId="0" applyFont="1" applyFill="1" applyBorder="1" applyAlignment="1">
      <alignment horizontal="center" vertical="center" textRotation="90" wrapText="1"/>
    </xf>
    <xf numFmtId="0" fontId="13" fillId="8" borderId="33" xfId="0" applyFont="1" applyFill="1" applyBorder="1" applyAlignment="1">
      <alignment horizontal="center" vertical="center" textRotation="90" wrapText="1"/>
    </xf>
    <xf numFmtId="0" fontId="13" fillId="8" borderId="31" xfId="0" applyFont="1" applyFill="1" applyBorder="1" applyAlignment="1">
      <alignment horizontal="center" vertical="center" textRotation="90" wrapText="1"/>
    </xf>
    <xf numFmtId="0" fontId="13" fillId="7" borderId="25" xfId="0" applyFont="1" applyFill="1" applyBorder="1" applyAlignment="1">
      <alignment horizontal="center" vertical="center" textRotation="90" wrapText="1"/>
    </xf>
    <xf numFmtId="0" fontId="13" fillId="7" borderId="33" xfId="0" applyFont="1" applyFill="1" applyBorder="1" applyAlignment="1">
      <alignment horizontal="center" vertical="center" textRotation="90" wrapText="1"/>
    </xf>
    <xf numFmtId="0" fontId="13" fillId="7" borderId="31" xfId="0" applyFont="1" applyFill="1" applyBorder="1" applyAlignment="1">
      <alignment horizontal="center" vertical="center" textRotation="90" wrapText="1"/>
    </xf>
    <xf numFmtId="0" fontId="14" fillId="0" borderId="60" xfId="0" applyFont="1" applyBorder="1" applyAlignment="1">
      <alignment horizontal="left" vertical="top" wrapText="1"/>
    </xf>
    <xf numFmtId="0" fontId="44" fillId="0" borderId="0" xfId="0" applyFont="1" applyAlignment="1">
      <alignment horizontal="left" vertical="top" wrapText="1"/>
    </xf>
    <xf numFmtId="0" fontId="13" fillId="9" borderId="25" xfId="0" applyFont="1" applyFill="1" applyBorder="1" applyAlignment="1">
      <alignment horizontal="center" vertical="center" textRotation="90" wrapText="1"/>
    </xf>
    <xf numFmtId="0" fontId="13" fillId="9" borderId="33" xfId="0" applyFont="1" applyFill="1" applyBorder="1" applyAlignment="1">
      <alignment horizontal="center" vertical="center" textRotation="90" wrapText="1"/>
    </xf>
    <xf numFmtId="0" fontId="13" fillId="9" borderId="31" xfId="0" applyFont="1" applyFill="1" applyBorder="1" applyAlignment="1">
      <alignment horizontal="center" vertical="center" textRotation="90" wrapText="1"/>
    </xf>
    <xf numFmtId="0" fontId="34" fillId="20" borderId="17" xfId="0" applyFont="1" applyFill="1" applyBorder="1" applyAlignment="1">
      <alignment horizontal="center" vertical="center" textRotation="90" wrapText="1"/>
    </xf>
    <xf numFmtId="0" fontId="13" fillId="20" borderId="17" xfId="0" applyFont="1" applyFill="1" applyBorder="1" applyAlignment="1">
      <alignment horizontal="center" vertical="center" textRotation="90" wrapText="1"/>
    </xf>
    <xf numFmtId="0" fontId="13" fillId="20" borderId="29" xfId="0" applyFont="1" applyFill="1" applyBorder="1" applyAlignment="1">
      <alignment horizontal="center" vertical="center" textRotation="90" wrapText="1"/>
    </xf>
    <xf numFmtId="0" fontId="9" fillId="0" borderId="15" xfId="0" applyFont="1" applyBorder="1" applyAlignment="1">
      <alignment horizontal="left" vertical="top" wrapText="1"/>
    </xf>
    <xf numFmtId="0" fontId="9" fillId="0" borderId="29" xfId="0" applyFont="1" applyBorder="1" applyAlignment="1">
      <alignment horizontal="left" vertical="top" wrapText="1"/>
    </xf>
    <xf numFmtId="0" fontId="13" fillId="4" borderId="39" xfId="0" applyFont="1" applyFill="1" applyBorder="1" applyAlignment="1">
      <alignment vertical="center" textRotation="90" wrapText="1"/>
    </xf>
    <xf numFmtId="0" fontId="13" fillId="4" borderId="40" xfId="0" applyFont="1" applyFill="1" applyBorder="1" applyAlignment="1">
      <alignment vertical="center" textRotation="90" wrapText="1"/>
    </xf>
    <xf numFmtId="0" fontId="9" fillId="0" borderId="61" xfId="0" applyFont="1" applyBorder="1" applyAlignment="1">
      <alignment horizontal="center" vertical="center" wrapText="1"/>
    </xf>
    <xf numFmtId="0" fontId="9" fillId="0" borderId="62"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3" fillId="5" borderId="17" xfId="0" applyFont="1" applyFill="1" applyBorder="1" applyAlignment="1">
      <alignment horizontal="center" vertical="center" textRotation="90" wrapText="1"/>
    </xf>
    <xf numFmtId="0" fontId="13" fillId="5" borderId="29" xfId="0" applyFont="1" applyFill="1" applyBorder="1" applyAlignment="1">
      <alignment horizontal="center" vertical="center" textRotation="90" wrapText="1"/>
    </xf>
    <xf numFmtId="0" fontId="13" fillId="6" borderId="15" xfId="0" applyFont="1" applyFill="1" applyBorder="1" applyAlignment="1">
      <alignment horizontal="center" vertical="center" textRotation="90" wrapText="1"/>
    </xf>
    <xf numFmtId="0" fontId="13" fillId="6" borderId="17" xfId="0" applyFont="1" applyFill="1" applyBorder="1" applyAlignment="1">
      <alignment horizontal="center" vertical="center" textRotation="90" wrapText="1"/>
    </xf>
    <xf numFmtId="0" fontId="13" fillId="0" borderId="15"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29" xfId="0" applyFont="1" applyBorder="1" applyAlignment="1">
      <alignment horizontal="center" vertical="center" wrapText="1"/>
    </xf>
    <xf numFmtId="0" fontId="14" fillId="0" borderId="15" xfId="0" applyFont="1" applyBorder="1" applyAlignment="1">
      <alignment horizontal="left" vertical="top" wrapText="1"/>
    </xf>
    <xf numFmtId="0" fontId="14" fillId="0" borderId="17" xfId="0" applyFont="1" applyBorder="1" applyAlignment="1">
      <alignment horizontal="left" vertical="top" wrapText="1"/>
    </xf>
    <xf numFmtId="0" fontId="14" fillId="0" borderId="29" xfId="0" applyFont="1" applyBorder="1" applyAlignment="1">
      <alignment horizontal="left" vertical="top" wrapText="1"/>
    </xf>
    <xf numFmtId="0" fontId="13" fillId="7" borderId="17" xfId="0" applyFont="1" applyFill="1" applyBorder="1" applyAlignment="1">
      <alignment vertical="center" textRotation="90" wrapText="1"/>
    </xf>
    <xf numFmtId="0" fontId="14" fillId="0" borderId="15" xfId="0" applyFont="1" applyBorder="1" applyAlignment="1">
      <alignment horizontal="left" vertical="center" wrapText="1"/>
    </xf>
    <xf numFmtId="0" fontId="14" fillId="0" borderId="17" xfId="0" applyFont="1" applyBorder="1" applyAlignment="1">
      <alignment horizontal="left" vertical="center" wrapText="1"/>
    </xf>
    <xf numFmtId="0" fontId="14" fillId="0" borderId="29" xfId="0" applyFont="1" applyBorder="1" applyAlignment="1">
      <alignment horizontal="left" vertical="center" wrapText="1"/>
    </xf>
    <xf numFmtId="0" fontId="13" fillId="8" borderId="15" xfId="0" applyFont="1" applyFill="1" applyBorder="1" applyAlignment="1">
      <alignment horizontal="center" vertical="center" textRotation="90" wrapText="1"/>
    </xf>
    <xf numFmtId="0" fontId="13" fillId="8" borderId="17" xfId="0" applyFont="1" applyFill="1" applyBorder="1" applyAlignment="1">
      <alignment horizontal="center" vertical="center" textRotation="90" wrapText="1"/>
    </xf>
    <xf numFmtId="0" fontId="13" fillId="8" borderId="29" xfId="0" applyFont="1" applyFill="1" applyBorder="1" applyAlignment="1">
      <alignment horizontal="center" vertical="center" textRotation="90" wrapText="1"/>
    </xf>
    <xf numFmtId="0" fontId="9" fillId="0" borderId="15" xfId="0" applyFont="1" applyBorder="1" applyAlignment="1">
      <alignment horizontal="left" vertical="center" wrapText="1"/>
    </xf>
    <xf numFmtId="0" fontId="9" fillId="0" borderId="17" xfId="0" applyFont="1" applyBorder="1" applyAlignment="1">
      <alignment horizontal="left" vertical="center" wrapText="1"/>
    </xf>
    <xf numFmtId="0" fontId="9" fillId="0" borderId="29" xfId="0" applyFont="1" applyBorder="1" applyAlignment="1">
      <alignment horizontal="left" vertical="center" wrapText="1"/>
    </xf>
    <xf numFmtId="0" fontId="13" fillId="9" borderId="15" xfId="0" applyFont="1" applyFill="1" applyBorder="1" applyAlignment="1">
      <alignment vertical="center" textRotation="90" wrapText="1"/>
    </xf>
    <xf numFmtId="0" fontId="13" fillId="9" borderId="17" xfId="0" applyFont="1" applyFill="1" applyBorder="1" applyAlignment="1">
      <alignment vertical="center" textRotation="90" wrapText="1"/>
    </xf>
    <xf numFmtId="0" fontId="13" fillId="9" borderId="29" xfId="0" applyFont="1" applyFill="1" applyBorder="1" applyAlignment="1">
      <alignment vertical="center" textRotation="90" wrapText="1"/>
    </xf>
    <xf numFmtId="0" fontId="13" fillId="12" borderId="15" xfId="0" applyFont="1" applyFill="1" applyBorder="1" applyAlignment="1">
      <alignment horizontal="center" vertical="center" textRotation="90" wrapText="1"/>
    </xf>
    <xf numFmtId="0" fontId="13" fillId="12" borderId="29" xfId="0" applyFont="1" applyFill="1" applyBorder="1" applyAlignment="1">
      <alignment horizontal="center" vertical="center" textRotation="90" wrapText="1"/>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9" fillId="0" borderId="13" xfId="0" applyFont="1" applyBorder="1" applyAlignment="1">
      <alignment vertical="center"/>
    </xf>
    <xf numFmtId="0" fontId="2" fillId="13" borderId="0" xfId="4" applyFont="1" applyFill="1" applyAlignment="1">
      <alignment vertical="center" wrapText="1"/>
    </xf>
    <xf numFmtId="0" fontId="3" fillId="0" borderId="13" xfId="4" applyFont="1" applyBorder="1" applyAlignment="1">
      <alignment horizontal="left" vertical="center"/>
    </xf>
    <xf numFmtId="0" fontId="12" fillId="0" borderId="13" xfId="0" applyFont="1" applyBorder="1" applyAlignment="1">
      <alignment horizontal="right" vertical="top" wrapText="1"/>
    </xf>
  </cellXfs>
  <cellStyles count="18">
    <cellStyle name="Čiarka" xfId="3" builtinId="3"/>
    <cellStyle name="Čiarka 3 2" xfId="16" xr:uid="{FB9D686B-E3CB-4944-9CAA-034DDD6DC1CB}"/>
    <cellStyle name="Hypertextové prepojenie" xfId="2" builtinId="8"/>
    <cellStyle name="Mena" xfId="17" builtinId="4"/>
    <cellStyle name="Normal 45 2" xfId="14" xr:uid="{F703C212-90A8-4F2F-B5CC-0C307D915E63}"/>
    <cellStyle name="Normálna" xfId="0" builtinId="0"/>
    <cellStyle name="Normálna 2" xfId="4" xr:uid="{3DE78B68-2CD9-4FB8-BFAF-F85634FF59CD}"/>
    <cellStyle name="Normálna 2 2" xfId="11" xr:uid="{7B44700B-6F4C-4912-891A-199D662CA492}"/>
    <cellStyle name="Normálna 2 3" xfId="7" xr:uid="{E09A0DDF-B9E7-42A4-8A4E-2645DC3DAB0F}"/>
    <cellStyle name="Normálna 3 2" xfId="10" xr:uid="{FA96AA46-6114-43FB-B261-27D8F8182061}"/>
    <cellStyle name="Normálna 6" xfId="6" xr:uid="{2D8B9C4F-1146-429F-BEF9-FF360C1E8026}"/>
    <cellStyle name="Normálna 8 2 2" xfId="5" xr:uid="{9382B4DD-121A-4EAB-8EDD-40E5B73A405D}"/>
    <cellStyle name="normálne 10 2" xfId="9" xr:uid="{A6AED958-A3D2-4F44-B175-B915E43C4A0E}"/>
    <cellStyle name="Normálne 2" xfId="13" xr:uid="{EF8EBC43-5A5E-4670-AFE1-159BC3AC72FE}"/>
    <cellStyle name="normálne 9_Tabulky IFP_casove rady-request_20111102_" xfId="15" xr:uid="{331F7DC5-36BD-4E7B-A34D-A643804C3607}"/>
    <cellStyle name="Percentá" xfId="1" builtinId="5"/>
    <cellStyle name="Percentá 2" xfId="8" xr:uid="{CE40985E-B90C-4D00-BA11-D1518867D84D}"/>
    <cellStyle name="Percentá 2 3" xfId="12" xr:uid="{8F225373-7387-46AB-A528-68CB52556FA3}"/>
  </cellStyles>
  <dxfs count="0"/>
  <tableStyles count="0" defaultTableStyle="TableStyleMedium2" defaultPivotStyle="PivotStyleLight16"/>
  <colors>
    <mruColors>
      <color rgb="FFFF5353"/>
      <color rgb="FF2EAAE1"/>
      <color rgb="FFA4A4A4"/>
      <color rgb="FF0C1D2B"/>
      <color rgb="FF0462C1"/>
      <color rgb="FF0462C0"/>
      <color rgb="FF1AA380"/>
      <color rgb="FFFFD88B"/>
      <color rgb="FFFFCC66"/>
      <color rgb="FFE854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1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2.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5.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6.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7.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8.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9.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7.xml"/><Relationship Id="rId1" Type="http://schemas.microsoft.com/office/2011/relationships/chartStyle" Target="style17.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8.xml"/><Relationship Id="rId1" Type="http://schemas.microsoft.com/office/2011/relationships/chartStyle" Target="style18.xml"/></Relationships>
</file>

<file path=xl/charts/_rels/chart23.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20.xml"/><Relationship Id="rId1" Type="http://schemas.microsoft.com/office/2011/relationships/chartStyle" Target="style20.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21.xml"/><Relationship Id="rId1" Type="http://schemas.microsoft.com/office/2011/relationships/chartStyle" Target="style21.xml"/></Relationships>
</file>

<file path=xl/charts/_rels/chart26.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7.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8.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'Zhrnutie | Summary'!$G$30</c:f>
              <c:strCache>
                <c:ptCount val="1"/>
                <c:pt idx="0">
                  <c:v>Skutočný a cielený deficit</c:v>
                </c:pt>
              </c:strCache>
            </c:strRef>
          </c:tx>
          <c:spPr>
            <a:solidFill>
              <a:srgbClr val="2C9ADC"/>
            </a:solidFill>
            <a:ln>
              <a:noFill/>
            </a:ln>
            <a:effectLst/>
          </c:spPr>
          <c:invertIfNegative val="0"/>
          <c:dPt>
            <c:idx val="3"/>
            <c:invertIfNegative val="0"/>
            <c:bubble3D val="0"/>
            <c:spPr>
              <a:pattFill prst="pct70">
                <a:fgClr>
                  <a:srgbClr val="2C9ADC"/>
                </a:fgClr>
                <a:bgClr>
                  <a:schemeClr val="bg1"/>
                </a:bgClr>
              </a:pattFill>
              <a:ln>
                <a:noFill/>
              </a:ln>
              <a:effectLst/>
            </c:spPr>
            <c:extLst>
              <c:ext xmlns:c16="http://schemas.microsoft.com/office/drawing/2014/chart" uri="{C3380CC4-5D6E-409C-BE32-E72D297353CC}">
                <c16:uniqueId val="{00000000-BEDA-4A3C-A098-672B6E4D14FA}"/>
              </c:ext>
            </c:extLst>
          </c:dPt>
          <c:dPt>
            <c:idx val="4"/>
            <c:invertIfNegative val="0"/>
            <c:bubble3D val="0"/>
            <c:spPr>
              <a:pattFill prst="pct70">
                <a:fgClr>
                  <a:srgbClr val="2C9ADC"/>
                </a:fgClr>
                <a:bgClr>
                  <a:schemeClr val="bg1"/>
                </a:bgClr>
              </a:pattFill>
              <a:ln>
                <a:noFill/>
              </a:ln>
              <a:effectLst/>
            </c:spPr>
            <c:extLst>
              <c:ext xmlns:c16="http://schemas.microsoft.com/office/drawing/2014/chart" uri="{C3380CC4-5D6E-409C-BE32-E72D297353CC}">
                <c16:uniqueId val="{00000001-BEDA-4A3C-A098-672B6E4D14FA}"/>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Narrow" panose="020B0606020202030204" pitchFamily="34" charset="0"/>
                    <a:ea typeface="+mn-ea"/>
                    <a:cs typeface="+mn-cs"/>
                  </a:defRPr>
                </a:pPr>
                <a:endParaRPr lang="sk-S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'Zhrnutie | Summary'!$H$28:$L$28</c:f>
              <c:numCache>
                <c:formatCode>General</c:formatCode>
                <c:ptCount val="5"/>
                <c:pt idx="0">
                  <c:v>2024</c:v>
                </c:pt>
                <c:pt idx="1">
                  <c:v>2025</c:v>
                </c:pt>
                <c:pt idx="2">
                  <c:v>2026</c:v>
                </c:pt>
                <c:pt idx="3">
                  <c:v>2027</c:v>
                </c:pt>
                <c:pt idx="4">
                  <c:v>2028</c:v>
                </c:pt>
              </c:numCache>
            </c:numRef>
          </c:cat>
          <c:val>
            <c:numRef>
              <c:f>'Zhrnutie | Summary'!$H$30:$L$30</c:f>
              <c:numCache>
                <c:formatCode>0.0</c:formatCode>
                <c:ptCount val="5"/>
                <c:pt idx="0">
                  <c:v>5.2729181035665498</c:v>
                </c:pt>
                <c:pt idx="1">
                  <c:v>4.45</c:v>
                </c:pt>
                <c:pt idx="2">
                  <c:v>4.34</c:v>
                </c:pt>
                <c:pt idx="3">
                  <c:v>4.2</c:v>
                </c:pt>
                <c:pt idx="4">
                  <c:v>4.0999999999999996</c:v>
                </c:pt>
              </c:numCache>
            </c:numRef>
          </c:val>
          <c:extLst>
            <c:ext xmlns:c16="http://schemas.microsoft.com/office/drawing/2014/chart" uri="{C3380CC4-5D6E-409C-BE32-E72D297353CC}">
              <c16:uniqueId val="{00000000-F47C-4AB6-9E51-7B1F1519AFAD}"/>
            </c:ext>
          </c:extLst>
        </c:ser>
        <c:dLbls>
          <c:showLegendKey val="0"/>
          <c:showVal val="0"/>
          <c:showCatName val="0"/>
          <c:showSerName val="0"/>
          <c:showPercent val="0"/>
          <c:showBubbleSize val="0"/>
        </c:dLbls>
        <c:gapWidth val="50"/>
        <c:axId val="1279288208"/>
        <c:axId val="1279291088"/>
      </c:barChart>
      <c:lineChart>
        <c:grouping val="standard"/>
        <c:varyColors val="0"/>
        <c:dLbls>
          <c:showLegendKey val="0"/>
          <c:showVal val="0"/>
          <c:showCatName val="0"/>
          <c:showSerName val="0"/>
          <c:showPercent val="0"/>
          <c:showBubbleSize val="0"/>
        </c:dLbls>
        <c:marker val="1"/>
        <c:smooth val="0"/>
        <c:axId val="1279288208"/>
        <c:axId val="1279291088"/>
        <c:extLst>
          <c:ext xmlns:c15="http://schemas.microsoft.com/office/drawing/2012/chart" uri="{02D57815-91ED-43cb-92C2-25804820EDAC}">
            <c15:filteredLineSeries>
              <c15:ser>
                <c:idx val="2"/>
                <c:order val="1"/>
                <c:tx>
                  <c:strRef>
                    <c:extLst>
                      <c:ext uri="{02D57815-91ED-43cb-92C2-25804820EDAC}">
                        <c15:formulaRef>
                          <c15:sqref>'Zhrnutie | Summary'!$G$29</c15:sqref>
                        </c15:formulaRef>
                      </c:ext>
                    </c:extLst>
                    <c:strCache>
                      <c:ptCount val="1"/>
                    </c:strCache>
                  </c:strRef>
                </c:tx>
                <c:spPr>
                  <a:ln w="25400" cap="rnd">
                    <a:noFill/>
                    <a:round/>
                  </a:ln>
                  <a:effectLst/>
                </c:spPr>
                <c:marker>
                  <c:symbol val="diamond"/>
                  <c:size val="5"/>
                  <c:spPr>
                    <a:solidFill>
                      <a:schemeClr val="tx1"/>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'Zhrnutie | Summary'!$H$28:$L$28</c15:sqref>
                        </c15:formulaRef>
                      </c:ext>
                    </c:extLst>
                    <c:numCache>
                      <c:formatCode>General</c:formatCode>
                      <c:ptCount val="5"/>
                      <c:pt idx="0">
                        <c:v>2024</c:v>
                      </c:pt>
                      <c:pt idx="1">
                        <c:v>2025</c:v>
                      </c:pt>
                      <c:pt idx="2">
                        <c:v>2026</c:v>
                      </c:pt>
                      <c:pt idx="3">
                        <c:v>2027</c:v>
                      </c:pt>
                      <c:pt idx="4">
                        <c:v>2028</c:v>
                      </c:pt>
                    </c:numCache>
                  </c:numRef>
                </c:cat>
                <c:val>
                  <c:numRef>
                    <c:extLst>
                      <c:ext uri="{02D57815-91ED-43cb-92C2-25804820EDAC}">
                        <c15:formulaRef>
                          <c15:sqref>'Zhrnutie | Summary'!$H$29:$L$29</c15:sqref>
                        </c15:formulaRef>
                      </c:ext>
                    </c:extLst>
                    <c:numCache>
                      <c:formatCode>General</c:formatCode>
                      <c:ptCount val="5"/>
                    </c:numCache>
                  </c:numRef>
                </c:val>
                <c:smooth val="0"/>
                <c:extLst>
                  <c:ext xmlns:c16="http://schemas.microsoft.com/office/drawing/2014/chart" uri="{C3380CC4-5D6E-409C-BE32-E72D297353CC}">
                    <c16:uniqueId val="{00000001-F47C-4AB6-9E51-7B1F1519AFAD}"/>
                  </c:ext>
                </c:extLst>
              </c15:ser>
            </c15:filteredLineSeries>
          </c:ext>
        </c:extLst>
      </c:lineChart>
      <c:catAx>
        <c:axId val="1279288208"/>
        <c:scaling>
          <c:orientation val="minMax"/>
        </c:scaling>
        <c:delete val="0"/>
        <c:axPos val="b"/>
        <c:numFmt formatCode="General" sourceLinked="1"/>
        <c:majorTickMark val="none"/>
        <c:minorTickMark val="none"/>
        <c:tickLblPos val="nextTo"/>
        <c:spPr>
          <a:noFill/>
          <a:ln w="12700" cap="flat" cmpd="sng" algn="ctr">
            <a:solidFill>
              <a:srgbClr val="676868"/>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1279291088"/>
        <c:crosses val="autoZero"/>
        <c:auto val="1"/>
        <c:lblAlgn val="ctr"/>
        <c:lblOffset val="100"/>
        <c:noMultiLvlLbl val="0"/>
      </c:catAx>
      <c:valAx>
        <c:axId val="1279291088"/>
        <c:scaling>
          <c:orientation val="minMax"/>
        </c:scaling>
        <c:delete val="0"/>
        <c:axPos val="l"/>
        <c:majorGridlines>
          <c:spPr>
            <a:ln w="3175" cap="flat" cmpd="sng" algn="ctr">
              <a:solidFill>
                <a:schemeClr val="bg1">
                  <a:lumMod val="50000"/>
                  <a:alpha val="2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12792882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Narrow" panose="020B0606020202030204" pitchFamily="34" charset="0"/>
        </a:defRPr>
      </a:pPr>
      <a:endParaRPr lang="sk-SK"/>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4746185283953718E-2"/>
          <c:y val="0.24727676068355237"/>
          <c:w val="0.86166782383664964"/>
          <c:h val="0.66314357552412195"/>
        </c:manualLayout>
      </c:layout>
      <c:barChart>
        <c:barDir val="col"/>
        <c:grouping val="stacked"/>
        <c:varyColors val="0"/>
        <c:ser>
          <c:idx val="2"/>
          <c:order val="1"/>
          <c:tx>
            <c:strRef>
              <c:f>'G 3'!$F$20</c:f>
              <c:strCache>
                <c:ptCount val="1"/>
                <c:pt idx="0">
                  <c:v>Net inflation</c:v>
                </c:pt>
              </c:strCache>
            </c:strRef>
          </c:tx>
          <c:spPr>
            <a:solidFill>
              <a:srgbClr val="2EAAE1"/>
            </a:solidFill>
            <a:ln>
              <a:noFill/>
            </a:ln>
            <a:effectLst/>
          </c:spPr>
          <c:invertIfNegative val="0"/>
          <c:cat>
            <c:numRef>
              <c:f>'G 3'!$H$18:$N$18</c:f>
              <c:numCache>
                <c:formatCode>General</c:formatCode>
                <c:ptCount val="7"/>
                <c:pt idx="0">
                  <c:v>2024</c:v>
                </c:pt>
                <c:pt idx="1">
                  <c:v>2025</c:v>
                </c:pt>
                <c:pt idx="2">
                  <c:v>2026</c:v>
                </c:pt>
                <c:pt idx="3">
                  <c:v>2027</c:v>
                </c:pt>
                <c:pt idx="4">
                  <c:v>2028</c:v>
                </c:pt>
                <c:pt idx="5">
                  <c:v>2029</c:v>
                </c:pt>
                <c:pt idx="6">
                  <c:v>2030</c:v>
                </c:pt>
              </c:numCache>
            </c:numRef>
          </c:cat>
          <c:val>
            <c:numRef>
              <c:f>'G 3'!$H$20:$N$20</c:f>
              <c:numCache>
                <c:formatCode>0.0</c:formatCode>
                <c:ptCount val="7"/>
                <c:pt idx="0">
                  <c:v>1.7488723616035626</c:v>
                </c:pt>
                <c:pt idx="1">
                  <c:v>1.5831501952540368</c:v>
                </c:pt>
                <c:pt idx="2">
                  <c:v>1.7845775665652766</c:v>
                </c:pt>
                <c:pt idx="3">
                  <c:v>1.88192817999092</c:v>
                </c:pt>
                <c:pt idx="4">
                  <c:v>1.6783747344736148</c:v>
                </c:pt>
                <c:pt idx="5">
                  <c:v>1.5550878375982857</c:v>
                </c:pt>
                <c:pt idx="6">
                  <c:v>1.5028063335928539</c:v>
                </c:pt>
              </c:numCache>
            </c:numRef>
          </c:val>
          <c:extLst>
            <c:ext xmlns:c16="http://schemas.microsoft.com/office/drawing/2014/chart" uri="{C3380CC4-5D6E-409C-BE32-E72D297353CC}">
              <c16:uniqueId val="{00000000-9662-479C-BF84-258D37655A82}"/>
            </c:ext>
          </c:extLst>
        </c:ser>
        <c:ser>
          <c:idx val="3"/>
          <c:order val="2"/>
          <c:tx>
            <c:strRef>
              <c:f>'G 3'!$F$21</c:f>
              <c:strCache>
                <c:ptCount val="1"/>
                <c:pt idx="0">
                  <c:v>Food prices</c:v>
                </c:pt>
              </c:strCache>
            </c:strRef>
          </c:tx>
          <c:spPr>
            <a:solidFill>
              <a:srgbClr val="B6B6B6"/>
            </a:solidFill>
            <a:ln w="25400">
              <a:noFill/>
            </a:ln>
            <a:effectLst/>
          </c:spPr>
          <c:invertIfNegative val="0"/>
          <c:cat>
            <c:numRef>
              <c:f>'G 3'!$H$18:$N$18</c:f>
              <c:numCache>
                <c:formatCode>General</c:formatCode>
                <c:ptCount val="7"/>
                <c:pt idx="0">
                  <c:v>2024</c:v>
                </c:pt>
                <c:pt idx="1">
                  <c:v>2025</c:v>
                </c:pt>
                <c:pt idx="2">
                  <c:v>2026</c:v>
                </c:pt>
                <c:pt idx="3">
                  <c:v>2027</c:v>
                </c:pt>
                <c:pt idx="4">
                  <c:v>2028</c:v>
                </c:pt>
                <c:pt idx="5">
                  <c:v>2029</c:v>
                </c:pt>
                <c:pt idx="6">
                  <c:v>2030</c:v>
                </c:pt>
              </c:numCache>
            </c:numRef>
          </c:cat>
          <c:val>
            <c:numRef>
              <c:f>'G 3'!$H$21:$N$21</c:f>
              <c:numCache>
                <c:formatCode>0.0</c:formatCode>
                <c:ptCount val="7"/>
                <c:pt idx="0">
                  <c:v>0.48907743605817694</c:v>
                </c:pt>
                <c:pt idx="1">
                  <c:v>0.64184168174822087</c:v>
                </c:pt>
                <c:pt idx="2">
                  <c:v>0.47784232871665222</c:v>
                </c:pt>
                <c:pt idx="3">
                  <c:v>0.60788007161836033</c:v>
                </c:pt>
                <c:pt idx="4">
                  <c:v>0.48090948301366471</c:v>
                </c:pt>
                <c:pt idx="5">
                  <c:v>0.45416545211536674</c:v>
                </c:pt>
                <c:pt idx="6">
                  <c:v>0.42678351207129644</c:v>
                </c:pt>
              </c:numCache>
            </c:numRef>
          </c:val>
          <c:extLst>
            <c:ext xmlns:c16="http://schemas.microsoft.com/office/drawing/2014/chart" uri="{C3380CC4-5D6E-409C-BE32-E72D297353CC}">
              <c16:uniqueId val="{00000001-9662-479C-BF84-258D37655A82}"/>
            </c:ext>
          </c:extLst>
        </c:ser>
        <c:ser>
          <c:idx val="4"/>
          <c:order val="3"/>
          <c:tx>
            <c:strRef>
              <c:f>'G 3'!$F$22</c:f>
              <c:strCache>
                <c:ptCount val="1"/>
                <c:pt idx="0">
                  <c:v>Regulated prices</c:v>
                </c:pt>
              </c:strCache>
            </c:strRef>
          </c:tx>
          <c:spPr>
            <a:solidFill>
              <a:srgbClr val="686767"/>
            </a:solidFill>
            <a:ln w="25400">
              <a:noFill/>
            </a:ln>
            <a:effectLst/>
          </c:spPr>
          <c:invertIfNegative val="0"/>
          <c:cat>
            <c:numRef>
              <c:f>'G 3'!$H$18:$N$18</c:f>
              <c:numCache>
                <c:formatCode>General</c:formatCode>
                <c:ptCount val="7"/>
                <c:pt idx="0">
                  <c:v>2024</c:v>
                </c:pt>
                <c:pt idx="1">
                  <c:v>2025</c:v>
                </c:pt>
                <c:pt idx="2">
                  <c:v>2026</c:v>
                </c:pt>
                <c:pt idx="3">
                  <c:v>2027</c:v>
                </c:pt>
                <c:pt idx="4">
                  <c:v>2028</c:v>
                </c:pt>
                <c:pt idx="5">
                  <c:v>2029</c:v>
                </c:pt>
                <c:pt idx="6">
                  <c:v>2030</c:v>
                </c:pt>
              </c:numCache>
            </c:numRef>
          </c:cat>
          <c:val>
            <c:numRef>
              <c:f>'G 3'!$H$22:$N$22</c:f>
              <c:numCache>
                <c:formatCode>0.0</c:formatCode>
                <c:ptCount val="7"/>
                <c:pt idx="0">
                  <c:v>0.21570255326035306</c:v>
                </c:pt>
                <c:pt idx="1">
                  <c:v>0.60595259395718781</c:v>
                </c:pt>
                <c:pt idx="2">
                  <c:v>1.3755710492978137</c:v>
                </c:pt>
                <c:pt idx="3">
                  <c:v>-5.076981885061356E-2</c:v>
                </c:pt>
                <c:pt idx="4">
                  <c:v>0.87850327540160622</c:v>
                </c:pt>
                <c:pt idx="5">
                  <c:v>0.2232330515295057</c:v>
                </c:pt>
                <c:pt idx="6">
                  <c:v>0.18959105426813708</c:v>
                </c:pt>
              </c:numCache>
            </c:numRef>
          </c:val>
          <c:extLst>
            <c:ext xmlns:c16="http://schemas.microsoft.com/office/drawing/2014/chart" uri="{C3380CC4-5D6E-409C-BE32-E72D297353CC}">
              <c16:uniqueId val="{00000002-9662-479C-BF84-258D37655A82}"/>
            </c:ext>
          </c:extLst>
        </c:ser>
        <c:ser>
          <c:idx val="5"/>
          <c:order val="4"/>
          <c:tx>
            <c:strRef>
              <c:f>'G 3'!$F$23</c:f>
              <c:strCache>
                <c:ptCount val="1"/>
                <c:pt idx="0">
                  <c:v>Indirect taxes</c:v>
                </c:pt>
              </c:strCache>
            </c:strRef>
          </c:tx>
          <c:spPr>
            <a:solidFill>
              <a:schemeClr val="tx1"/>
            </a:solidFill>
            <a:ln w="25400">
              <a:noFill/>
            </a:ln>
            <a:effectLst/>
          </c:spPr>
          <c:invertIfNegative val="0"/>
          <c:cat>
            <c:numRef>
              <c:f>'G 3'!$H$18:$N$18</c:f>
              <c:numCache>
                <c:formatCode>General</c:formatCode>
                <c:ptCount val="7"/>
                <c:pt idx="0">
                  <c:v>2024</c:v>
                </c:pt>
                <c:pt idx="1">
                  <c:v>2025</c:v>
                </c:pt>
                <c:pt idx="2">
                  <c:v>2026</c:v>
                </c:pt>
                <c:pt idx="3">
                  <c:v>2027</c:v>
                </c:pt>
                <c:pt idx="4">
                  <c:v>2028</c:v>
                </c:pt>
                <c:pt idx="5">
                  <c:v>2029</c:v>
                </c:pt>
                <c:pt idx="6">
                  <c:v>2030</c:v>
                </c:pt>
              </c:numCache>
            </c:numRef>
          </c:cat>
          <c:val>
            <c:numRef>
              <c:f>'G 3'!$H$23:$N$23</c:f>
              <c:numCache>
                <c:formatCode>0.0</c:formatCode>
                <c:ptCount val="7"/>
                <c:pt idx="0">
                  <c:v>0.35</c:v>
                </c:pt>
                <c:pt idx="1">
                  <c:v>1.1484365328482617</c:v>
                </c:pt>
                <c:pt idx="2">
                  <c:v>0.16454444397387183</c:v>
                </c:pt>
                <c:pt idx="3">
                  <c:v>6.0384410298905157E-2</c:v>
                </c:pt>
                <c:pt idx="4">
                  <c:v>0.12032318220357148</c:v>
                </c:pt>
                <c:pt idx="5">
                  <c:v>2.6040008418741656E-2</c:v>
                </c:pt>
                <c:pt idx="6">
                  <c:v>0</c:v>
                </c:pt>
              </c:numCache>
            </c:numRef>
          </c:val>
          <c:extLst>
            <c:ext xmlns:c16="http://schemas.microsoft.com/office/drawing/2014/chart" uri="{C3380CC4-5D6E-409C-BE32-E72D297353CC}">
              <c16:uniqueId val="{00000003-9662-479C-BF84-258D37655A82}"/>
            </c:ext>
          </c:extLst>
        </c:ser>
        <c:dLbls>
          <c:showLegendKey val="0"/>
          <c:showVal val="0"/>
          <c:showCatName val="0"/>
          <c:showSerName val="0"/>
          <c:showPercent val="0"/>
          <c:showBubbleSize val="0"/>
        </c:dLbls>
        <c:gapWidth val="150"/>
        <c:overlap val="100"/>
        <c:axId val="617178168"/>
        <c:axId val="615686368"/>
      </c:barChart>
      <c:lineChart>
        <c:grouping val="standard"/>
        <c:varyColors val="0"/>
        <c:ser>
          <c:idx val="1"/>
          <c:order val="0"/>
          <c:tx>
            <c:strRef>
              <c:f>'G 3'!$F$19</c:f>
              <c:strCache>
                <c:ptCount val="1"/>
                <c:pt idx="0">
                  <c:v>Headline inflation</c:v>
                </c:pt>
              </c:strCache>
            </c:strRef>
          </c:tx>
          <c:spPr>
            <a:ln w="19050" cap="rnd">
              <a:solidFill>
                <a:srgbClr val="0C1D2B"/>
              </a:solid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 3'!$H$18:$N$18</c:f>
              <c:numCache>
                <c:formatCode>General</c:formatCode>
                <c:ptCount val="7"/>
                <c:pt idx="0">
                  <c:v>2024</c:v>
                </c:pt>
                <c:pt idx="1">
                  <c:v>2025</c:v>
                </c:pt>
                <c:pt idx="2">
                  <c:v>2026</c:v>
                </c:pt>
                <c:pt idx="3">
                  <c:v>2027</c:v>
                </c:pt>
                <c:pt idx="4">
                  <c:v>2028</c:v>
                </c:pt>
                <c:pt idx="5">
                  <c:v>2029</c:v>
                </c:pt>
                <c:pt idx="6">
                  <c:v>2030</c:v>
                </c:pt>
              </c:numCache>
            </c:numRef>
          </c:cat>
          <c:val>
            <c:numRef>
              <c:f>'G 3'!$H$19:$N$19</c:f>
              <c:numCache>
                <c:formatCode>0.0</c:formatCode>
                <c:ptCount val="7"/>
                <c:pt idx="0">
                  <c:v>2.8036523509220928</c:v>
                </c:pt>
                <c:pt idx="1">
                  <c:v>3.9793810038077071</c:v>
                </c:pt>
                <c:pt idx="2">
                  <c:v>3.8025353885536144</c:v>
                </c:pt>
                <c:pt idx="3">
                  <c:v>2.4994228430575718</c:v>
                </c:pt>
                <c:pt idx="4">
                  <c:v>3.1581106750924572</c:v>
                </c:pt>
                <c:pt idx="5">
                  <c:v>2.2585263496618997</c:v>
                </c:pt>
                <c:pt idx="6">
                  <c:v>2.1191808999322874</c:v>
                </c:pt>
              </c:numCache>
            </c:numRef>
          </c:val>
          <c:smooth val="0"/>
          <c:extLst>
            <c:ext xmlns:c16="http://schemas.microsoft.com/office/drawing/2014/chart" uri="{C3380CC4-5D6E-409C-BE32-E72D297353CC}">
              <c16:uniqueId val="{00000004-9662-479C-BF84-258D37655A82}"/>
            </c:ext>
          </c:extLst>
        </c:ser>
        <c:dLbls>
          <c:showLegendKey val="0"/>
          <c:showVal val="0"/>
          <c:showCatName val="0"/>
          <c:showSerName val="0"/>
          <c:showPercent val="0"/>
          <c:showBubbleSize val="0"/>
        </c:dLbls>
        <c:marker val="1"/>
        <c:smooth val="0"/>
        <c:axId val="617178168"/>
        <c:axId val="615686368"/>
      </c:lineChart>
      <c:dateAx>
        <c:axId val="617178168"/>
        <c:scaling>
          <c:orientation val="minMax"/>
        </c:scaling>
        <c:delete val="0"/>
        <c:axPos val="b"/>
        <c:numFmt formatCode="0" sourceLinked="0"/>
        <c:majorTickMark val="none"/>
        <c:minorTickMark val="none"/>
        <c:tickLblPos val="low"/>
        <c:spPr>
          <a:noFill/>
          <a:ln w="12700" cap="flat" cmpd="sng" algn="ctr">
            <a:solidFill>
              <a:schemeClr val="tx1"/>
            </a:solidFill>
            <a:round/>
          </a:ln>
          <a:effectLst/>
        </c:spPr>
        <c:txPr>
          <a:bodyPr rot="0" spcFirstLastPara="1" vertOverflow="ellipsis" wrap="square" anchor="ctr" anchorCtr="1"/>
          <a:lstStyle/>
          <a:p>
            <a:pPr>
              <a:defRPr sz="700" b="0" i="0" u="none" strike="noStrike" kern="1200" baseline="0">
                <a:solidFill>
                  <a:sysClr val="windowText" lastClr="000000"/>
                </a:solidFill>
                <a:latin typeface="Arial Narrow" panose="020B0606020202030204" pitchFamily="34" charset="0"/>
                <a:ea typeface="+mn-ea"/>
                <a:cs typeface="+mn-cs"/>
              </a:defRPr>
            </a:pPr>
            <a:endParaRPr lang="sk-SK"/>
          </a:p>
        </c:txPr>
        <c:crossAx val="615686368"/>
        <c:crosses val="autoZero"/>
        <c:auto val="1"/>
        <c:lblOffset val="100"/>
        <c:baseTimeUnit val="months"/>
        <c:majorTimeUnit val="months"/>
        <c:minorUnit val="1"/>
        <c:minorTimeUnit val="months"/>
      </c:dateAx>
      <c:valAx>
        <c:axId val="615686368"/>
        <c:scaling>
          <c:orientation val="minMax"/>
        </c:scaling>
        <c:delete val="0"/>
        <c:axPos val="l"/>
        <c:majorGridlines>
          <c:spPr>
            <a:ln w="3175" cap="flat" cmpd="sng" algn="ctr">
              <a:solidFill>
                <a:schemeClr val="bg1">
                  <a:lumMod val="50000"/>
                  <a:alpha val="2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Narrow" panose="020B0606020202030204" pitchFamily="34" charset="0"/>
                <a:ea typeface="+mn-ea"/>
                <a:cs typeface="+mn-cs"/>
              </a:defRPr>
            </a:pPr>
            <a:endParaRPr lang="sk-SK"/>
          </a:p>
        </c:txPr>
        <c:crossAx val="617178168"/>
        <c:crosses val="autoZero"/>
        <c:crossBetween val="between"/>
        <c:majorUnit val="2"/>
      </c:valAx>
      <c:spPr>
        <a:noFill/>
        <a:ln>
          <a:noFill/>
        </a:ln>
        <a:effectLst/>
      </c:spPr>
    </c:plotArea>
    <c:legend>
      <c:legendPos val="b"/>
      <c:layout>
        <c:manualLayout>
          <c:xMode val="edge"/>
          <c:yMode val="edge"/>
          <c:x val="0"/>
          <c:y val="3.2437299504228641E-2"/>
          <c:w val="1"/>
          <c:h val="0.1840656039503844"/>
        </c:manualLayout>
      </c:layout>
      <c:overlay val="1"/>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28575" cap="rnd">
              <a:solidFill>
                <a:srgbClr val="00B0F0"/>
              </a:solidFill>
              <a:round/>
            </a:ln>
            <a:effectLst/>
          </c:spPr>
          <c:marker>
            <c:symbol val="none"/>
          </c:marker>
          <c:cat>
            <c:numRef>
              <c:f>'G 4'!$F$8:$F$23</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'G 4'!$G$8:$G$23</c:f>
              <c:numCache>
                <c:formatCode>0.0</c:formatCode>
                <c:ptCount val="16"/>
                <c:pt idx="0">
                  <c:v>3.2531979462785632</c:v>
                </c:pt>
                <c:pt idx="1">
                  <c:v>3.8235974497387248</c:v>
                </c:pt>
                <c:pt idx="2">
                  <c:v>3.2542980503483587</c:v>
                </c:pt>
                <c:pt idx="3">
                  <c:v>3.6004576364930152</c:v>
                </c:pt>
                <c:pt idx="4">
                  <c:v>4.9875656115999645</c:v>
                </c:pt>
                <c:pt idx="5">
                  <c:v>1.7875323503948382</c:v>
                </c:pt>
                <c:pt idx="6">
                  <c:v>3.6099128122515811</c:v>
                </c:pt>
                <c:pt idx="7">
                  <c:v>-4.5217815914413766</c:v>
                </c:pt>
                <c:pt idx="8">
                  <c:v>-0.79130775268576592</c:v>
                </c:pt>
                <c:pt idx="9">
                  <c:v>3.7057761749962337</c:v>
                </c:pt>
                <c:pt idx="10">
                  <c:v>2.2000000000000002</c:v>
                </c:pt>
                <c:pt idx="11">
                  <c:v>0.59265602721638722</c:v>
                </c:pt>
                <c:pt idx="12">
                  <c:v>1.4794444971629073</c:v>
                </c:pt>
                <c:pt idx="13">
                  <c:v>1.2432167427981033</c:v>
                </c:pt>
                <c:pt idx="14">
                  <c:v>2.0552955965303266</c:v>
                </c:pt>
                <c:pt idx="15">
                  <c:v>2.1671041592286944</c:v>
                </c:pt>
              </c:numCache>
            </c:numRef>
          </c:val>
          <c:smooth val="0"/>
          <c:extLst>
            <c:ext xmlns:c16="http://schemas.microsoft.com/office/drawing/2014/chart" uri="{C3380CC4-5D6E-409C-BE32-E72D297353CC}">
              <c16:uniqueId val="{00000001-A6F9-461E-A257-FA33D25633D0}"/>
            </c:ext>
          </c:extLst>
        </c:ser>
        <c:dLbls>
          <c:showLegendKey val="0"/>
          <c:showVal val="0"/>
          <c:showCatName val="0"/>
          <c:showSerName val="0"/>
          <c:showPercent val="0"/>
          <c:showBubbleSize val="0"/>
        </c:dLbls>
        <c:smooth val="0"/>
        <c:axId val="715406335"/>
        <c:axId val="715407775"/>
      </c:lineChart>
      <c:catAx>
        <c:axId val="715406335"/>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crossAx val="715407775"/>
        <c:crosses val="autoZero"/>
        <c:auto val="1"/>
        <c:lblAlgn val="ctr"/>
        <c:lblOffset val="100"/>
        <c:noMultiLvlLbl val="0"/>
      </c:catAx>
      <c:valAx>
        <c:axId val="71540777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crossAx val="7154063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sk-SK"/>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28575" cap="rnd">
              <a:solidFill>
                <a:srgbClr val="00B0F0"/>
              </a:solidFill>
              <a:round/>
            </a:ln>
            <a:effectLst/>
          </c:spPr>
          <c:marker>
            <c:symbol val="none"/>
          </c:marker>
          <c:cat>
            <c:numRef>
              <c:f>'G 4'!$I$8:$I$23</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'G 4'!$J$8:$J$23</c:f>
              <c:numCache>
                <c:formatCode>0.0</c:formatCode>
                <c:ptCount val="16"/>
                <c:pt idx="0">
                  <c:v>3.2531979462785632</c:v>
                </c:pt>
                <c:pt idx="1">
                  <c:v>3.8235974497387248</c:v>
                </c:pt>
                <c:pt idx="2">
                  <c:v>3.2542980503483587</c:v>
                </c:pt>
                <c:pt idx="3">
                  <c:v>3.6004576364930152</c:v>
                </c:pt>
                <c:pt idx="4">
                  <c:v>4.9875656115999645</c:v>
                </c:pt>
                <c:pt idx="5">
                  <c:v>1.7875323503948382</c:v>
                </c:pt>
                <c:pt idx="6">
                  <c:v>3.6099128122515811</c:v>
                </c:pt>
                <c:pt idx="7">
                  <c:v>-4.5217815914413766</c:v>
                </c:pt>
                <c:pt idx="8">
                  <c:v>-0.79130775268576592</c:v>
                </c:pt>
                <c:pt idx="9">
                  <c:v>3.7057761749962337</c:v>
                </c:pt>
                <c:pt idx="10">
                  <c:v>2.2000000000000002</c:v>
                </c:pt>
                <c:pt idx="11">
                  <c:v>0.59265602721638722</c:v>
                </c:pt>
                <c:pt idx="12">
                  <c:v>1.4794444971629073</c:v>
                </c:pt>
                <c:pt idx="13">
                  <c:v>1.2432167427981033</c:v>
                </c:pt>
                <c:pt idx="14">
                  <c:v>2.0552955965303266</c:v>
                </c:pt>
                <c:pt idx="15">
                  <c:v>2.1671041592286944</c:v>
                </c:pt>
              </c:numCache>
            </c:numRef>
          </c:val>
          <c:smooth val="0"/>
          <c:extLst>
            <c:ext xmlns:c16="http://schemas.microsoft.com/office/drawing/2014/chart" uri="{C3380CC4-5D6E-409C-BE32-E72D297353CC}">
              <c16:uniqueId val="{00000000-9DC0-4E17-9B2C-20054BFE3AF8}"/>
            </c:ext>
          </c:extLst>
        </c:ser>
        <c:dLbls>
          <c:showLegendKey val="0"/>
          <c:showVal val="0"/>
          <c:showCatName val="0"/>
          <c:showSerName val="0"/>
          <c:showPercent val="0"/>
          <c:showBubbleSize val="0"/>
        </c:dLbls>
        <c:smooth val="0"/>
        <c:axId val="715406335"/>
        <c:axId val="715407775"/>
      </c:lineChart>
      <c:catAx>
        <c:axId val="715406335"/>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crossAx val="715407775"/>
        <c:crosses val="autoZero"/>
        <c:auto val="1"/>
        <c:lblAlgn val="ctr"/>
        <c:lblOffset val="100"/>
        <c:noMultiLvlLbl val="0"/>
      </c:catAx>
      <c:valAx>
        <c:axId val="71540777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crossAx val="7154063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sk-SK"/>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 5'!$G$8</c:f>
              <c:strCache>
                <c:ptCount val="1"/>
                <c:pt idx="0">
                  <c:v>Index geopolitických rizík</c:v>
                </c:pt>
              </c:strCache>
            </c:strRef>
          </c:tx>
          <c:spPr>
            <a:ln w="28575" cap="rnd">
              <a:solidFill>
                <a:srgbClr val="2EAAE1"/>
              </a:solidFill>
              <a:round/>
            </a:ln>
            <a:effectLst/>
          </c:spPr>
          <c:marker>
            <c:symbol val="none"/>
          </c:marker>
          <c:cat>
            <c:numRef>
              <c:f>'G 5'!$F$9:$F$4117</c:f>
              <c:numCache>
                <c:formatCode>m/d/yyyy</c:formatCode>
                <c:ptCount val="4109"/>
                <c:pt idx="0">
                  <c:v>42005</c:v>
                </c:pt>
                <c:pt idx="1">
                  <c:v>42006</c:v>
                </c:pt>
                <c:pt idx="2">
                  <c:v>42007</c:v>
                </c:pt>
                <c:pt idx="3">
                  <c:v>42008</c:v>
                </c:pt>
                <c:pt idx="4">
                  <c:v>42009</c:v>
                </c:pt>
                <c:pt idx="5">
                  <c:v>42010</c:v>
                </c:pt>
                <c:pt idx="6">
                  <c:v>42011</c:v>
                </c:pt>
                <c:pt idx="7">
                  <c:v>42012</c:v>
                </c:pt>
                <c:pt idx="8">
                  <c:v>42013</c:v>
                </c:pt>
                <c:pt idx="9">
                  <c:v>42014</c:v>
                </c:pt>
                <c:pt idx="10">
                  <c:v>42015</c:v>
                </c:pt>
                <c:pt idx="11">
                  <c:v>42016</c:v>
                </c:pt>
                <c:pt idx="12">
                  <c:v>42017</c:v>
                </c:pt>
                <c:pt idx="13">
                  <c:v>42018</c:v>
                </c:pt>
                <c:pt idx="14">
                  <c:v>42019</c:v>
                </c:pt>
                <c:pt idx="15">
                  <c:v>42020</c:v>
                </c:pt>
                <c:pt idx="16">
                  <c:v>42021</c:v>
                </c:pt>
                <c:pt idx="17">
                  <c:v>42022</c:v>
                </c:pt>
                <c:pt idx="18">
                  <c:v>42023</c:v>
                </c:pt>
                <c:pt idx="19">
                  <c:v>42024</c:v>
                </c:pt>
                <c:pt idx="20">
                  <c:v>42025</c:v>
                </c:pt>
                <c:pt idx="21">
                  <c:v>42026</c:v>
                </c:pt>
                <c:pt idx="22">
                  <c:v>42027</c:v>
                </c:pt>
                <c:pt idx="23">
                  <c:v>42028</c:v>
                </c:pt>
                <c:pt idx="24">
                  <c:v>42029</c:v>
                </c:pt>
                <c:pt idx="25">
                  <c:v>42030</c:v>
                </c:pt>
                <c:pt idx="26">
                  <c:v>42031</c:v>
                </c:pt>
                <c:pt idx="27">
                  <c:v>42032</c:v>
                </c:pt>
                <c:pt idx="28">
                  <c:v>42033</c:v>
                </c:pt>
                <c:pt idx="29">
                  <c:v>42034</c:v>
                </c:pt>
                <c:pt idx="30">
                  <c:v>42035</c:v>
                </c:pt>
                <c:pt idx="31">
                  <c:v>42036</c:v>
                </c:pt>
                <c:pt idx="32">
                  <c:v>42037</c:v>
                </c:pt>
                <c:pt idx="33">
                  <c:v>42038</c:v>
                </c:pt>
                <c:pt idx="34">
                  <c:v>42039</c:v>
                </c:pt>
                <c:pt idx="35">
                  <c:v>42040</c:v>
                </c:pt>
                <c:pt idx="36">
                  <c:v>42041</c:v>
                </c:pt>
                <c:pt idx="37">
                  <c:v>42042</c:v>
                </c:pt>
                <c:pt idx="38">
                  <c:v>42043</c:v>
                </c:pt>
                <c:pt idx="39">
                  <c:v>42044</c:v>
                </c:pt>
                <c:pt idx="40">
                  <c:v>42045</c:v>
                </c:pt>
                <c:pt idx="41">
                  <c:v>42046</c:v>
                </c:pt>
                <c:pt idx="42">
                  <c:v>42047</c:v>
                </c:pt>
                <c:pt idx="43">
                  <c:v>42048</c:v>
                </c:pt>
                <c:pt idx="44">
                  <c:v>42049</c:v>
                </c:pt>
                <c:pt idx="45">
                  <c:v>42050</c:v>
                </c:pt>
                <c:pt idx="46">
                  <c:v>42051</c:v>
                </c:pt>
                <c:pt idx="47">
                  <c:v>42052</c:v>
                </c:pt>
                <c:pt idx="48">
                  <c:v>42053</c:v>
                </c:pt>
                <c:pt idx="49">
                  <c:v>42054</c:v>
                </c:pt>
                <c:pt idx="50">
                  <c:v>42055</c:v>
                </c:pt>
                <c:pt idx="51">
                  <c:v>42056</c:v>
                </c:pt>
                <c:pt idx="52">
                  <c:v>42057</c:v>
                </c:pt>
                <c:pt idx="53">
                  <c:v>42058</c:v>
                </c:pt>
                <c:pt idx="54">
                  <c:v>42059</c:v>
                </c:pt>
                <c:pt idx="55">
                  <c:v>42060</c:v>
                </c:pt>
                <c:pt idx="56">
                  <c:v>42061</c:v>
                </c:pt>
                <c:pt idx="57">
                  <c:v>42062</c:v>
                </c:pt>
                <c:pt idx="58">
                  <c:v>42063</c:v>
                </c:pt>
                <c:pt idx="59">
                  <c:v>42064</c:v>
                </c:pt>
                <c:pt idx="60">
                  <c:v>42065</c:v>
                </c:pt>
                <c:pt idx="61">
                  <c:v>42066</c:v>
                </c:pt>
                <c:pt idx="62">
                  <c:v>42067</c:v>
                </c:pt>
                <c:pt idx="63">
                  <c:v>42068</c:v>
                </c:pt>
                <c:pt idx="64">
                  <c:v>42069</c:v>
                </c:pt>
                <c:pt idx="65">
                  <c:v>42070</c:v>
                </c:pt>
                <c:pt idx="66">
                  <c:v>42071</c:v>
                </c:pt>
                <c:pt idx="67">
                  <c:v>42072</c:v>
                </c:pt>
                <c:pt idx="68">
                  <c:v>42073</c:v>
                </c:pt>
                <c:pt idx="69">
                  <c:v>42074</c:v>
                </c:pt>
                <c:pt idx="70">
                  <c:v>42075</c:v>
                </c:pt>
                <c:pt idx="71">
                  <c:v>42076</c:v>
                </c:pt>
                <c:pt idx="72">
                  <c:v>42077</c:v>
                </c:pt>
                <c:pt idx="73">
                  <c:v>42078</c:v>
                </c:pt>
                <c:pt idx="74">
                  <c:v>42079</c:v>
                </c:pt>
                <c:pt idx="75">
                  <c:v>42080</c:v>
                </c:pt>
                <c:pt idx="76">
                  <c:v>42081</c:v>
                </c:pt>
                <c:pt idx="77">
                  <c:v>42082</c:v>
                </c:pt>
                <c:pt idx="78">
                  <c:v>42083</c:v>
                </c:pt>
                <c:pt idx="79">
                  <c:v>42084</c:v>
                </c:pt>
                <c:pt idx="80">
                  <c:v>42085</c:v>
                </c:pt>
                <c:pt idx="81">
                  <c:v>42086</c:v>
                </c:pt>
                <c:pt idx="82">
                  <c:v>42087</c:v>
                </c:pt>
                <c:pt idx="83">
                  <c:v>42088</c:v>
                </c:pt>
                <c:pt idx="84">
                  <c:v>42089</c:v>
                </c:pt>
                <c:pt idx="85">
                  <c:v>42090</c:v>
                </c:pt>
                <c:pt idx="86">
                  <c:v>42091</c:v>
                </c:pt>
                <c:pt idx="87">
                  <c:v>42092</c:v>
                </c:pt>
                <c:pt idx="88">
                  <c:v>42093</c:v>
                </c:pt>
                <c:pt idx="89">
                  <c:v>42094</c:v>
                </c:pt>
                <c:pt idx="90">
                  <c:v>42095</c:v>
                </c:pt>
                <c:pt idx="91">
                  <c:v>42096</c:v>
                </c:pt>
                <c:pt idx="92">
                  <c:v>42097</c:v>
                </c:pt>
                <c:pt idx="93">
                  <c:v>42098</c:v>
                </c:pt>
                <c:pt idx="94">
                  <c:v>42099</c:v>
                </c:pt>
                <c:pt idx="95">
                  <c:v>42100</c:v>
                </c:pt>
                <c:pt idx="96">
                  <c:v>42101</c:v>
                </c:pt>
                <c:pt idx="97">
                  <c:v>42102</c:v>
                </c:pt>
                <c:pt idx="98">
                  <c:v>42103</c:v>
                </c:pt>
                <c:pt idx="99">
                  <c:v>42104</c:v>
                </c:pt>
                <c:pt idx="100">
                  <c:v>42105</c:v>
                </c:pt>
                <c:pt idx="101">
                  <c:v>42106</c:v>
                </c:pt>
                <c:pt idx="102">
                  <c:v>42107</c:v>
                </c:pt>
                <c:pt idx="103">
                  <c:v>42108</c:v>
                </c:pt>
                <c:pt idx="104">
                  <c:v>42109</c:v>
                </c:pt>
                <c:pt idx="105">
                  <c:v>42110</c:v>
                </c:pt>
                <c:pt idx="106">
                  <c:v>42111</c:v>
                </c:pt>
                <c:pt idx="107">
                  <c:v>42112</c:v>
                </c:pt>
                <c:pt idx="108">
                  <c:v>42113</c:v>
                </c:pt>
                <c:pt idx="109">
                  <c:v>42114</c:v>
                </c:pt>
                <c:pt idx="110">
                  <c:v>42115</c:v>
                </c:pt>
                <c:pt idx="111">
                  <c:v>42116</c:v>
                </c:pt>
                <c:pt idx="112">
                  <c:v>42117</c:v>
                </c:pt>
                <c:pt idx="113">
                  <c:v>42118</c:v>
                </c:pt>
                <c:pt idx="114">
                  <c:v>42119</c:v>
                </c:pt>
                <c:pt idx="115">
                  <c:v>42120</c:v>
                </c:pt>
                <c:pt idx="116">
                  <c:v>42121</c:v>
                </c:pt>
                <c:pt idx="117">
                  <c:v>42122</c:v>
                </c:pt>
                <c:pt idx="118">
                  <c:v>42123</c:v>
                </c:pt>
                <c:pt idx="119">
                  <c:v>42124</c:v>
                </c:pt>
                <c:pt idx="120">
                  <c:v>42125</c:v>
                </c:pt>
                <c:pt idx="121">
                  <c:v>42126</c:v>
                </c:pt>
                <c:pt idx="122">
                  <c:v>42127</c:v>
                </c:pt>
                <c:pt idx="123">
                  <c:v>42128</c:v>
                </c:pt>
                <c:pt idx="124">
                  <c:v>42129</c:v>
                </c:pt>
                <c:pt idx="125">
                  <c:v>42130</c:v>
                </c:pt>
                <c:pt idx="126">
                  <c:v>42131</c:v>
                </c:pt>
                <c:pt idx="127">
                  <c:v>42132</c:v>
                </c:pt>
                <c:pt idx="128">
                  <c:v>42133</c:v>
                </c:pt>
                <c:pt idx="129">
                  <c:v>42134</c:v>
                </c:pt>
                <c:pt idx="130">
                  <c:v>42135</c:v>
                </c:pt>
                <c:pt idx="131">
                  <c:v>42136</c:v>
                </c:pt>
                <c:pt idx="132">
                  <c:v>42137</c:v>
                </c:pt>
                <c:pt idx="133">
                  <c:v>42138</c:v>
                </c:pt>
                <c:pt idx="134">
                  <c:v>42139</c:v>
                </c:pt>
                <c:pt idx="135">
                  <c:v>42140</c:v>
                </c:pt>
                <c:pt idx="136">
                  <c:v>42141</c:v>
                </c:pt>
                <c:pt idx="137">
                  <c:v>42142</c:v>
                </c:pt>
                <c:pt idx="138">
                  <c:v>42143</c:v>
                </c:pt>
                <c:pt idx="139">
                  <c:v>42144</c:v>
                </c:pt>
                <c:pt idx="140">
                  <c:v>42145</c:v>
                </c:pt>
                <c:pt idx="141">
                  <c:v>42146</c:v>
                </c:pt>
                <c:pt idx="142">
                  <c:v>42147</c:v>
                </c:pt>
                <c:pt idx="143">
                  <c:v>42148</c:v>
                </c:pt>
                <c:pt idx="144">
                  <c:v>42149</c:v>
                </c:pt>
                <c:pt idx="145">
                  <c:v>42150</c:v>
                </c:pt>
                <c:pt idx="146">
                  <c:v>42151</c:v>
                </c:pt>
                <c:pt idx="147">
                  <c:v>42152</c:v>
                </c:pt>
                <c:pt idx="148">
                  <c:v>42153</c:v>
                </c:pt>
                <c:pt idx="149">
                  <c:v>42154</c:v>
                </c:pt>
                <c:pt idx="150">
                  <c:v>42155</c:v>
                </c:pt>
                <c:pt idx="151">
                  <c:v>42156</c:v>
                </c:pt>
                <c:pt idx="152">
                  <c:v>42157</c:v>
                </c:pt>
                <c:pt idx="153">
                  <c:v>42158</c:v>
                </c:pt>
                <c:pt idx="154">
                  <c:v>42159</c:v>
                </c:pt>
                <c:pt idx="155">
                  <c:v>42160</c:v>
                </c:pt>
                <c:pt idx="156">
                  <c:v>42161</c:v>
                </c:pt>
                <c:pt idx="157">
                  <c:v>42162</c:v>
                </c:pt>
                <c:pt idx="158">
                  <c:v>42163</c:v>
                </c:pt>
                <c:pt idx="159">
                  <c:v>42164</c:v>
                </c:pt>
                <c:pt idx="160">
                  <c:v>42165</c:v>
                </c:pt>
                <c:pt idx="161">
                  <c:v>42166</c:v>
                </c:pt>
                <c:pt idx="162">
                  <c:v>42167</c:v>
                </c:pt>
                <c:pt idx="163">
                  <c:v>42168</c:v>
                </c:pt>
                <c:pt idx="164">
                  <c:v>42169</c:v>
                </c:pt>
                <c:pt idx="165">
                  <c:v>42170</c:v>
                </c:pt>
                <c:pt idx="166">
                  <c:v>42171</c:v>
                </c:pt>
                <c:pt idx="167">
                  <c:v>42172</c:v>
                </c:pt>
                <c:pt idx="168">
                  <c:v>42173</c:v>
                </c:pt>
                <c:pt idx="169">
                  <c:v>42174</c:v>
                </c:pt>
                <c:pt idx="170">
                  <c:v>42175</c:v>
                </c:pt>
                <c:pt idx="171">
                  <c:v>42176</c:v>
                </c:pt>
                <c:pt idx="172">
                  <c:v>42177</c:v>
                </c:pt>
                <c:pt idx="173">
                  <c:v>42178</c:v>
                </c:pt>
                <c:pt idx="174">
                  <c:v>42179</c:v>
                </c:pt>
                <c:pt idx="175">
                  <c:v>42180</c:v>
                </c:pt>
                <c:pt idx="176">
                  <c:v>42181</c:v>
                </c:pt>
                <c:pt idx="177">
                  <c:v>42182</c:v>
                </c:pt>
                <c:pt idx="178">
                  <c:v>42183</c:v>
                </c:pt>
                <c:pt idx="179">
                  <c:v>42184</c:v>
                </c:pt>
                <c:pt idx="180">
                  <c:v>42185</c:v>
                </c:pt>
                <c:pt idx="181">
                  <c:v>42186</c:v>
                </c:pt>
                <c:pt idx="182">
                  <c:v>42187</c:v>
                </c:pt>
                <c:pt idx="183">
                  <c:v>42188</c:v>
                </c:pt>
                <c:pt idx="184">
                  <c:v>42189</c:v>
                </c:pt>
                <c:pt idx="185">
                  <c:v>42190</c:v>
                </c:pt>
                <c:pt idx="186">
                  <c:v>42191</c:v>
                </c:pt>
                <c:pt idx="187">
                  <c:v>42192</c:v>
                </c:pt>
                <c:pt idx="188">
                  <c:v>42193</c:v>
                </c:pt>
                <c:pt idx="189">
                  <c:v>42194</c:v>
                </c:pt>
                <c:pt idx="190">
                  <c:v>42195</c:v>
                </c:pt>
                <c:pt idx="191">
                  <c:v>42196</c:v>
                </c:pt>
                <c:pt idx="192">
                  <c:v>42197</c:v>
                </c:pt>
                <c:pt idx="193">
                  <c:v>42198</c:v>
                </c:pt>
                <c:pt idx="194">
                  <c:v>42199</c:v>
                </c:pt>
                <c:pt idx="195">
                  <c:v>42200</c:v>
                </c:pt>
                <c:pt idx="196">
                  <c:v>42201</c:v>
                </c:pt>
                <c:pt idx="197">
                  <c:v>42202</c:v>
                </c:pt>
                <c:pt idx="198">
                  <c:v>42203</c:v>
                </c:pt>
                <c:pt idx="199">
                  <c:v>42204</c:v>
                </c:pt>
                <c:pt idx="200">
                  <c:v>42205</c:v>
                </c:pt>
                <c:pt idx="201">
                  <c:v>42206</c:v>
                </c:pt>
                <c:pt idx="202">
                  <c:v>42207</c:v>
                </c:pt>
                <c:pt idx="203">
                  <c:v>42208</c:v>
                </c:pt>
                <c:pt idx="204">
                  <c:v>42209</c:v>
                </c:pt>
                <c:pt idx="205">
                  <c:v>42210</c:v>
                </c:pt>
                <c:pt idx="206">
                  <c:v>42211</c:v>
                </c:pt>
                <c:pt idx="207">
                  <c:v>42212</c:v>
                </c:pt>
                <c:pt idx="208">
                  <c:v>42213</c:v>
                </c:pt>
                <c:pt idx="209">
                  <c:v>42214</c:v>
                </c:pt>
                <c:pt idx="210">
                  <c:v>42215</c:v>
                </c:pt>
                <c:pt idx="211">
                  <c:v>42216</c:v>
                </c:pt>
                <c:pt idx="212">
                  <c:v>42217</c:v>
                </c:pt>
                <c:pt idx="213">
                  <c:v>42218</c:v>
                </c:pt>
                <c:pt idx="214">
                  <c:v>42219</c:v>
                </c:pt>
                <c:pt idx="215">
                  <c:v>42220</c:v>
                </c:pt>
                <c:pt idx="216">
                  <c:v>42221</c:v>
                </c:pt>
                <c:pt idx="217">
                  <c:v>42222</c:v>
                </c:pt>
                <c:pt idx="218">
                  <c:v>42223</c:v>
                </c:pt>
                <c:pt idx="219">
                  <c:v>42224</c:v>
                </c:pt>
                <c:pt idx="220">
                  <c:v>42225</c:v>
                </c:pt>
                <c:pt idx="221">
                  <c:v>42226</c:v>
                </c:pt>
                <c:pt idx="222">
                  <c:v>42227</c:v>
                </c:pt>
                <c:pt idx="223">
                  <c:v>42228</c:v>
                </c:pt>
                <c:pt idx="224">
                  <c:v>42229</c:v>
                </c:pt>
                <c:pt idx="225">
                  <c:v>42230</c:v>
                </c:pt>
                <c:pt idx="226">
                  <c:v>42231</c:v>
                </c:pt>
                <c:pt idx="227">
                  <c:v>42232</c:v>
                </c:pt>
                <c:pt idx="228">
                  <c:v>42233</c:v>
                </c:pt>
                <c:pt idx="229">
                  <c:v>42234</c:v>
                </c:pt>
                <c:pt idx="230">
                  <c:v>42235</c:v>
                </c:pt>
                <c:pt idx="231">
                  <c:v>42236</c:v>
                </c:pt>
                <c:pt idx="232">
                  <c:v>42237</c:v>
                </c:pt>
                <c:pt idx="233">
                  <c:v>42238</c:v>
                </c:pt>
                <c:pt idx="234">
                  <c:v>42239</c:v>
                </c:pt>
                <c:pt idx="235">
                  <c:v>42240</c:v>
                </c:pt>
                <c:pt idx="236">
                  <c:v>42241</c:v>
                </c:pt>
                <c:pt idx="237">
                  <c:v>42242</c:v>
                </c:pt>
                <c:pt idx="238">
                  <c:v>42243</c:v>
                </c:pt>
                <c:pt idx="239">
                  <c:v>42244</c:v>
                </c:pt>
                <c:pt idx="240">
                  <c:v>42245</c:v>
                </c:pt>
                <c:pt idx="241">
                  <c:v>42246</c:v>
                </c:pt>
                <c:pt idx="242">
                  <c:v>42247</c:v>
                </c:pt>
                <c:pt idx="243">
                  <c:v>42248</c:v>
                </c:pt>
                <c:pt idx="244">
                  <c:v>42249</c:v>
                </c:pt>
                <c:pt idx="245">
                  <c:v>42250</c:v>
                </c:pt>
                <c:pt idx="246">
                  <c:v>42251</c:v>
                </c:pt>
                <c:pt idx="247">
                  <c:v>42252</c:v>
                </c:pt>
                <c:pt idx="248">
                  <c:v>42253</c:v>
                </c:pt>
                <c:pt idx="249">
                  <c:v>42254</c:v>
                </c:pt>
                <c:pt idx="250">
                  <c:v>42255</c:v>
                </c:pt>
                <c:pt idx="251">
                  <c:v>42256</c:v>
                </c:pt>
                <c:pt idx="252">
                  <c:v>42257</c:v>
                </c:pt>
                <c:pt idx="253">
                  <c:v>42258</c:v>
                </c:pt>
                <c:pt idx="254">
                  <c:v>42259</c:v>
                </c:pt>
                <c:pt idx="255">
                  <c:v>42260</c:v>
                </c:pt>
                <c:pt idx="256">
                  <c:v>42261</c:v>
                </c:pt>
                <c:pt idx="257">
                  <c:v>42262</c:v>
                </c:pt>
                <c:pt idx="258">
                  <c:v>42263</c:v>
                </c:pt>
                <c:pt idx="259">
                  <c:v>42264</c:v>
                </c:pt>
                <c:pt idx="260">
                  <c:v>42265</c:v>
                </c:pt>
                <c:pt idx="261">
                  <c:v>42266</c:v>
                </c:pt>
                <c:pt idx="262">
                  <c:v>42267</c:v>
                </c:pt>
                <c:pt idx="263">
                  <c:v>42268</c:v>
                </c:pt>
                <c:pt idx="264">
                  <c:v>42269</c:v>
                </c:pt>
                <c:pt idx="265">
                  <c:v>42270</c:v>
                </c:pt>
                <c:pt idx="266">
                  <c:v>42271</c:v>
                </c:pt>
                <c:pt idx="267">
                  <c:v>42272</c:v>
                </c:pt>
                <c:pt idx="268">
                  <c:v>42273</c:v>
                </c:pt>
                <c:pt idx="269">
                  <c:v>42274</c:v>
                </c:pt>
                <c:pt idx="270">
                  <c:v>42275</c:v>
                </c:pt>
                <c:pt idx="271">
                  <c:v>42276</c:v>
                </c:pt>
                <c:pt idx="272">
                  <c:v>42277</c:v>
                </c:pt>
                <c:pt idx="273">
                  <c:v>42278</c:v>
                </c:pt>
                <c:pt idx="274">
                  <c:v>42279</c:v>
                </c:pt>
                <c:pt idx="275">
                  <c:v>42280</c:v>
                </c:pt>
                <c:pt idx="276">
                  <c:v>42281</c:v>
                </c:pt>
                <c:pt idx="277">
                  <c:v>42282</c:v>
                </c:pt>
                <c:pt idx="278">
                  <c:v>42283</c:v>
                </c:pt>
                <c:pt idx="279">
                  <c:v>42284</c:v>
                </c:pt>
                <c:pt idx="280">
                  <c:v>42285</c:v>
                </c:pt>
                <c:pt idx="281">
                  <c:v>42286</c:v>
                </c:pt>
                <c:pt idx="282">
                  <c:v>42287</c:v>
                </c:pt>
                <c:pt idx="283">
                  <c:v>42288</c:v>
                </c:pt>
                <c:pt idx="284">
                  <c:v>42289</c:v>
                </c:pt>
                <c:pt idx="285">
                  <c:v>42290</c:v>
                </c:pt>
                <c:pt idx="286">
                  <c:v>42291</c:v>
                </c:pt>
                <c:pt idx="287">
                  <c:v>42292</c:v>
                </c:pt>
                <c:pt idx="288">
                  <c:v>42293</c:v>
                </c:pt>
                <c:pt idx="289">
                  <c:v>42294</c:v>
                </c:pt>
                <c:pt idx="290">
                  <c:v>42295</c:v>
                </c:pt>
                <c:pt idx="291">
                  <c:v>42296</c:v>
                </c:pt>
                <c:pt idx="292">
                  <c:v>42297</c:v>
                </c:pt>
                <c:pt idx="293">
                  <c:v>42298</c:v>
                </c:pt>
                <c:pt idx="294">
                  <c:v>42299</c:v>
                </c:pt>
                <c:pt idx="295">
                  <c:v>42300</c:v>
                </c:pt>
                <c:pt idx="296">
                  <c:v>42301</c:v>
                </c:pt>
                <c:pt idx="297">
                  <c:v>42302</c:v>
                </c:pt>
                <c:pt idx="298">
                  <c:v>42303</c:v>
                </c:pt>
                <c:pt idx="299">
                  <c:v>42304</c:v>
                </c:pt>
                <c:pt idx="300">
                  <c:v>42305</c:v>
                </c:pt>
                <c:pt idx="301">
                  <c:v>42306</c:v>
                </c:pt>
                <c:pt idx="302">
                  <c:v>42307</c:v>
                </c:pt>
                <c:pt idx="303">
                  <c:v>42308</c:v>
                </c:pt>
                <c:pt idx="304">
                  <c:v>42309</c:v>
                </c:pt>
                <c:pt idx="305">
                  <c:v>42310</c:v>
                </c:pt>
                <c:pt idx="306">
                  <c:v>42311</c:v>
                </c:pt>
                <c:pt idx="307">
                  <c:v>42312</c:v>
                </c:pt>
                <c:pt idx="308">
                  <c:v>42313</c:v>
                </c:pt>
                <c:pt idx="309">
                  <c:v>42314</c:v>
                </c:pt>
                <c:pt idx="310">
                  <c:v>42315</c:v>
                </c:pt>
                <c:pt idx="311">
                  <c:v>42316</c:v>
                </c:pt>
                <c:pt idx="312">
                  <c:v>42317</c:v>
                </c:pt>
                <c:pt idx="313">
                  <c:v>42318</c:v>
                </c:pt>
                <c:pt idx="314">
                  <c:v>42319</c:v>
                </c:pt>
                <c:pt idx="315">
                  <c:v>42320</c:v>
                </c:pt>
                <c:pt idx="316">
                  <c:v>42321</c:v>
                </c:pt>
                <c:pt idx="317">
                  <c:v>42322</c:v>
                </c:pt>
                <c:pt idx="318">
                  <c:v>42323</c:v>
                </c:pt>
                <c:pt idx="319">
                  <c:v>42324</c:v>
                </c:pt>
                <c:pt idx="320">
                  <c:v>42325</c:v>
                </c:pt>
                <c:pt idx="321">
                  <c:v>42326</c:v>
                </c:pt>
                <c:pt idx="322">
                  <c:v>42327</c:v>
                </c:pt>
                <c:pt idx="323">
                  <c:v>42328</c:v>
                </c:pt>
                <c:pt idx="324">
                  <c:v>42329</c:v>
                </c:pt>
                <c:pt idx="325">
                  <c:v>42330</c:v>
                </c:pt>
                <c:pt idx="326">
                  <c:v>42331</c:v>
                </c:pt>
                <c:pt idx="327">
                  <c:v>42332</c:v>
                </c:pt>
                <c:pt idx="328">
                  <c:v>42333</c:v>
                </c:pt>
                <c:pt idx="329">
                  <c:v>42334</c:v>
                </c:pt>
                <c:pt idx="330">
                  <c:v>42335</c:v>
                </c:pt>
                <c:pt idx="331">
                  <c:v>42336</c:v>
                </c:pt>
                <c:pt idx="332">
                  <c:v>42337</c:v>
                </c:pt>
                <c:pt idx="333">
                  <c:v>42338</c:v>
                </c:pt>
                <c:pt idx="334">
                  <c:v>42339</c:v>
                </c:pt>
                <c:pt idx="335">
                  <c:v>42340</c:v>
                </c:pt>
                <c:pt idx="336">
                  <c:v>42341</c:v>
                </c:pt>
                <c:pt idx="337">
                  <c:v>42342</c:v>
                </c:pt>
                <c:pt idx="338">
                  <c:v>42343</c:v>
                </c:pt>
                <c:pt idx="339">
                  <c:v>42344</c:v>
                </c:pt>
                <c:pt idx="340">
                  <c:v>42345</c:v>
                </c:pt>
                <c:pt idx="341">
                  <c:v>42346</c:v>
                </c:pt>
                <c:pt idx="342">
                  <c:v>42347</c:v>
                </c:pt>
                <c:pt idx="343">
                  <c:v>42348</c:v>
                </c:pt>
                <c:pt idx="344">
                  <c:v>42349</c:v>
                </c:pt>
                <c:pt idx="345">
                  <c:v>42350</c:v>
                </c:pt>
                <c:pt idx="346">
                  <c:v>42351</c:v>
                </c:pt>
                <c:pt idx="347">
                  <c:v>42352</c:v>
                </c:pt>
                <c:pt idx="348">
                  <c:v>42353</c:v>
                </c:pt>
                <c:pt idx="349">
                  <c:v>42354</c:v>
                </c:pt>
                <c:pt idx="350">
                  <c:v>42355</c:v>
                </c:pt>
                <c:pt idx="351">
                  <c:v>42356</c:v>
                </c:pt>
                <c:pt idx="352">
                  <c:v>42357</c:v>
                </c:pt>
                <c:pt idx="353">
                  <c:v>42358</c:v>
                </c:pt>
                <c:pt idx="354">
                  <c:v>42359</c:v>
                </c:pt>
                <c:pt idx="355">
                  <c:v>42360</c:v>
                </c:pt>
                <c:pt idx="356">
                  <c:v>42361</c:v>
                </c:pt>
                <c:pt idx="357">
                  <c:v>42362</c:v>
                </c:pt>
                <c:pt idx="358">
                  <c:v>42363</c:v>
                </c:pt>
                <c:pt idx="359">
                  <c:v>42364</c:v>
                </c:pt>
                <c:pt idx="360">
                  <c:v>42365</c:v>
                </c:pt>
                <c:pt idx="361">
                  <c:v>42366</c:v>
                </c:pt>
                <c:pt idx="362">
                  <c:v>42367</c:v>
                </c:pt>
                <c:pt idx="363">
                  <c:v>42368</c:v>
                </c:pt>
                <c:pt idx="364">
                  <c:v>42369</c:v>
                </c:pt>
                <c:pt idx="365">
                  <c:v>42370</c:v>
                </c:pt>
                <c:pt idx="366">
                  <c:v>42371</c:v>
                </c:pt>
                <c:pt idx="367">
                  <c:v>42372</c:v>
                </c:pt>
                <c:pt idx="368">
                  <c:v>42373</c:v>
                </c:pt>
                <c:pt idx="369">
                  <c:v>42374</c:v>
                </c:pt>
                <c:pt idx="370">
                  <c:v>42375</c:v>
                </c:pt>
                <c:pt idx="371">
                  <c:v>42376</c:v>
                </c:pt>
                <c:pt idx="372">
                  <c:v>42377</c:v>
                </c:pt>
                <c:pt idx="373">
                  <c:v>42378</c:v>
                </c:pt>
                <c:pt idx="374">
                  <c:v>42379</c:v>
                </c:pt>
                <c:pt idx="375">
                  <c:v>42380</c:v>
                </c:pt>
                <c:pt idx="376">
                  <c:v>42381</c:v>
                </c:pt>
                <c:pt idx="377">
                  <c:v>42382</c:v>
                </c:pt>
                <c:pt idx="378">
                  <c:v>42383</c:v>
                </c:pt>
                <c:pt idx="379">
                  <c:v>42384</c:v>
                </c:pt>
                <c:pt idx="380">
                  <c:v>42385</c:v>
                </c:pt>
                <c:pt idx="381">
                  <c:v>42386</c:v>
                </c:pt>
                <c:pt idx="382">
                  <c:v>42387</c:v>
                </c:pt>
                <c:pt idx="383">
                  <c:v>42388</c:v>
                </c:pt>
                <c:pt idx="384">
                  <c:v>42389</c:v>
                </c:pt>
                <c:pt idx="385">
                  <c:v>42390</c:v>
                </c:pt>
                <c:pt idx="386">
                  <c:v>42391</c:v>
                </c:pt>
                <c:pt idx="387">
                  <c:v>42392</c:v>
                </c:pt>
                <c:pt idx="388">
                  <c:v>42393</c:v>
                </c:pt>
                <c:pt idx="389">
                  <c:v>42394</c:v>
                </c:pt>
                <c:pt idx="390">
                  <c:v>42395</c:v>
                </c:pt>
                <c:pt idx="391">
                  <c:v>42396</c:v>
                </c:pt>
                <c:pt idx="392">
                  <c:v>42397</c:v>
                </c:pt>
                <c:pt idx="393">
                  <c:v>42398</c:v>
                </c:pt>
                <c:pt idx="394">
                  <c:v>42399</c:v>
                </c:pt>
                <c:pt idx="395">
                  <c:v>42400</c:v>
                </c:pt>
                <c:pt idx="396">
                  <c:v>42401</c:v>
                </c:pt>
                <c:pt idx="397">
                  <c:v>42402</c:v>
                </c:pt>
                <c:pt idx="398">
                  <c:v>42403</c:v>
                </c:pt>
                <c:pt idx="399">
                  <c:v>42404</c:v>
                </c:pt>
                <c:pt idx="400">
                  <c:v>42405</c:v>
                </c:pt>
                <c:pt idx="401">
                  <c:v>42406</c:v>
                </c:pt>
                <c:pt idx="402">
                  <c:v>42407</c:v>
                </c:pt>
                <c:pt idx="403">
                  <c:v>42408</c:v>
                </c:pt>
                <c:pt idx="404">
                  <c:v>42409</c:v>
                </c:pt>
                <c:pt idx="405">
                  <c:v>42410</c:v>
                </c:pt>
                <c:pt idx="406">
                  <c:v>42411</c:v>
                </c:pt>
                <c:pt idx="407">
                  <c:v>42412</c:v>
                </c:pt>
                <c:pt idx="408">
                  <c:v>42413</c:v>
                </c:pt>
                <c:pt idx="409">
                  <c:v>42414</c:v>
                </c:pt>
                <c:pt idx="410">
                  <c:v>42415</c:v>
                </c:pt>
                <c:pt idx="411">
                  <c:v>42416</c:v>
                </c:pt>
                <c:pt idx="412">
                  <c:v>42417</c:v>
                </c:pt>
                <c:pt idx="413">
                  <c:v>42418</c:v>
                </c:pt>
                <c:pt idx="414">
                  <c:v>42419</c:v>
                </c:pt>
                <c:pt idx="415">
                  <c:v>42420</c:v>
                </c:pt>
                <c:pt idx="416">
                  <c:v>42421</c:v>
                </c:pt>
                <c:pt idx="417">
                  <c:v>42422</c:v>
                </c:pt>
                <c:pt idx="418">
                  <c:v>42423</c:v>
                </c:pt>
                <c:pt idx="419">
                  <c:v>42424</c:v>
                </c:pt>
                <c:pt idx="420">
                  <c:v>42425</c:v>
                </c:pt>
                <c:pt idx="421">
                  <c:v>42426</c:v>
                </c:pt>
                <c:pt idx="422">
                  <c:v>42427</c:v>
                </c:pt>
                <c:pt idx="423">
                  <c:v>42428</c:v>
                </c:pt>
                <c:pt idx="424">
                  <c:v>42429</c:v>
                </c:pt>
                <c:pt idx="425">
                  <c:v>42430</c:v>
                </c:pt>
                <c:pt idx="426">
                  <c:v>42431</c:v>
                </c:pt>
                <c:pt idx="427">
                  <c:v>42432</c:v>
                </c:pt>
                <c:pt idx="428">
                  <c:v>42433</c:v>
                </c:pt>
                <c:pt idx="429">
                  <c:v>42434</c:v>
                </c:pt>
                <c:pt idx="430">
                  <c:v>42435</c:v>
                </c:pt>
                <c:pt idx="431">
                  <c:v>42436</c:v>
                </c:pt>
                <c:pt idx="432">
                  <c:v>42437</c:v>
                </c:pt>
                <c:pt idx="433">
                  <c:v>42438</c:v>
                </c:pt>
                <c:pt idx="434">
                  <c:v>42439</c:v>
                </c:pt>
                <c:pt idx="435">
                  <c:v>42440</c:v>
                </c:pt>
                <c:pt idx="436">
                  <c:v>42441</c:v>
                </c:pt>
                <c:pt idx="437">
                  <c:v>42442</c:v>
                </c:pt>
                <c:pt idx="438">
                  <c:v>42443</c:v>
                </c:pt>
                <c:pt idx="439">
                  <c:v>42444</c:v>
                </c:pt>
                <c:pt idx="440">
                  <c:v>42445</c:v>
                </c:pt>
                <c:pt idx="441">
                  <c:v>42446</c:v>
                </c:pt>
                <c:pt idx="442">
                  <c:v>42447</c:v>
                </c:pt>
                <c:pt idx="443">
                  <c:v>42448</c:v>
                </c:pt>
                <c:pt idx="444">
                  <c:v>42449</c:v>
                </c:pt>
                <c:pt idx="445">
                  <c:v>42450</c:v>
                </c:pt>
                <c:pt idx="446">
                  <c:v>42451</c:v>
                </c:pt>
                <c:pt idx="447">
                  <c:v>42452</c:v>
                </c:pt>
                <c:pt idx="448">
                  <c:v>42453</c:v>
                </c:pt>
                <c:pt idx="449">
                  <c:v>42454</c:v>
                </c:pt>
                <c:pt idx="450">
                  <c:v>42455</c:v>
                </c:pt>
                <c:pt idx="451">
                  <c:v>42456</c:v>
                </c:pt>
                <c:pt idx="452">
                  <c:v>42457</c:v>
                </c:pt>
                <c:pt idx="453">
                  <c:v>42458</c:v>
                </c:pt>
                <c:pt idx="454">
                  <c:v>42459</c:v>
                </c:pt>
                <c:pt idx="455">
                  <c:v>42460</c:v>
                </c:pt>
                <c:pt idx="456">
                  <c:v>42461</c:v>
                </c:pt>
                <c:pt idx="457">
                  <c:v>42462</c:v>
                </c:pt>
                <c:pt idx="458">
                  <c:v>42463</c:v>
                </c:pt>
                <c:pt idx="459">
                  <c:v>42464</c:v>
                </c:pt>
                <c:pt idx="460">
                  <c:v>42465</c:v>
                </c:pt>
                <c:pt idx="461">
                  <c:v>42466</c:v>
                </c:pt>
                <c:pt idx="462">
                  <c:v>42467</c:v>
                </c:pt>
                <c:pt idx="463">
                  <c:v>42468</c:v>
                </c:pt>
                <c:pt idx="464">
                  <c:v>42469</c:v>
                </c:pt>
                <c:pt idx="465">
                  <c:v>42470</c:v>
                </c:pt>
                <c:pt idx="466">
                  <c:v>42471</c:v>
                </c:pt>
                <c:pt idx="467">
                  <c:v>42472</c:v>
                </c:pt>
                <c:pt idx="468">
                  <c:v>42473</c:v>
                </c:pt>
                <c:pt idx="469">
                  <c:v>42474</c:v>
                </c:pt>
                <c:pt idx="470">
                  <c:v>42475</c:v>
                </c:pt>
                <c:pt idx="471">
                  <c:v>42476</c:v>
                </c:pt>
                <c:pt idx="472">
                  <c:v>42477</c:v>
                </c:pt>
                <c:pt idx="473">
                  <c:v>42478</c:v>
                </c:pt>
                <c:pt idx="474">
                  <c:v>42479</c:v>
                </c:pt>
                <c:pt idx="475">
                  <c:v>42480</c:v>
                </c:pt>
                <c:pt idx="476">
                  <c:v>42481</c:v>
                </c:pt>
                <c:pt idx="477">
                  <c:v>42482</c:v>
                </c:pt>
                <c:pt idx="478">
                  <c:v>42483</c:v>
                </c:pt>
                <c:pt idx="479">
                  <c:v>42484</c:v>
                </c:pt>
                <c:pt idx="480">
                  <c:v>42485</c:v>
                </c:pt>
                <c:pt idx="481">
                  <c:v>42486</c:v>
                </c:pt>
                <c:pt idx="482">
                  <c:v>42487</c:v>
                </c:pt>
                <c:pt idx="483">
                  <c:v>42488</c:v>
                </c:pt>
                <c:pt idx="484">
                  <c:v>42489</c:v>
                </c:pt>
                <c:pt idx="485">
                  <c:v>42490</c:v>
                </c:pt>
                <c:pt idx="486">
                  <c:v>42491</c:v>
                </c:pt>
                <c:pt idx="487">
                  <c:v>42492</c:v>
                </c:pt>
                <c:pt idx="488">
                  <c:v>42493</c:v>
                </c:pt>
                <c:pt idx="489">
                  <c:v>42494</c:v>
                </c:pt>
                <c:pt idx="490">
                  <c:v>42495</c:v>
                </c:pt>
                <c:pt idx="491">
                  <c:v>42496</c:v>
                </c:pt>
                <c:pt idx="492">
                  <c:v>42497</c:v>
                </c:pt>
                <c:pt idx="493">
                  <c:v>42498</c:v>
                </c:pt>
                <c:pt idx="494">
                  <c:v>42499</c:v>
                </c:pt>
                <c:pt idx="495">
                  <c:v>42500</c:v>
                </c:pt>
                <c:pt idx="496">
                  <c:v>42501</c:v>
                </c:pt>
                <c:pt idx="497">
                  <c:v>42502</c:v>
                </c:pt>
                <c:pt idx="498">
                  <c:v>42503</c:v>
                </c:pt>
                <c:pt idx="499">
                  <c:v>42504</c:v>
                </c:pt>
                <c:pt idx="500">
                  <c:v>42505</c:v>
                </c:pt>
                <c:pt idx="501">
                  <c:v>42506</c:v>
                </c:pt>
                <c:pt idx="502">
                  <c:v>42507</c:v>
                </c:pt>
                <c:pt idx="503">
                  <c:v>42508</c:v>
                </c:pt>
                <c:pt idx="504">
                  <c:v>42509</c:v>
                </c:pt>
                <c:pt idx="505">
                  <c:v>42510</c:v>
                </c:pt>
                <c:pt idx="506">
                  <c:v>42511</c:v>
                </c:pt>
                <c:pt idx="507">
                  <c:v>42512</c:v>
                </c:pt>
                <c:pt idx="508">
                  <c:v>42513</c:v>
                </c:pt>
                <c:pt idx="509">
                  <c:v>42514</c:v>
                </c:pt>
                <c:pt idx="510">
                  <c:v>42515</c:v>
                </c:pt>
                <c:pt idx="511">
                  <c:v>42516</c:v>
                </c:pt>
                <c:pt idx="512">
                  <c:v>42517</c:v>
                </c:pt>
                <c:pt idx="513">
                  <c:v>42518</c:v>
                </c:pt>
                <c:pt idx="514">
                  <c:v>42519</c:v>
                </c:pt>
                <c:pt idx="515">
                  <c:v>42520</c:v>
                </c:pt>
                <c:pt idx="516">
                  <c:v>42521</c:v>
                </c:pt>
                <c:pt idx="517">
                  <c:v>42522</c:v>
                </c:pt>
                <c:pt idx="518">
                  <c:v>42523</c:v>
                </c:pt>
                <c:pt idx="519">
                  <c:v>42524</c:v>
                </c:pt>
                <c:pt idx="520">
                  <c:v>42525</c:v>
                </c:pt>
                <c:pt idx="521">
                  <c:v>42526</c:v>
                </c:pt>
                <c:pt idx="522">
                  <c:v>42527</c:v>
                </c:pt>
                <c:pt idx="523">
                  <c:v>42528</c:v>
                </c:pt>
                <c:pt idx="524">
                  <c:v>42529</c:v>
                </c:pt>
                <c:pt idx="525">
                  <c:v>42530</c:v>
                </c:pt>
                <c:pt idx="526">
                  <c:v>42531</c:v>
                </c:pt>
                <c:pt idx="527">
                  <c:v>42532</c:v>
                </c:pt>
                <c:pt idx="528">
                  <c:v>42533</c:v>
                </c:pt>
                <c:pt idx="529">
                  <c:v>42534</c:v>
                </c:pt>
                <c:pt idx="530">
                  <c:v>42535</c:v>
                </c:pt>
                <c:pt idx="531">
                  <c:v>42536</c:v>
                </c:pt>
                <c:pt idx="532">
                  <c:v>42537</c:v>
                </c:pt>
                <c:pt idx="533">
                  <c:v>42538</c:v>
                </c:pt>
                <c:pt idx="534">
                  <c:v>42539</c:v>
                </c:pt>
                <c:pt idx="535">
                  <c:v>42540</c:v>
                </c:pt>
                <c:pt idx="536">
                  <c:v>42541</c:v>
                </c:pt>
                <c:pt idx="537">
                  <c:v>42542</c:v>
                </c:pt>
                <c:pt idx="538">
                  <c:v>42543</c:v>
                </c:pt>
                <c:pt idx="539">
                  <c:v>42544</c:v>
                </c:pt>
                <c:pt idx="540">
                  <c:v>42545</c:v>
                </c:pt>
                <c:pt idx="541">
                  <c:v>42546</c:v>
                </c:pt>
                <c:pt idx="542">
                  <c:v>42547</c:v>
                </c:pt>
                <c:pt idx="543">
                  <c:v>42548</c:v>
                </c:pt>
                <c:pt idx="544">
                  <c:v>42549</c:v>
                </c:pt>
                <c:pt idx="545">
                  <c:v>42550</c:v>
                </c:pt>
                <c:pt idx="546">
                  <c:v>42551</c:v>
                </c:pt>
                <c:pt idx="547">
                  <c:v>42552</c:v>
                </c:pt>
                <c:pt idx="548">
                  <c:v>42553</c:v>
                </c:pt>
                <c:pt idx="549">
                  <c:v>42554</c:v>
                </c:pt>
                <c:pt idx="550">
                  <c:v>42555</c:v>
                </c:pt>
                <c:pt idx="551">
                  <c:v>42556</c:v>
                </c:pt>
                <c:pt idx="552">
                  <c:v>42557</c:v>
                </c:pt>
                <c:pt idx="553">
                  <c:v>42558</c:v>
                </c:pt>
                <c:pt idx="554">
                  <c:v>42559</c:v>
                </c:pt>
                <c:pt idx="555">
                  <c:v>42560</c:v>
                </c:pt>
                <c:pt idx="556">
                  <c:v>42561</c:v>
                </c:pt>
                <c:pt idx="557">
                  <c:v>42562</c:v>
                </c:pt>
                <c:pt idx="558">
                  <c:v>42563</c:v>
                </c:pt>
                <c:pt idx="559">
                  <c:v>42564</c:v>
                </c:pt>
                <c:pt idx="560">
                  <c:v>42565</c:v>
                </c:pt>
                <c:pt idx="561">
                  <c:v>42566</c:v>
                </c:pt>
                <c:pt idx="562">
                  <c:v>42567</c:v>
                </c:pt>
                <c:pt idx="563">
                  <c:v>42568</c:v>
                </c:pt>
                <c:pt idx="564">
                  <c:v>42569</c:v>
                </c:pt>
                <c:pt idx="565">
                  <c:v>42570</c:v>
                </c:pt>
                <c:pt idx="566">
                  <c:v>42571</c:v>
                </c:pt>
                <c:pt idx="567">
                  <c:v>42572</c:v>
                </c:pt>
                <c:pt idx="568">
                  <c:v>42573</c:v>
                </c:pt>
                <c:pt idx="569">
                  <c:v>42574</c:v>
                </c:pt>
                <c:pt idx="570">
                  <c:v>42575</c:v>
                </c:pt>
                <c:pt idx="571">
                  <c:v>42576</c:v>
                </c:pt>
                <c:pt idx="572">
                  <c:v>42577</c:v>
                </c:pt>
                <c:pt idx="573">
                  <c:v>42578</c:v>
                </c:pt>
                <c:pt idx="574">
                  <c:v>42579</c:v>
                </c:pt>
                <c:pt idx="575">
                  <c:v>42580</c:v>
                </c:pt>
                <c:pt idx="576">
                  <c:v>42581</c:v>
                </c:pt>
                <c:pt idx="577">
                  <c:v>42582</c:v>
                </c:pt>
                <c:pt idx="578">
                  <c:v>42583</c:v>
                </c:pt>
                <c:pt idx="579">
                  <c:v>42584</c:v>
                </c:pt>
                <c:pt idx="580">
                  <c:v>42585</c:v>
                </c:pt>
                <c:pt idx="581">
                  <c:v>42586</c:v>
                </c:pt>
                <c:pt idx="582">
                  <c:v>42587</c:v>
                </c:pt>
                <c:pt idx="583">
                  <c:v>42588</c:v>
                </c:pt>
                <c:pt idx="584">
                  <c:v>42589</c:v>
                </c:pt>
                <c:pt idx="585">
                  <c:v>42590</c:v>
                </c:pt>
                <c:pt idx="586">
                  <c:v>42591</c:v>
                </c:pt>
                <c:pt idx="587">
                  <c:v>42592</c:v>
                </c:pt>
                <c:pt idx="588">
                  <c:v>42593</c:v>
                </c:pt>
                <c:pt idx="589">
                  <c:v>42594</c:v>
                </c:pt>
                <c:pt idx="590">
                  <c:v>42595</c:v>
                </c:pt>
                <c:pt idx="591">
                  <c:v>42596</c:v>
                </c:pt>
                <c:pt idx="592">
                  <c:v>42597</c:v>
                </c:pt>
                <c:pt idx="593">
                  <c:v>42598</c:v>
                </c:pt>
                <c:pt idx="594">
                  <c:v>42599</c:v>
                </c:pt>
                <c:pt idx="595">
                  <c:v>42600</c:v>
                </c:pt>
                <c:pt idx="596">
                  <c:v>42601</c:v>
                </c:pt>
                <c:pt idx="597">
                  <c:v>42602</c:v>
                </c:pt>
                <c:pt idx="598">
                  <c:v>42603</c:v>
                </c:pt>
                <c:pt idx="599">
                  <c:v>42604</c:v>
                </c:pt>
                <c:pt idx="600">
                  <c:v>42605</c:v>
                </c:pt>
                <c:pt idx="601">
                  <c:v>42606</c:v>
                </c:pt>
                <c:pt idx="602">
                  <c:v>42607</c:v>
                </c:pt>
                <c:pt idx="603">
                  <c:v>42608</c:v>
                </c:pt>
                <c:pt idx="604">
                  <c:v>42609</c:v>
                </c:pt>
                <c:pt idx="605">
                  <c:v>42610</c:v>
                </c:pt>
                <c:pt idx="606">
                  <c:v>42611</c:v>
                </c:pt>
                <c:pt idx="607">
                  <c:v>42612</c:v>
                </c:pt>
                <c:pt idx="608">
                  <c:v>42613</c:v>
                </c:pt>
                <c:pt idx="609">
                  <c:v>42614</c:v>
                </c:pt>
                <c:pt idx="610">
                  <c:v>42615</c:v>
                </c:pt>
                <c:pt idx="611">
                  <c:v>42616</c:v>
                </c:pt>
                <c:pt idx="612">
                  <c:v>42617</c:v>
                </c:pt>
                <c:pt idx="613">
                  <c:v>42618</c:v>
                </c:pt>
                <c:pt idx="614">
                  <c:v>42619</c:v>
                </c:pt>
                <c:pt idx="615">
                  <c:v>42620</c:v>
                </c:pt>
                <c:pt idx="616">
                  <c:v>42621</c:v>
                </c:pt>
                <c:pt idx="617">
                  <c:v>42622</c:v>
                </c:pt>
                <c:pt idx="618">
                  <c:v>42623</c:v>
                </c:pt>
                <c:pt idx="619">
                  <c:v>42624</c:v>
                </c:pt>
                <c:pt idx="620">
                  <c:v>42625</c:v>
                </c:pt>
                <c:pt idx="621">
                  <c:v>42626</c:v>
                </c:pt>
                <c:pt idx="622">
                  <c:v>42627</c:v>
                </c:pt>
                <c:pt idx="623">
                  <c:v>42628</c:v>
                </c:pt>
                <c:pt idx="624">
                  <c:v>42629</c:v>
                </c:pt>
                <c:pt idx="625">
                  <c:v>42630</c:v>
                </c:pt>
                <c:pt idx="626">
                  <c:v>42631</c:v>
                </c:pt>
                <c:pt idx="627">
                  <c:v>42632</c:v>
                </c:pt>
                <c:pt idx="628">
                  <c:v>42633</c:v>
                </c:pt>
                <c:pt idx="629">
                  <c:v>42634</c:v>
                </c:pt>
                <c:pt idx="630">
                  <c:v>42635</c:v>
                </c:pt>
                <c:pt idx="631">
                  <c:v>42636</c:v>
                </c:pt>
                <c:pt idx="632">
                  <c:v>42637</c:v>
                </c:pt>
                <c:pt idx="633">
                  <c:v>42638</c:v>
                </c:pt>
                <c:pt idx="634">
                  <c:v>42639</c:v>
                </c:pt>
                <c:pt idx="635">
                  <c:v>42640</c:v>
                </c:pt>
                <c:pt idx="636">
                  <c:v>42641</c:v>
                </c:pt>
                <c:pt idx="637">
                  <c:v>42642</c:v>
                </c:pt>
                <c:pt idx="638">
                  <c:v>42643</c:v>
                </c:pt>
                <c:pt idx="639">
                  <c:v>42644</c:v>
                </c:pt>
                <c:pt idx="640">
                  <c:v>42645</c:v>
                </c:pt>
                <c:pt idx="641">
                  <c:v>42646</c:v>
                </c:pt>
                <c:pt idx="642">
                  <c:v>42647</c:v>
                </c:pt>
                <c:pt idx="643">
                  <c:v>42648</c:v>
                </c:pt>
                <c:pt idx="644">
                  <c:v>42649</c:v>
                </c:pt>
                <c:pt idx="645">
                  <c:v>42650</c:v>
                </c:pt>
                <c:pt idx="646">
                  <c:v>42651</c:v>
                </c:pt>
                <c:pt idx="647">
                  <c:v>42652</c:v>
                </c:pt>
                <c:pt idx="648">
                  <c:v>42653</c:v>
                </c:pt>
                <c:pt idx="649">
                  <c:v>42654</c:v>
                </c:pt>
                <c:pt idx="650">
                  <c:v>42655</c:v>
                </c:pt>
                <c:pt idx="651">
                  <c:v>42656</c:v>
                </c:pt>
                <c:pt idx="652">
                  <c:v>42657</c:v>
                </c:pt>
                <c:pt idx="653">
                  <c:v>42658</c:v>
                </c:pt>
                <c:pt idx="654">
                  <c:v>42659</c:v>
                </c:pt>
                <c:pt idx="655">
                  <c:v>42660</c:v>
                </c:pt>
                <c:pt idx="656">
                  <c:v>42661</c:v>
                </c:pt>
                <c:pt idx="657">
                  <c:v>42662</c:v>
                </c:pt>
                <c:pt idx="658">
                  <c:v>42663</c:v>
                </c:pt>
                <c:pt idx="659">
                  <c:v>42664</c:v>
                </c:pt>
                <c:pt idx="660">
                  <c:v>42665</c:v>
                </c:pt>
                <c:pt idx="661">
                  <c:v>42666</c:v>
                </c:pt>
                <c:pt idx="662">
                  <c:v>42667</c:v>
                </c:pt>
                <c:pt idx="663">
                  <c:v>42668</c:v>
                </c:pt>
                <c:pt idx="664">
                  <c:v>42669</c:v>
                </c:pt>
                <c:pt idx="665">
                  <c:v>42670</c:v>
                </c:pt>
                <c:pt idx="666">
                  <c:v>42671</c:v>
                </c:pt>
                <c:pt idx="667">
                  <c:v>42672</c:v>
                </c:pt>
                <c:pt idx="668">
                  <c:v>42673</c:v>
                </c:pt>
                <c:pt idx="669">
                  <c:v>42674</c:v>
                </c:pt>
                <c:pt idx="670">
                  <c:v>42675</c:v>
                </c:pt>
                <c:pt idx="671">
                  <c:v>42676</c:v>
                </c:pt>
                <c:pt idx="672">
                  <c:v>42677</c:v>
                </c:pt>
                <c:pt idx="673">
                  <c:v>42678</c:v>
                </c:pt>
                <c:pt idx="674">
                  <c:v>42679</c:v>
                </c:pt>
                <c:pt idx="675">
                  <c:v>42680</c:v>
                </c:pt>
                <c:pt idx="676">
                  <c:v>42681</c:v>
                </c:pt>
                <c:pt idx="677">
                  <c:v>42682</c:v>
                </c:pt>
                <c:pt idx="678">
                  <c:v>42683</c:v>
                </c:pt>
                <c:pt idx="679">
                  <c:v>42684</c:v>
                </c:pt>
                <c:pt idx="680">
                  <c:v>42685</c:v>
                </c:pt>
                <c:pt idx="681">
                  <c:v>42686</c:v>
                </c:pt>
                <c:pt idx="682">
                  <c:v>42687</c:v>
                </c:pt>
                <c:pt idx="683">
                  <c:v>42688</c:v>
                </c:pt>
                <c:pt idx="684">
                  <c:v>42689</c:v>
                </c:pt>
                <c:pt idx="685">
                  <c:v>42690</c:v>
                </c:pt>
                <c:pt idx="686">
                  <c:v>42691</c:v>
                </c:pt>
                <c:pt idx="687">
                  <c:v>42692</c:v>
                </c:pt>
                <c:pt idx="688">
                  <c:v>42693</c:v>
                </c:pt>
                <c:pt idx="689">
                  <c:v>42694</c:v>
                </c:pt>
                <c:pt idx="690">
                  <c:v>42695</c:v>
                </c:pt>
                <c:pt idx="691">
                  <c:v>42696</c:v>
                </c:pt>
                <c:pt idx="692">
                  <c:v>42697</c:v>
                </c:pt>
                <c:pt idx="693">
                  <c:v>42698</c:v>
                </c:pt>
                <c:pt idx="694">
                  <c:v>42699</c:v>
                </c:pt>
                <c:pt idx="695">
                  <c:v>42700</c:v>
                </c:pt>
                <c:pt idx="696">
                  <c:v>42701</c:v>
                </c:pt>
                <c:pt idx="697">
                  <c:v>42702</c:v>
                </c:pt>
                <c:pt idx="698">
                  <c:v>42703</c:v>
                </c:pt>
                <c:pt idx="699">
                  <c:v>42704</c:v>
                </c:pt>
                <c:pt idx="700">
                  <c:v>42705</c:v>
                </c:pt>
                <c:pt idx="701">
                  <c:v>42706</c:v>
                </c:pt>
                <c:pt idx="702">
                  <c:v>42707</c:v>
                </c:pt>
                <c:pt idx="703">
                  <c:v>42708</c:v>
                </c:pt>
                <c:pt idx="704">
                  <c:v>42709</c:v>
                </c:pt>
                <c:pt idx="705">
                  <c:v>42710</c:v>
                </c:pt>
                <c:pt idx="706">
                  <c:v>42711</c:v>
                </c:pt>
                <c:pt idx="707">
                  <c:v>42712</c:v>
                </c:pt>
                <c:pt idx="708">
                  <c:v>42713</c:v>
                </c:pt>
                <c:pt idx="709">
                  <c:v>42714</c:v>
                </c:pt>
                <c:pt idx="710">
                  <c:v>42715</c:v>
                </c:pt>
                <c:pt idx="711">
                  <c:v>42716</c:v>
                </c:pt>
                <c:pt idx="712">
                  <c:v>42717</c:v>
                </c:pt>
                <c:pt idx="713">
                  <c:v>42718</c:v>
                </c:pt>
                <c:pt idx="714">
                  <c:v>42719</c:v>
                </c:pt>
                <c:pt idx="715">
                  <c:v>42720</c:v>
                </c:pt>
                <c:pt idx="716">
                  <c:v>42721</c:v>
                </c:pt>
                <c:pt idx="717">
                  <c:v>42722</c:v>
                </c:pt>
                <c:pt idx="718">
                  <c:v>42723</c:v>
                </c:pt>
                <c:pt idx="719">
                  <c:v>42724</c:v>
                </c:pt>
                <c:pt idx="720">
                  <c:v>42725</c:v>
                </c:pt>
                <c:pt idx="721">
                  <c:v>42726</c:v>
                </c:pt>
                <c:pt idx="722">
                  <c:v>42727</c:v>
                </c:pt>
                <c:pt idx="723">
                  <c:v>42728</c:v>
                </c:pt>
                <c:pt idx="724">
                  <c:v>42729</c:v>
                </c:pt>
                <c:pt idx="725">
                  <c:v>42730</c:v>
                </c:pt>
                <c:pt idx="726">
                  <c:v>42731</c:v>
                </c:pt>
                <c:pt idx="727">
                  <c:v>42732</c:v>
                </c:pt>
                <c:pt idx="728">
                  <c:v>42733</c:v>
                </c:pt>
                <c:pt idx="729">
                  <c:v>42734</c:v>
                </c:pt>
                <c:pt idx="730">
                  <c:v>42735</c:v>
                </c:pt>
                <c:pt idx="731">
                  <c:v>42736</c:v>
                </c:pt>
                <c:pt idx="732">
                  <c:v>42737</c:v>
                </c:pt>
                <c:pt idx="733">
                  <c:v>42738</c:v>
                </c:pt>
                <c:pt idx="734">
                  <c:v>42739</c:v>
                </c:pt>
                <c:pt idx="735">
                  <c:v>42740</c:v>
                </c:pt>
                <c:pt idx="736">
                  <c:v>42741</c:v>
                </c:pt>
                <c:pt idx="737">
                  <c:v>42742</c:v>
                </c:pt>
                <c:pt idx="738">
                  <c:v>42743</c:v>
                </c:pt>
                <c:pt idx="739">
                  <c:v>42744</c:v>
                </c:pt>
                <c:pt idx="740">
                  <c:v>42745</c:v>
                </c:pt>
                <c:pt idx="741">
                  <c:v>42746</c:v>
                </c:pt>
                <c:pt idx="742">
                  <c:v>42747</c:v>
                </c:pt>
                <c:pt idx="743">
                  <c:v>42748</c:v>
                </c:pt>
                <c:pt idx="744">
                  <c:v>42749</c:v>
                </c:pt>
                <c:pt idx="745">
                  <c:v>42750</c:v>
                </c:pt>
                <c:pt idx="746">
                  <c:v>42751</c:v>
                </c:pt>
                <c:pt idx="747">
                  <c:v>42752</c:v>
                </c:pt>
                <c:pt idx="748">
                  <c:v>42753</c:v>
                </c:pt>
                <c:pt idx="749">
                  <c:v>42754</c:v>
                </c:pt>
                <c:pt idx="750">
                  <c:v>42755</c:v>
                </c:pt>
                <c:pt idx="751">
                  <c:v>42756</c:v>
                </c:pt>
                <c:pt idx="752">
                  <c:v>42757</c:v>
                </c:pt>
                <c:pt idx="753">
                  <c:v>42758</c:v>
                </c:pt>
                <c:pt idx="754">
                  <c:v>42759</c:v>
                </c:pt>
                <c:pt idx="755">
                  <c:v>42760</c:v>
                </c:pt>
                <c:pt idx="756">
                  <c:v>42761</c:v>
                </c:pt>
                <c:pt idx="757">
                  <c:v>42762</c:v>
                </c:pt>
                <c:pt idx="758">
                  <c:v>42763</c:v>
                </c:pt>
                <c:pt idx="759">
                  <c:v>42764</c:v>
                </c:pt>
                <c:pt idx="760">
                  <c:v>42765</c:v>
                </c:pt>
                <c:pt idx="761">
                  <c:v>42766</c:v>
                </c:pt>
                <c:pt idx="762">
                  <c:v>42767</c:v>
                </c:pt>
                <c:pt idx="763">
                  <c:v>42768</c:v>
                </c:pt>
                <c:pt idx="764">
                  <c:v>42769</c:v>
                </c:pt>
                <c:pt idx="765">
                  <c:v>42770</c:v>
                </c:pt>
                <c:pt idx="766">
                  <c:v>42771</c:v>
                </c:pt>
                <c:pt idx="767">
                  <c:v>42772</c:v>
                </c:pt>
                <c:pt idx="768">
                  <c:v>42773</c:v>
                </c:pt>
                <c:pt idx="769">
                  <c:v>42774</c:v>
                </c:pt>
                <c:pt idx="770">
                  <c:v>42775</c:v>
                </c:pt>
                <c:pt idx="771">
                  <c:v>42776</c:v>
                </c:pt>
                <c:pt idx="772">
                  <c:v>42777</c:v>
                </c:pt>
                <c:pt idx="773">
                  <c:v>42778</c:v>
                </c:pt>
                <c:pt idx="774">
                  <c:v>42779</c:v>
                </c:pt>
                <c:pt idx="775">
                  <c:v>42780</c:v>
                </c:pt>
                <c:pt idx="776">
                  <c:v>42781</c:v>
                </c:pt>
                <c:pt idx="777">
                  <c:v>42782</c:v>
                </c:pt>
                <c:pt idx="778">
                  <c:v>42783</c:v>
                </c:pt>
                <c:pt idx="779">
                  <c:v>42784</c:v>
                </c:pt>
                <c:pt idx="780">
                  <c:v>42785</c:v>
                </c:pt>
                <c:pt idx="781">
                  <c:v>42786</c:v>
                </c:pt>
                <c:pt idx="782">
                  <c:v>42787</c:v>
                </c:pt>
                <c:pt idx="783">
                  <c:v>42788</c:v>
                </c:pt>
                <c:pt idx="784">
                  <c:v>42789</c:v>
                </c:pt>
                <c:pt idx="785">
                  <c:v>42790</c:v>
                </c:pt>
                <c:pt idx="786">
                  <c:v>42791</c:v>
                </c:pt>
                <c:pt idx="787">
                  <c:v>42792</c:v>
                </c:pt>
                <c:pt idx="788">
                  <c:v>42793</c:v>
                </c:pt>
                <c:pt idx="789">
                  <c:v>42794</c:v>
                </c:pt>
                <c:pt idx="790">
                  <c:v>42795</c:v>
                </c:pt>
                <c:pt idx="791">
                  <c:v>42796</c:v>
                </c:pt>
                <c:pt idx="792">
                  <c:v>42797</c:v>
                </c:pt>
                <c:pt idx="793">
                  <c:v>42798</c:v>
                </c:pt>
                <c:pt idx="794">
                  <c:v>42799</c:v>
                </c:pt>
                <c:pt idx="795">
                  <c:v>42800</c:v>
                </c:pt>
                <c:pt idx="796">
                  <c:v>42801</c:v>
                </c:pt>
                <c:pt idx="797">
                  <c:v>42802</c:v>
                </c:pt>
                <c:pt idx="798">
                  <c:v>42803</c:v>
                </c:pt>
                <c:pt idx="799">
                  <c:v>42804</c:v>
                </c:pt>
                <c:pt idx="800">
                  <c:v>42805</c:v>
                </c:pt>
                <c:pt idx="801">
                  <c:v>42806</c:v>
                </c:pt>
                <c:pt idx="802">
                  <c:v>42807</c:v>
                </c:pt>
                <c:pt idx="803">
                  <c:v>42808</c:v>
                </c:pt>
                <c:pt idx="804">
                  <c:v>42809</c:v>
                </c:pt>
                <c:pt idx="805">
                  <c:v>42810</c:v>
                </c:pt>
                <c:pt idx="806">
                  <c:v>42811</c:v>
                </c:pt>
                <c:pt idx="807">
                  <c:v>42812</c:v>
                </c:pt>
                <c:pt idx="808">
                  <c:v>42813</c:v>
                </c:pt>
                <c:pt idx="809">
                  <c:v>42814</c:v>
                </c:pt>
                <c:pt idx="810">
                  <c:v>42815</c:v>
                </c:pt>
                <c:pt idx="811">
                  <c:v>42816</c:v>
                </c:pt>
                <c:pt idx="812">
                  <c:v>42817</c:v>
                </c:pt>
                <c:pt idx="813">
                  <c:v>42818</c:v>
                </c:pt>
                <c:pt idx="814">
                  <c:v>42819</c:v>
                </c:pt>
                <c:pt idx="815">
                  <c:v>42820</c:v>
                </c:pt>
                <c:pt idx="816">
                  <c:v>42821</c:v>
                </c:pt>
                <c:pt idx="817">
                  <c:v>42822</c:v>
                </c:pt>
                <c:pt idx="818">
                  <c:v>42823</c:v>
                </c:pt>
                <c:pt idx="819">
                  <c:v>42824</c:v>
                </c:pt>
                <c:pt idx="820">
                  <c:v>42825</c:v>
                </c:pt>
                <c:pt idx="821">
                  <c:v>42826</c:v>
                </c:pt>
                <c:pt idx="822">
                  <c:v>42827</c:v>
                </c:pt>
                <c:pt idx="823">
                  <c:v>42828</c:v>
                </c:pt>
                <c:pt idx="824">
                  <c:v>42829</c:v>
                </c:pt>
                <c:pt idx="825">
                  <c:v>42830</c:v>
                </c:pt>
                <c:pt idx="826">
                  <c:v>42831</c:v>
                </c:pt>
                <c:pt idx="827">
                  <c:v>42832</c:v>
                </c:pt>
                <c:pt idx="828">
                  <c:v>42833</c:v>
                </c:pt>
                <c:pt idx="829">
                  <c:v>42834</c:v>
                </c:pt>
                <c:pt idx="830">
                  <c:v>42835</c:v>
                </c:pt>
                <c:pt idx="831">
                  <c:v>42836</c:v>
                </c:pt>
                <c:pt idx="832">
                  <c:v>42837</c:v>
                </c:pt>
                <c:pt idx="833">
                  <c:v>42838</c:v>
                </c:pt>
                <c:pt idx="834">
                  <c:v>42839</c:v>
                </c:pt>
                <c:pt idx="835">
                  <c:v>42840</c:v>
                </c:pt>
                <c:pt idx="836">
                  <c:v>42841</c:v>
                </c:pt>
                <c:pt idx="837">
                  <c:v>42842</c:v>
                </c:pt>
                <c:pt idx="838">
                  <c:v>42843</c:v>
                </c:pt>
                <c:pt idx="839">
                  <c:v>42844</c:v>
                </c:pt>
                <c:pt idx="840">
                  <c:v>42845</c:v>
                </c:pt>
                <c:pt idx="841">
                  <c:v>42846</c:v>
                </c:pt>
                <c:pt idx="842">
                  <c:v>42847</c:v>
                </c:pt>
                <c:pt idx="843">
                  <c:v>42848</c:v>
                </c:pt>
                <c:pt idx="844">
                  <c:v>42849</c:v>
                </c:pt>
                <c:pt idx="845">
                  <c:v>42850</c:v>
                </c:pt>
                <c:pt idx="846">
                  <c:v>42851</c:v>
                </c:pt>
                <c:pt idx="847">
                  <c:v>42852</c:v>
                </c:pt>
                <c:pt idx="848">
                  <c:v>42853</c:v>
                </c:pt>
                <c:pt idx="849">
                  <c:v>42854</c:v>
                </c:pt>
                <c:pt idx="850">
                  <c:v>42855</c:v>
                </c:pt>
                <c:pt idx="851">
                  <c:v>42856</c:v>
                </c:pt>
                <c:pt idx="852">
                  <c:v>42857</c:v>
                </c:pt>
                <c:pt idx="853">
                  <c:v>42858</c:v>
                </c:pt>
                <c:pt idx="854">
                  <c:v>42859</c:v>
                </c:pt>
                <c:pt idx="855">
                  <c:v>42860</c:v>
                </c:pt>
                <c:pt idx="856">
                  <c:v>42861</c:v>
                </c:pt>
                <c:pt idx="857">
                  <c:v>42862</c:v>
                </c:pt>
                <c:pt idx="858">
                  <c:v>42863</c:v>
                </c:pt>
                <c:pt idx="859">
                  <c:v>42864</c:v>
                </c:pt>
                <c:pt idx="860">
                  <c:v>42865</c:v>
                </c:pt>
                <c:pt idx="861">
                  <c:v>42866</c:v>
                </c:pt>
                <c:pt idx="862">
                  <c:v>42867</c:v>
                </c:pt>
                <c:pt idx="863">
                  <c:v>42868</c:v>
                </c:pt>
                <c:pt idx="864">
                  <c:v>42869</c:v>
                </c:pt>
                <c:pt idx="865">
                  <c:v>42870</c:v>
                </c:pt>
                <c:pt idx="866">
                  <c:v>42871</c:v>
                </c:pt>
                <c:pt idx="867">
                  <c:v>42872</c:v>
                </c:pt>
                <c:pt idx="868">
                  <c:v>42873</c:v>
                </c:pt>
                <c:pt idx="869">
                  <c:v>42874</c:v>
                </c:pt>
                <c:pt idx="870">
                  <c:v>42875</c:v>
                </c:pt>
                <c:pt idx="871">
                  <c:v>42876</c:v>
                </c:pt>
                <c:pt idx="872">
                  <c:v>42877</c:v>
                </c:pt>
                <c:pt idx="873">
                  <c:v>42878</c:v>
                </c:pt>
                <c:pt idx="874">
                  <c:v>42879</c:v>
                </c:pt>
                <c:pt idx="875">
                  <c:v>42880</c:v>
                </c:pt>
                <c:pt idx="876">
                  <c:v>42881</c:v>
                </c:pt>
                <c:pt idx="877">
                  <c:v>42882</c:v>
                </c:pt>
                <c:pt idx="878">
                  <c:v>42883</c:v>
                </c:pt>
                <c:pt idx="879">
                  <c:v>42884</c:v>
                </c:pt>
                <c:pt idx="880">
                  <c:v>42885</c:v>
                </c:pt>
                <c:pt idx="881">
                  <c:v>42886</c:v>
                </c:pt>
                <c:pt idx="882">
                  <c:v>42887</c:v>
                </c:pt>
                <c:pt idx="883">
                  <c:v>42888</c:v>
                </c:pt>
                <c:pt idx="884">
                  <c:v>42889</c:v>
                </c:pt>
                <c:pt idx="885">
                  <c:v>42890</c:v>
                </c:pt>
                <c:pt idx="886">
                  <c:v>42891</c:v>
                </c:pt>
                <c:pt idx="887">
                  <c:v>42892</c:v>
                </c:pt>
                <c:pt idx="888">
                  <c:v>42893</c:v>
                </c:pt>
                <c:pt idx="889">
                  <c:v>42894</c:v>
                </c:pt>
                <c:pt idx="890">
                  <c:v>42895</c:v>
                </c:pt>
                <c:pt idx="891">
                  <c:v>42896</c:v>
                </c:pt>
                <c:pt idx="892">
                  <c:v>42897</c:v>
                </c:pt>
                <c:pt idx="893">
                  <c:v>42898</c:v>
                </c:pt>
                <c:pt idx="894">
                  <c:v>42899</c:v>
                </c:pt>
                <c:pt idx="895">
                  <c:v>42900</c:v>
                </c:pt>
                <c:pt idx="896">
                  <c:v>42901</c:v>
                </c:pt>
                <c:pt idx="897">
                  <c:v>42902</c:v>
                </c:pt>
                <c:pt idx="898">
                  <c:v>42903</c:v>
                </c:pt>
                <c:pt idx="899">
                  <c:v>42904</c:v>
                </c:pt>
                <c:pt idx="900">
                  <c:v>42905</c:v>
                </c:pt>
                <c:pt idx="901">
                  <c:v>42906</c:v>
                </c:pt>
                <c:pt idx="902">
                  <c:v>42907</c:v>
                </c:pt>
                <c:pt idx="903">
                  <c:v>42908</c:v>
                </c:pt>
                <c:pt idx="904">
                  <c:v>42909</c:v>
                </c:pt>
                <c:pt idx="905">
                  <c:v>42910</c:v>
                </c:pt>
                <c:pt idx="906">
                  <c:v>42911</c:v>
                </c:pt>
                <c:pt idx="907">
                  <c:v>42912</c:v>
                </c:pt>
                <c:pt idx="908">
                  <c:v>42913</c:v>
                </c:pt>
                <c:pt idx="909">
                  <c:v>42914</c:v>
                </c:pt>
                <c:pt idx="910">
                  <c:v>42915</c:v>
                </c:pt>
                <c:pt idx="911">
                  <c:v>42916</c:v>
                </c:pt>
                <c:pt idx="912">
                  <c:v>42917</c:v>
                </c:pt>
                <c:pt idx="913">
                  <c:v>42918</c:v>
                </c:pt>
                <c:pt idx="914">
                  <c:v>42919</c:v>
                </c:pt>
                <c:pt idx="915">
                  <c:v>42920</c:v>
                </c:pt>
                <c:pt idx="916">
                  <c:v>42921</c:v>
                </c:pt>
                <c:pt idx="917">
                  <c:v>42922</c:v>
                </c:pt>
                <c:pt idx="918">
                  <c:v>42923</c:v>
                </c:pt>
                <c:pt idx="919">
                  <c:v>42924</c:v>
                </c:pt>
                <c:pt idx="920">
                  <c:v>42925</c:v>
                </c:pt>
                <c:pt idx="921">
                  <c:v>42926</c:v>
                </c:pt>
                <c:pt idx="922">
                  <c:v>42927</c:v>
                </c:pt>
                <c:pt idx="923">
                  <c:v>42928</c:v>
                </c:pt>
                <c:pt idx="924">
                  <c:v>42929</c:v>
                </c:pt>
                <c:pt idx="925">
                  <c:v>42930</c:v>
                </c:pt>
                <c:pt idx="926">
                  <c:v>42931</c:v>
                </c:pt>
                <c:pt idx="927">
                  <c:v>42932</c:v>
                </c:pt>
                <c:pt idx="928">
                  <c:v>42933</c:v>
                </c:pt>
                <c:pt idx="929">
                  <c:v>42934</c:v>
                </c:pt>
                <c:pt idx="930">
                  <c:v>42935</c:v>
                </c:pt>
                <c:pt idx="931">
                  <c:v>42936</c:v>
                </c:pt>
                <c:pt idx="932">
                  <c:v>42937</c:v>
                </c:pt>
                <c:pt idx="933">
                  <c:v>42938</c:v>
                </c:pt>
                <c:pt idx="934">
                  <c:v>42939</c:v>
                </c:pt>
                <c:pt idx="935">
                  <c:v>42940</c:v>
                </c:pt>
                <c:pt idx="936">
                  <c:v>42941</c:v>
                </c:pt>
                <c:pt idx="937">
                  <c:v>42942</c:v>
                </c:pt>
                <c:pt idx="938">
                  <c:v>42943</c:v>
                </c:pt>
                <c:pt idx="939">
                  <c:v>42944</c:v>
                </c:pt>
                <c:pt idx="940">
                  <c:v>42945</c:v>
                </c:pt>
                <c:pt idx="941">
                  <c:v>42946</c:v>
                </c:pt>
                <c:pt idx="942">
                  <c:v>42947</c:v>
                </c:pt>
                <c:pt idx="943">
                  <c:v>42948</c:v>
                </c:pt>
                <c:pt idx="944">
                  <c:v>42949</c:v>
                </c:pt>
                <c:pt idx="945">
                  <c:v>42950</c:v>
                </c:pt>
                <c:pt idx="946">
                  <c:v>42951</c:v>
                </c:pt>
                <c:pt idx="947">
                  <c:v>42952</c:v>
                </c:pt>
                <c:pt idx="948">
                  <c:v>42953</c:v>
                </c:pt>
                <c:pt idx="949">
                  <c:v>42954</c:v>
                </c:pt>
                <c:pt idx="950">
                  <c:v>42955</c:v>
                </c:pt>
                <c:pt idx="951">
                  <c:v>42956</c:v>
                </c:pt>
                <c:pt idx="952">
                  <c:v>42957</c:v>
                </c:pt>
                <c:pt idx="953">
                  <c:v>42958</c:v>
                </c:pt>
                <c:pt idx="954">
                  <c:v>42959</c:v>
                </c:pt>
                <c:pt idx="955">
                  <c:v>42960</c:v>
                </c:pt>
                <c:pt idx="956">
                  <c:v>42961</c:v>
                </c:pt>
                <c:pt idx="957">
                  <c:v>42962</c:v>
                </c:pt>
                <c:pt idx="958">
                  <c:v>42963</c:v>
                </c:pt>
                <c:pt idx="959">
                  <c:v>42964</c:v>
                </c:pt>
                <c:pt idx="960">
                  <c:v>42965</c:v>
                </c:pt>
                <c:pt idx="961">
                  <c:v>42966</c:v>
                </c:pt>
                <c:pt idx="962">
                  <c:v>42967</c:v>
                </c:pt>
                <c:pt idx="963">
                  <c:v>42968</c:v>
                </c:pt>
                <c:pt idx="964">
                  <c:v>42969</c:v>
                </c:pt>
                <c:pt idx="965">
                  <c:v>42970</c:v>
                </c:pt>
                <c:pt idx="966">
                  <c:v>42971</c:v>
                </c:pt>
                <c:pt idx="967">
                  <c:v>42972</c:v>
                </c:pt>
                <c:pt idx="968">
                  <c:v>42973</c:v>
                </c:pt>
                <c:pt idx="969">
                  <c:v>42974</c:v>
                </c:pt>
                <c:pt idx="970">
                  <c:v>42975</c:v>
                </c:pt>
                <c:pt idx="971">
                  <c:v>42976</c:v>
                </c:pt>
                <c:pt idx="972">
                  <c:v>42977</c:v>
                </c:pt>
                <c:pt idx="973">
                  <c:v>42978</c:v>
                </c:pt>
                <c:pt idx="974">
                  <c:v>42979</c:v>
                </c:pt>
                <c:pt idx="975">
                  <c:v>42980</c:v>
                </c:pt>
                <c:pt idx="976">
                  <c:v>42981</c:v>
                </c:pt>
                <c:pt idx="977">
                  <c:v>42982</c:v>
                </c:pt>
                <c:pt idx="978">
                  <c:v>42983</c:v>
                </c:pt>
                <c:pt idx="979">
                  <c:v>42984</c:v>
                </c:pt>
                <c:pt idx="980">
                  <c:v>42985</c:v>
                </c:pt>
                <c:pt idx="981">
                  <c:v>42986</c:v>
                </c:pt>
                <c:pt idx="982">
                  <c:v>42987</c:v>
                </c:pt>
                <c:pt idx="983">
                  <c:v>42988</c:v>
                </c:pt>
                <c:pt idx="984">
                  <c:v>42989</c:v>
                </c:pt>
                <c:pt idx="985">
                  <c:v>42990</c:v>
                </c:pt>
                <c:pt idx="986">
                  <c:v>42991</c:v>
                </c:pt>
                <c:pt idx="987">
                  <c:v>42992</c:v>
                </c:pt>
                <c:pt idx="988">
                  <c:v>42993</c:v>
                </c:pt>
                <c:pt idx="989">
                  <c:v>42994</c:v>
                </c:pt>
                <c:pt idx="990">
                  <c:v>42995</c:v>
                </c:pt>
                <c:pt idx="991">
                  <c:v>42996</c:v>
                </c:pt>
                <c:pt idx="992">
                  <c:v>42997</c:v>
                </c:pt>
                <c:pt idx="993">
                  <c:v>42998</c:v>
                </c:pt>
                <c:pt idx="994">
                  <c:v>42999</c:v>
                </c:pt>
                <c:pt idx="995">
                  <c:v>43000</c:v>
                </c:pt>
                <c:pt idx="996">
                  <c:v>43001</c:v>
                </c:pt>
                <c:pt idx="997">
                  <c:v>43002</c:v>
                </c:pt>
                <c:pt idx="998">
                  <c:v>43003</c:v>
                </c:pt>
                <c:pt idx="999">
                  <c:v>43004</c:v>
                </c:pt>
                <c:pt idx="1000">
                  <c:v>43005</c:v>
                </c:pt>
                <c:pt idx="1001">
                  <c:v>43006</c:v>
                </c:pt>
                <c:pt idx="1002">
                  <c:v>43007</c:v>
                </c:pt>
                <c:pt idx="1003">
                  <c:v>43008</c:v>
                </c:pt>
                <c:pt idx="1004">
                  <c:v>43009</c:v>
                </c:pt>
                <c:pt idx="1005">
                  <c:v>43010</c:v>
                </c:pt>
                <c:pt idx="1006">
                  <c:v>43011</c:v>
                </c:pt>
                <c:pt idx="1007">
                  <c:v>43012</c:v>
                </c:pt>
                <c:pt idx="1008">
                  <c:v>43013</c:v>
                </c:pt>
                <c:pt idx="1009">
                  <c:v>43014</c:v>
                </c:pt>
                <c:pt idx="1010">
                  <c:v>43015</c:v>
                </c:pt>
                <c:pt idx="1011">
                  <c:v>43016</c:v>
                </c:pt>
                <c:pt idx="1012">
                  <c:v>43017</c:v>
                </c:pt>
                <c:pt idx="1013">
                  <c:v>43018</c:v>
                </c:pt>
                <c:pt idx="1014">
                  <c:v>43019</c:v>
                </c:pt>
                <c:pt idx="1015">
                  <c:v>43020</c:v>
                </c:pt>
                <c:pt idx="1016">
                  <c:v>43021</c:v>
                </c:pt>
                <c:pt idx="1017">
                  <c:v>43022</c:v>
                </c:pt>
                <c:pt idx="1018">
                  <c:v>43023</c:v>
                </c:pt>
                <c:pt idx="1019">
                  <c:v>43024</c:v>
                </c:pt>
                <c:pt idx="1020">
                  <c:v>43025</c:v>
                </c:pt>
                <c:pt idx="1021">
                  <c:v>43026</c:v>
                </c:pt>
                <c:pt idx="1022">
                  <c:v>43027</c:v>
                </c:pt>
                <c:pt idx="1023">
                  <c:v>43028</c:v>
                </c:pt>
                <c:pt idx="1024">
                  <c:v>43029</c:v>
                </c:pt>
                <c:pt idx="1025">
                  <c:v>43030</c:v>
                </c:pt>
                <c:pt idx="1026">
                  <c:v>43031</c:v>
                </c:pt>
                <c:pt idx="1027">
                  <c:v>43032</c:v>
                </c:pt>
                <c:pt idx="1028">
                  <c:v>43033</c:v>
                </c:pt>
                <c:pt idx="1029">
                  <c:v>43034</c:v>
                </c:pt>
                <c:pt idx="1030">
                  <c:v>43035</c:v>
                </c:pt>
                <c:pt idx="1031">
                  <c:v>43036</c:v>
                </c:pt>
                <c:pt idx="1032">
                  <c:v>43037</c:v>
                </c:pt>
                <c:pt idx="1033">
                  <c:v>43038</c:v>
                </c:pt>
                <c:pt idx="1034">
                  <c:v>43039</c:v>
                </c:pt>
                <c:pt idx="1035">
                  <c:v>43040</c:v>
                </c:pt>
                <c:pt idx="1036">
                  <c:v>43041</c:v>
                </c:pt>
                <c:pt idx="1037">
                  <c:v>43042</c:v>
                </c:pt>
                <c:pt idx="1038">
                  <c:v>43043</c:v>
                </c:pt>
                <c:pt idx="1039">
                  <c:v>43044</c:v>
                </c:pt>
                <c:pt idx="1040">
                  <c:v>43045</c:v>
                </c:pt>
                <c:pt idx="1041">
                  <c:v>43046</c:v>
                </c:pt>
                <c:pt idx="1042">
                  <c:v>43047</c:v>
                </c:pt>
                <c:pt idx="1043">
                  <c:v>43048</c:v>
                </c:pt>
                <c:pt idx="1044">
                  <c:v>43049</c:v>
                </c:pt>
                <c:pt idx="1045">
                  <c:v>43050</c:v>
                </c:pt>
                <c:pt idx="1046">
                  <c:v>43051</c:v>
                </c:pt>
                <c:pt idx="1047">
                  <c:v>43052</c:v>
                </c:pt>
                <c:pt idx="1048">
                  <c:v>43053</c:v>
                </c:pt>
                <c:pt idx="1049">
                  <c:v>43054</c:v>
                </c:pt>
                <c:pt idx="1050">
                  <c:v>43055</c:v>
                </c:pt>
                <c:pt idx="1051">
                  <c:v>43056</c:v>
                </c:pt>
                <c:pt idx="1052">
                  <c:v>43057</c:v>
                </c:pt>
                <c:pt idx="1053">
                  <c:v>43058</c:v>
                </c:pt>
                <c:pt idx="1054">
                  <c:v>43059</c:v>
                </c:pt>
                <c:pt idx="1055">
                  <c:v>43060</c:v>
                </c:pt>
                <c:pt idx="1056">
                  <c:v>43061</c:v>
                </c:pt>
                <c:pt idx="1057">
                  <c:v>43062</c:v>
                </c:pt>
                <c:pt idx="1058">
                  <c:v>43063</c:v>
                </c:pt>
                <c:pt idx="1059">
                  <c:v>43064</c:v>
                </c:pt>
                <c:pt idx="1060">
                  <c:v>43065</c:v>
                </c:pt>
                <c:pt idx="1061">
                  <c:v>43066</c:v>
                </c:pt>
                <c:pt idx="1062">
                  <c:v>43067</c:v>
                </c:pt>
                <c:pt idx="1063">
                  <c:v>43068</c:v>
                </c:pt>
                <c:pt idx="1064">
                  <c:v>43069</c:v>
                </c:pt>
                <c:pt idx="1065">
                  <c:v>43070</c:v>
                </c:pt>
                <c:pt idx="1066">
                  <c:v>43071</c:v>
                </c:pt>
                <c:pt idx="1067">
                  <c:v>43072</c:v>
                </c:pt>
                <c:pt idx="1068">
                  <c:v>43073</c:v>
                </c:pt>
                <c:pt idx="1069">
                  <c:v>43074</c:v>
                </c:pt>
                <c:pt idx="1070">
                  <c:v>43075</c:v>
                </c:pt>
                <c:pt idx="1071">
                  <c:v>43076</c:v>
                </c:pt>
                <c:pt idx="1072">
                  <c:v>43077</c:v>
                </c:pt>
                <c:pt idx="1073">
                  <c:v>43078</c:v>
                </c:pt>
                <c:pt idx="1074">
                  <c:v>43079</c:v>
                </c:pt>
                <c:pt idx="1075">
                  <c:v>43080</c:v>
                </c:pt>
                <c:pt idx="1076">
                  <c:v>43081</c:v>
                </c:pt>
                <c:pt idx="1077">
                  <c:v>43082</c:v>
                </c:pt>
                <c:pt idx="1078">
                  <c:v>43083</c:v>
                </c:pt>
                <c:pt idx="1079">
                  <c:v>43084</c:v>
                </c:pt>
                <c:pt idx="1080">
                  <c:v>43085</c:v>
                </c:pt>
                <c:pt idx="1081">
                  <c:v>43086</c:v>
                </c:pt>
                <c:pt idx="1082">
                  <c:v>43087</c:v>
                </c:pt>
                <c:pt idx="1083">
                  <c:v>43088</c:v>
                </c:pt>
                <c:pt idx="1084">
                  <c:v>43089</c:v>
                </c:pt>
                <c:pt idx="1085">
                  <c:v>43090</c:v>
                </c:pt>
                <c:pt idx="1086">
                  <c:v>43091</c:v>
                </c:pt>
                <c:pt idx="1087">
                  <c:v>43092</c:v>
                </c:pt>
                <c:pt idx="1088">
                  <c:v>43093</c:v>
                </c:pt>
                <c:pt idx="1089">
                  <c:v>43094</c:v>
                </c:pt>
                <c:pt idx="1090">
                  <c:v>43095</c:v>
                </c:pt>
                <c:pt idx="1091">
                  <c:v>43096</c:v>
                </c:pt>
                <c:pt idx="1092">
                  <c:v>43097</c:v>
                </c:pt>
                <c:pt idx="1093">
                  <c:v>43098</c:v>
                </c:pt>
                <c:pt idx="1094">
                  <c:v>43099</c:v>
                </c:pt>
                <c:pt idx="1095">
                  <c:v>43100</c:v>
                </c:pt>
                <c:pt idx="1096">
                  <c:v>43101</c:v>
                </c:pt>
                <c:pt idx="1097">
                  <c:v>43102</c:v>
                </c:pt>
                <c:pt idx="1098">
                  <c:v>43103</c:v>
                </c:pt>
                <c:pt idx="1099">
                  <c:v>43104</c:v>
                </c:pt>
                <c:pt idx="1100">
                  <c:v>43105</c:v>
                </c:pt>
                <c:pt idx="1101">
                  <c:v>43106</c:v>
                </c:pt>
                <c:pt idx="1102">
                  <c:v>43107</c:v>
                </c:pt>
                <c:pt idx="1103">
                  <c:v>43108</c:v>
                </c:pt>
                <c:pt idx="1104">
                  <c:v>43109</c:v>
                </c:pt>
                <c:pt idx="1105">
                  <c:v>43110</c:v>
                </c:pt>
                <c:pt idx="1106">
                  <c:v>43111</c:v>
                </c:pt>
                <c:pt idx="1107">
                  <c:v>43112</c:v>
                </c:pt>
                <c:pt idx="1108">
                  <c:v>43113</c:v>
                </c:pt>
                <c:pt idx="1109">
                  <c:v>43114</c:v>
                </c:pt>
                <c:pt idx="1110">
                  <c:v>43115</c:v>
                </c:pt>
                <c:pt idx="1111">
                  <c:v>43116</c:v>
                </c:pt>
                <c:pt idx="1112">
                  <c:v>43117</c:v>
                </c:pt>
                <c:pt idx="1113">
                  <c:v>43118</c:v>
                </c:pt>
                <c:pt idx="1114">
                  <c:v>43119</c:v>
                </c:pt>
                <c:pt idx="1115">
                  <c:v>43120</c:v>
                </c:pt>
                <c:pt idx="1116">
                  <c:v>43121</c:v>
                </c:pt>
                <c:pt idx="1117">
                  <c:v>43122</c:v>
                </c:pt>
                <c:pt idx="1118">
                  <c:v>43123</c:v>
                </c:pt>
                <c:pt idx="1119">
                  <c:v>43124</c:v>
                </c:pt>
                <c:pt idx="1120">
                  <c:v>43125</c:v>
                </c:pt>
                <c:pt idx="1121">
                  <c:v>43126</c:v>
                </c:pt>
                <c:pt idx="1122">
                  <c:v>43127</c:v>
                </c:pt>
                <c:pt idx="1123">
                  <c:v>43128</c:v>
                </c:pt>
                <c:pt idx="1124">
                  <c:v>43129</c:v>
                </c:pt>
                <c:pt idx="1125">
                  <c:v>43130</c:v>
                </c:pt>
                <c:pt idx="1126">
                  <c:v>43131</c:v>
                </c:pt>
                <c:pt idx="1127">
                  <c:v>43132</c:v>
                </c:pt>
                <c:pt idx="1128">
                  <c:v>43133</c:v>
                </c:pt>
                <c:pt idx="1129">
                  <c:v>43134</c:v>
                </c:pt>
                <c:pt idx="1130">
                  <c:v>43135</c:v>
                </c:pt>
                <c:pt idx="1131">
                  <c:v>43136</c:v>
                </c:pt>
                <c:pt idx="1132">
                  <c:v>43137</c:v>
                </c:pt>
                <c:pt idx="1133">
                  <c:v>43138</c:v>
                </c:pt>
                <c:pt idx="1134">
                  <c:v>43139</c:v>
                </c:pt>
                <c:pt idx="1135">
                  <c:v>43140</c:v>
                </c:pt>
                <c:pt idx="1136">
                  <c:v>43141</c:v>
                </c:pt>
                <c:pt idx="1137">
                  <c:v>43142</c:v>
                </c:pt>
                <c:pt idx="1138">
                  <c:v>43143</c:v>
                </c:pt>
                <c:pt idx="1139">
                  <c:v>43144</c:v>
                </c:pt>
                <c:pt idx="1140">
                  <c:v>43145</c:v>
                </c:pt>
                <c:pt idx="1141">
                  <c:v>43146</c:v>
                </c:pt>
                <c:pt idx="1142">
                  <c:v>43147</c:v>
                </c:pt>
                <c:pt idx="1143">
                  <c:v>43148</c:v>
                </c:pt>
                <c:pt idx="1144">
                  <c:v>43149</c:v>
                </c:pt>
                <c:pt idx="1145">
                  <c:v>43150</c:v>
                </c:pt>
                <c:pt idx="1146">
                  <c:v>43151</c:v>
                </c:pt>
                <c:pt idx="1147">
                  <c:v>43152</c:v>
                </c:pt>
                <c:pt idx="1148">
                  <c:v>43153</c:v>
                </c:pt>
                <c:pt idx="1149">
                  <c:v>43154</c:v>
                </c:pt>
                <c:pt idx="1150">
                  <c:v>43155</c:v>
                </c:pt>
                <c:pt idx="1151">
                  <c:v>43156</c:v>
                </c:pt>
                <c:pt idx="1152">
                  <c:v>43157</c:v>
                </c:pt>
                <c:pt idx="1153">
                  <c:v>43158</c:v>
                </c:pt>
                <c:pt idx="1154">
                  <c:v>43159</c:v>
                </c:pt>
                <c:pt idx="1155">
                  <c:v>43160</c:v>
                </c:pt>
                <c:pt idx="1156">
                  <c:v>43161</c:v>
                </c:pt>
                <c:pt idx="1157">
                  <c:v>43162</c:v>
                </c:pt>
                <c:pt idx="1158">
                  <c:v>43163</c:v>
                </c:pt>
                <c:pt idx="1159">
                  <c:v>43164</c:v>
                </c:pt>
                <c:pt idx="1160">
                  <c:v>43165</c:v>
                </c:pt>
                <c:pt idx="1161">
                  <c:v>43166</c:v>
                </c:pt>
                <c:pt idx="1162">
                  <c:v>43167</c:v>
                </c:pt>
                <c:pt idx="1163">
                  <c:v>43168</c:v>
                </c:pt>
                <c:pt idx="1164">
                  <c:v>43169</c:v>
                </c:pt>
                <c:pt idx="1165">
                  <c:v>43170</c:v>
                </c:pt>
                <c:pt idx="1166">
                  <c:v>43171</c:v>
                </c:pt>
                <c:pt idx="1167">
                  <c:v>43172</c:v>
                </c:pt>
                <c:pt idx="1168">
                  <c:v>43173</c:v>
                </c:pt>
                <c:pt idx="1169">
                  <c:v>43174</c:v>
                </c:pt>
                <c:pt idx="1170">
                  <c:v>43175</c:v>
                </c:pt>
                <c:pt idx="1171">
                  <c:v>43176</c:v>
                </c:pt>
                <c:pt idx="1172">
                  <c:v>43177</c:v>
                </c:pt>
                <c:pt idx="1173">
                  <c:v>43178</c:v>
                </c:pt>
                <c:pt idx="1174">
                  <c:v>43179</c:v>
                </c:pt>
                <c:pt idx="1175">
                  <c:v>43180</c:v>
                </c:pt>
                <c:pt idx="1176">
                  <c:v>43181</c:v>
                </c:pt>
                <c:pt idx="1177">
                  <c:v>43182</c:v>
                </c:pt>
                <c:pt idx="1178">
                  <c:v>43183</c:v>
                </c:pt>
                <c:pt idx="1179">
                  <c:v>43184</c:v>
                </c:pt>
                <c:pt idx="1180">
                  <c:v>43185</c:v>
                </c:pt>
                <c:pt idx="1181">
                  <c:v>43186</c:v>
                </c:pt>
                <c:pt idx="1182">
                  <c:v>43187</c:v>
                </c:pt>
                <c:pt idx="1183">
                  <c:v>43188</c:v>
                </c:pt>
                <c:pt idx="1184">
                  <c:v>43189</c:v>
                </c:pt>
                <c:pt idx="1185">
                  <c:v>43190</c:v>
                </c:pt>
                <c:pt idx="1186">
                  <c:v>43191</c:v>
                </c:pt>
                <c:pt idx="1187">
                  <c:v>43192</c:v>
                </c:pt>
                <c:pt idx="1188">
                  <c:v>43193</c:v>
                </c:pt>
                <c:pt idx="1189">
                  <c:v>43194</c:v>
                </c:pt>
                <c:pt idx="1190">
                  <c:v>43195</c:v>
                </c:pt>
                <c:pt idx="1191">
                  <c:v>43196</c:v>
                </c:pt>
                <c:pt idx="1192">
                  <c:v>43197</c:v>
                </c:pt>
                <c:pt idx="1193">
                  <c:v>43198</c:v>
                </c:pt>
                <c:pt idx="1194">
                  <c:v>43199</c:v>
                </c:pt>
                <c:pt idx="1195">
                  <c:v>43200</c:v>
                </c:pt>
                <c:pt idx="1196">
                  <c:v>43201</c:v>
                </c:pt>
                <c:pt idx="1197">
                  <c:v>43202</c:v>
                </c:pt>
                <c:pt idx="1198">
                  <c:v>43203</c:v>
                </c:pt>
                <c:pt idx="1199">
                  <c:v>43204</c:v>
                </c:pt>
                <c:pt idx="1200">
                  <c:v>43205</c:v>
                </c:pt>
                <c:pt idx="1201">
                  <c:v>43206</c:v>
                </c:pt>
                <c:pt idx="1202">
                  <c:v>43207</c:v>
                </c:pt>
                <c:pt idx="1203">
                  <c:v>43208</c:v>
                </c:pt>
                <c:pt idx="1204">
                  <c:v>43209</c:v>
                </c:pt>
                <c:pt idx="1205">
                  <c:v>43210</c:v>
                </c:pt>
                <c:pt idx="1206">
                  <c:v>43211</c:v>
                </c:pt>
                <c:pt idx="1207">
                  <c:v>43212</c:v>
                </c:pt>
                <c:pt idx="1208">
                  <c:v>43213</c:v>
                </c:pt>
                <c:pt idx="1209">
                  <c:v>43214</c:v>
                </c:pt>
                <c:pt idx="1210">
                  <c:v>43215</c:v>
                </c:pt>
                <c:pt idx="1211">
                  <c:v>43216</c:v>
                </c:pt>
                <c:pt idx="1212">
                  <c:v>43217</c:v>
                </c:pt>
                <c:pt idx="1213">
                  <c:v>43218</c:v>
                </c:pt>
                <c:pt idx="1214">
                  <c:v>43219</c:v>
                </c:pt>
                <c:pt idx="1215">
                  <c:v>43220</c:v>
                </c:pt>
                <c:pt idx="1216">
                  <c:v>43221</c:v>
                </c:pt>
                <c:pt idx="1217">
                  <c:v>43222</c:v>
                </c:pt>
                <c:pt idx="1218">
                  <c:v>43223</c:v>
                </c:pt>
                <c:pt idx="1219">
                  <c:v>43224</c:v>
                </c:pt>
                <c:pt idx="1220">
                  <c:v>43225</c:v>
                </c:pt>
                <c:pt idx="1221">
                  <c:v>43226</c:v>
                </c:pt>
                <c:pt idx="1222">
                  <c:v>43227</c:v>
                </c:pt>
                <c:pt idx="1223">
                  <c:v>43228</c:v>
                </c:pt>
                <c:pt idx="1224">
                  <c:v>43229</c:v>
                </c:pt>
                <c:pt idx="1225">
                  <c:v>43230</c:v>
                </c:pt>
                <c:pt idx="1226">
                  <c:v>43231</c:v>
                </c:pt>
                <c:pt idx="1227">
                  <c:v>43232</c:v>
                </c:pt>
                <c:pt idx="1228">
                  <c:v>43233</c:v>
                </c:pt>
                <c:pt idx="1229">
                  <c:v>43234</c:v>
                </c:pt>
                <c:pt idx="1230">
                  <c:v>43235</c:v>
                </c:pt>
                <c:pt idx="1231">
                  <c:v>43236</c:v>
                </c:pt>
                <c:pt idx="1232">
                  <c:v>43237</c:v>
                </c:pt>
                <c:pt idx="1233">
                  <c:v>43238</c:v>
                </c:pt>
                <c:pt idx="1234">
                  <c:v>43239</c:v>
                </c:pt>
                <c:pt idx="1235">
                  <c:v>43240</c:v>
                </c:pt>
                <c:pt idx="1236">
                  <c:v>43241</c:v>
                </c:pt>
                <c:pt idx="1237">
                  <c:v>43242</c:v>
                </c:pt>
                <c:pt idx="1238">
                  <c:v>43243</c:v>
                </c:pt>
                <c:pt idx="1239">
                  <c:v>43244</c:v>
                </c:pt>
                <c:pt idx="1240">
                  <c:v>43245</c:v>
                </c:pt>
                <c:pt idx="1241">
                  <c:v>43246</c:v>
                </c:pt>
                <c:pt idx="1242">
                  <c:v>43247</c:v>
                </c:pt>
                <c:pt idx="1243">
                  <c:v>43248</c:v>
                </c:pt>
                <c:pt idx="1244">
                  <c:v>43249</c:v>
                </c:pt>
                <c:pt idx="1245">
                  <c:v>43250</c:v>
                </c:pt>
                <c:pt idx="1246">
                  <c:v>43251</c:v>
                </c:pt>
                <c:pt idx="1247">
                  <c:v>43252</c:v>
                </c:pt>
                <c:pt idx="1248">
                  <c:v>43253</c:v>
                </c:pt>
                <c:pt idx="1249">
                  <c:v>43254</c:v>
                </c:pt>
                <c:pt idx="1250">
                  <c:v>43255</c:v>
                </c:pt>
                <c:pt idx="1251">
                  <c:v>43256</c:v>
                </c:pt>
                <c:pt idx="1252">
                  <c:v>43257</c:v>
                </c:pt>
                <c:pt idx="1253">
                  <c:v>43258</c:v>
                </c:pt>
                <c:pt idx="1254">
                  <c:v>43259</c:v>
                </c:pt>
                <c:pt idx="1255">
                  <c:v>43260</c:v>
                </c:pt>
                <c:pt idx="1256">
                  <c:v>43261</c:v>
                </c:pt>
                <c:pt idx="1257">
                  <c:v>43262</c:v>
                </c:pt>
                <c:pt idx="1258">
                  <c:v>43263</c:v>
                </c:pt>
                <c:pt idx="1259">
                  <c:v>43264</c:v>
                </c:pt>
                <c:pt idx="1260">
                  <c:v>43265</c:v>
                </c:pt>
                <c:pt idx="1261">
                  <c:v>43266</c:v>
                </c:pt>
                <c:pt idx="1262">
                  <c:v>43267</c:v>
                </c:pt>
                <c:pt idx="1263">
                  <c:v>43268</c:v>
                </c:pt>
                <c:pt idx="1264">
                  <c:v>43269</c:v>
                </c:pt>
                <c:pt idx="1265">
                  <c:v>43270</c:v>
                </c:pt>
                <c:pt idx="1266">
                  <c:v>43271</c:v>
                </c:pt>
                <c:pt idx="1267">
                  <c:v>43272</c:v>
                </c:pt>
                <c:pt idx="1268">
                  <c:v>43273</c:v>
                </c:pt>
                <c:pt idx="1269">
                  <c:v>43274</c:v>
                </c:pt>
                <c:pt idx="1270">
                  <c:v>43275</c:v>
                </c:pt>
                <c:pt idx="1271">
                  <c:v>43276</c:v>
                </c:pt>
                <c:pt idx="1272">
                  <c:v>43277</c:v>
                </c:pt>
                <c:pt idx="1273">
                  <c:v>43278</c:v>
                </c:pt>
                <c:pt idx="1274">
                  <c:v>43279</c:v>
                </c:pt>
                <c:pt idx="1275">
                  <c:v>43280</c:v>
                </c:pt>
                <c:pt idx="1276">
                  <c:v>43281</c:v>
                </c:pt>
                <c:pt idx="1277">
                  <c:v>43282</c:v>
                </c:pt>
                <c:pt idx="1278">
                  <c:v>43283</c:v>
                </c:pt>
                <c:pt idx="1279">
                  <c:v>43284</c:v>
                </c:pt>
                <c:pt idx="1280">
                  <c:v>43285</c:v>
                </c:pt>
                <c:pt idx="1281">
                  <c:v>43286</c:v>
                </c:pt>
                <c:pt idx="1282">
                  <c:v>43287</c:v>
                </c:pt>
                <c:pt idx="1283">
                  <c:v>43288</c:v>
                </c:pt>
                <c:pt idx="1284">
                  <c:v>43289</c:v>
                </c:pt>
                <c:pt idx="1285">
                  <c:v>43290</c:v>
                </c:pt>
                <c:pt idx="1286">
                  <c:v>43291</c:v>
                </c:pt>
                <c:pt idx="1287">
                  <c:v>43292</c:v>
                </c:pt>
                <c:pt idx="1288">
                  <c:v>43293</c:v>
                </c:pt>
                <c:pt idx="1289">
                  <c:v>43294</c:v>
                </c:pt>
                <c:pt idx="1290">
                  <c:v>43295</c:v>
                </c:pt>
                <c:pt idx="1291">
                  <c:v>43296</c:v>
                </c:pt>
                <c:pt idx="1292">
                  <c:v>43297</c:v>
                </c:pt>
                <c:pt idx="1293">
                  <c:v>43298</c:v>
                </c:pt>
                <c:pt idx="1294">
                  <c:v>43299</c:v>
                </c:pt>
                <c:pt idx="1295">
                  <c:v>43300</c:v>
                </c:pt>
                <c:pt idx="1296">
                  <c:v>43301</c:v>
                </c:pt>
                <c:pt idx="1297">
                  <c:v>43302</c:v>
                </c:pt>
                <c:pt idx="1298">
                  <c:v>43303</c:v>
                </c:pt>
                <c:pt idx="1299">
                  <c:v>43304</c:v>
                </c:pt>
                <c:pt idx="1300">
                  <c:v>43305</c:v>
                </c:pt>
                <c:pt idx="1301">
                  <c:v>43306</c:v>
                </c:pt>
                <c:pt idx="1302">
                  <c:v>43307</c:v>
                </c:pt>
                <c:pt idx="1303">
                  <c:v>43308</c:v>
                </c:pt>
                <c:pt idx="1304">
                  <c:v>43309</c:v>
                </c:pt>
                <c:pt idx="1305">
                  <c:v>43310</c:v>
                </c:pt>
                <c:pt idx="1306">
                  <c:v>43311</c:v>
                </c:pt>
                <c:pt idx="1307">
                  <c:v>43312</c:v>
                </c:pt>
                <c:pt idx="1308">
                  <c:v>43313</c:v>
                </c:pt>
                <c:pt idx="1309">
                  <c:v>43314</c:v>
                </c:pt>
                <c:pt idx="1310">
                  <c:v>43315</c:v>
                </c:pt>
                <c:pt idx="1311">
                  <c:v>43316</c:v>
                </c:pt>
                <c:pt idx="1312">
                  <c:v>43317</c:v>
                </c:pt>
                <c:pt idx="1313">
                  <c:v>43318</c:v>
                </c:pt>
                <c:pt idx="1314">
                  <c:v>43319</c:v>
                </c:pt>
                <c:pt idx="1315">
                  <c:v>43320</c:v>
                </c:pt>
                <c:pt idx="1316">
                  <c:v>43321</c:v>
                </c:pt>
                <c:pt idx="1317">
                  <c:v>43322</c:v>
                </c:pt>
                <c:pt idx="1318">
                  <c:v>43323</c:v>
                </c:pt>
                <c:pt idx="1319">
                  <c:v>43324</c:v>
                </c:pt>
                <c:pt idx="1320">
                  <c:v>43325</c:v>
                </c:pt>
                <c:pt idx="1321">
                  <c:v>43326</c:v>
                </c:pt>
                <c:pt idx="1322">
                  <c:v>43327</c:v>
                </c:pt>
                <c:pt idx="1323">
                  <c:v>43328</c:v>
                </c:pt>
                <c:pt idx="1324">
                  <c:v>43329</c:v>
                </c:pt>
                <c:pt idx="1325">
                  <c:v>43330</c:v>
                </c:pt>
                <c:pt idx="1326">
                  <c:v>43331</c:v>
                </c:pt>
                <c:pt idx="1327">
                  <c:v>43332</c:v>
                </c:pt>
                <c:pt idx="1328">
                  <c:v>43333</c:v>
                </c:pt>
                <c:pt idx="1329">
                  <c:v>43334</c:v>
                </c:pt>
                <c:pt idx="1330">
                  <c:v>43335</c:v>
                </c:pt>
                <c:pt idx="1331">
                  <c:v>43336</c:v>
                </c:pt>
                <c:pt idx="1332">
                  <c:v>43337</c:v>
                </c:pt>
                <c:pt idx="1333">
                  <c:v>43338</c:v>
                </c:pt>
                <c:pt idx="1334">
                  <c:v>43339</c:v>
                </c:pt>
                <c:pt idx="1335">
                  <c:v>43340</c:v>
                </c:pt>
                <c:pt idx="1336">
                  <c:v>43341</c:v>
                </c:pt>
                <c:pt idx="1337">
                  <c:v>43342</c:v>
                </c:pt>
                <c:pt idx="1338">
                  <c:v>43343</c:v>
                </c:pt>
                <c:pt idx="1339">
                  <c:v>43344</c:v>
                </c:pt>
                <c:pt idx="1340">
                  <c:v>43345</c:v>
                </c:pt>
                <c:pt idx="1341">
                  <c:v>43346</c:v>
                </c:pt>
                <c:pt idx="1342">
                  <c:v>43347</c:v>
                </c:pt>
                <c:pt idx="1343">
                  <c:v>43348</c:v>
                </c:pt>
                <c:pt idx="1344">
                  <c:v>43349</c:v>
                </c:pt>
                <c:pt idx="1345">
                  <c:v>43350</c:v>
                </c:pt>
                <c:pt idx="1346">
                  <c:v>43351</c:v>
                </c:pt>
                <c:pt idx="1347">
                  <c:v>43352</c:v>
                </c:pt>
                <c:pt idx="1348">
                  <c:v>43353</c:v>
                </c:pt>
                <c:pt idx="1349">
                  <c:v>43354</c:v>
                </c:pt>
                <c:pt idx="1350">
                  <c:v>43355</c:v>
                </c:pt>
                <c:pt idx="1351">
                  <c:v>43356</c:v>
                </c:pt>
                <c:pt idx="1352">
                  <c:v>43357</c:v>
                </c:pt>
                <c:pt idx="1353">
                  <c:v>43358</c:v>
                </c:pt>
                <c:pt idx="1354">
                  <c:v>43359</c:v>
                </c:pt>
                <c:pt idx="1355">
                  <c:v>43360</c:v>
                </c:pt>
                <c:pt idx="1356">
                  <c:v>43361</c:v>
                </c:pt>
                <c:pt idx="1357">
                  <c:v>43362</c:v>
                </c:pt>
                <c:pt idx="1358">
                  <c:v>43363</c:v>
                </c:pt>
                <c:pt idx="1359">
                  <c:v>43364</c:v>
                </c:pt>
                <c:pt idx="1360">
                  <c:v>43365</c:v>
                </c:pt>
                <c:pt idx="1361">
                  <c:v>43366</c:v>
                </c:pt>
                <c:pt idx="1362">
                  <c:v>43367</c:v>
                </c:pt>
                <c:pt idx="1363">
                  <c:v>43368</c:v>
                </c:pt>
                <c:pt idx="1364">
                  <c:v>43369</c:v>
                </c:pt>
                <c:pt idx="1365">
                  <c:v>43370</c:v>
                </c:pt>
                <c:pt idx="1366">
                  <c:v>43371</c:v>
                </c:pt>
                <c:pt idx="1367">
                  <c:v>43372</c:v>
                </c:pt>
                <c:pt idx="1368">
                  <c:v>43373</c:v>
                </c:pt>
                <c:pt idx="1369">
                  <c:v>43374</c:v>
                </c:pt>
                <c:pt idx="1370">
                  <c:v>43375</c:v>
                </c:pt>
                <c:pt idx="1371">
                  <c:v>43376</c:v>
                </c:pt>
                <c:pt idx="1372">
                  <c:v>43377</c:v>
                </c:pt>
                <c:pt idx="1373">
                  <c:v>43378</c:v>
                </c:pt>
                <c:pt idx="1374">
                  <c:v>43379</c:v>
                </c:pt>
                <c:pt idx="1375">
                  <c:v>43380</c:v>
                </c:pt>
                <c:pt idx="1376">
                  <c:v>43381</c:v>
                </c:pt>
                <c:pt idx="1377">
                  <c:v>43382</c:v>
                </c:pt>
                <c:pt idx="1378">
                  <c:v>43383</c:v>
                </c:pt>
                <c:pt idx="1379">
                  <c:v>43384</c:v>
                </c:pt>
                <c:pt idx="1380">
                  <c:v>43385</c:v>
                </c:pt>
                <c:pt idx="1381">
                  <c:v>43386</c:v>
                </c:pt>
                <c:pt idx="1382">
                  <c:v>43387</c:v>
                </c:pt>
                <c:pt idx="1383">
                  <c:v>43388</c:v>
                </c:pt>
                <c:pt idx="1384">
                  <c:v>43389</c:v>
                </c:pt>
                <c:pt idx="1385">
                  <c:v>43390</c:v>
                </c:pt>
                <c:pt idx="1386">
                  <c:v>43391</c:v>
                </c:pt>
                <c:pt idx="1387">
                  <c:v>43392</c:v>
                </c:pt>
                <c:pt idx="1388">
                  <c:v>43393</c:v>
                </c:pt>
                <c:pt idx="1389">
                  <c:v>43394</c:v>
                </c:pt>
                <c:pt idx="1390">
                  <c:v>43395</c:v>
                </c:pt>
                <c:pt idx="1391">
                  <c:v>43396</c:v>
                </c:pt>
                <c:pt idx="1392">
                  <c:v>43397</c:v>
                </c:pt>
                <c:pt idx="1393">
                  <c:v>43398</c:v>
                </c:pt>
                <c:pt idx="1394">
                  <c:v>43399</c:v>
                </c:pt>
                <c:pt idx="1395">
                  <c:v>43400</c:v>
                </c:pt>
                <c:pt idx="1396">
                  <c:v>43401</c:v>
                </c:pt>
                <c:pt idx="1397">
                  <c:v>43402</c:v>
                </c:pt>
                <c:pt idx="1398">
                  <c:v>43403</c:v>
                </c:pt>
                <c:pt idx="1399">
                  <c:v>43404</c:v>
                </c:pt>
                <c:pt idx="1400">
                  <c:v>43405</c:v>
                </c:pt>
                <c:pt idx="1401">
                  <c:v>43406</c:v>
                </c:pt>
                <c:pt idx="1402">
                  <c:v>43407</c:v>
                </c:pt>
                <c:pt idx="1403">
                  <c:v>43408</c:v>
                </c:pt>
                <c:pt idx="1404">
                  <c:v>43409</c:v>
                </c:pt>
                <c:pt idx="1405">
                  <c:v>43410</c:v>
                </c:pt>
                <c:pt idx="1406">
                  <c:v>43411</c:v>
                </c:pt>
                <c:pt idx="1407">
                  <c:v>43412</c:v>
                </c:pt>
                <c:pt idx="1408">
                  <c:v>43413</c:v>
                </c:pt>
                <c:pt idx="1409">
                  <c:v>43414</c:v>
                </c:pt>
                <c:pt idx="1410">
                  <c:v>43415</c:v>
                </c:pt>
                <c:pt idx="1411">
                  <c:v>43416</c:v>
                </c:pt>
                <c:pt idx="1412">
                  <c:v>43417</c:v>
                </c:pt>
                <c:pt idx="1413">
                  <c:v>43418</c:v>
                </c:pt>
                <c:pt idx="1414">
                  <c:v>43419</c:v>
                </c:pt>
                <c:pt idx="1415">
                  <c:v>43420</c:v>
                </c:pt>
                <c:pt idx="1416">
                  <c:v>43421</c:v>
                </c:pt>
                <c:pt idx="1417">
                  <c:v>43422</c:v>
                </c:pt>
                <c:pt idx="1418">
                  <c:v>43423</c:v>
                </c:pt>
                <c:pt idx="1419">
                  <c:v>43424</c:v>
                </c:pt>
                <c:pt idx="1420">
                  <c:v>43425</c:v>
                </c:pt>
                <c:pt idx="1421">
                  <c:v>43426</c:v>
                </c:pt>
                <c:pt idx="1422">
                  <c:v>43427</c:v>
                </c:pt>
                <c:pt idx="1423">
                  <c:v>43428</c:v>
                </c:pt>
                <c:pt idx="1424">
                  <c:v>43429</c:v>
                </c:pt>
                <c:pt idx="1425">
                  <c:v>43430</c:v>
                </c:pt>
                <c:pt idx="1426">
                  <c:v>43431</c:v>
                </c:pt>
                <c:pt idx="1427">
                  <c:v>43432</c:v>
                </c:pt>
                <c:pt idx="1428">
                  <c:v>43433</c:v>
                </c:pt>
                <c:pt idx="1429">
                  <c:v>43434</c:v>
                </c:pt>
                <c:pt idx="1430">
                  <c:v>43435</c:v>
                </c:pt>
                <c:pt idx="1431">
                  <c:v>43436</c:v>
                </c:pt>
                <c:pt idx="1432">
                  <c:v>43437</c:v>
                </c:pt>
                <c:pt idx="1433">
                  <c:v>43438</c:v>
                </c:pt>
                <c:pt idx="1434">
                  <c:v>43439</c:v>
                </c:pt>
                <c:pt idx="1435">
                  <c:v>43440</c:v>
                </c:pt>
                <c:pt idx="1436">
                  <c:v>43441</c:v>
                </c:pt>
                <c:pt idx="1437">
                  <c:v>43442</c:v>
                </c:pt>
                <c:pt idx="1438">
                  <c:v>43443</c:v>
                </c:pt>
                <c:pt idx="1439">
                  <c:v>43444</c:v>
                </c:pt>
                <c:pt idx="1440">
                  <c:v>43445</c:v>
                </c:pt>
                <c:pt idx="1441">
                  <c:v>43446</c:v>
                </c:pt>
                <c:pt idx="1442">
                  <c:v>43447</c:v>
                </c:pt>
                <c:pt idx="1443">
                  <c:v>43448</c:v>
                </c:pt>
                <c:pt idx="1444">
                  <c:v>43449</c:v>
                </c:pt>
                <c:pt idx="1445">
                  <c:v>43450</c:v>
                </c:pt>
                <c:pt idx="1446">
                  <c:v>43451</c:v>
                </c:pt>
                <c:pt idx="1447">
                  <c:v>43452</c:v>
                </c:pt>
                <c:pt idx="1448">
                  <c:v>43453</c:v>
                </c:pt>
                <c:pt idx="1449">
                  <c:v>43454</c:v>
                </c:pt>
                <c:pt idx="1450">
                  <c:v>43455</c:v>
                </c:pt>
                <c:pt idx="1451">
                  <c:v>43456</c:v>
                </c:pt>
                <c:pt idx="1452">
                  <c:v>43457</c:v>
                </c:pt>
                <c:pt idx="1453">
                  <c:v>43458</c:v>
                </c:pt>
                <c:pt idx="1454">
                  <c:v>43459</c:v>
                </c:pt>
                <c:pt idx="1455">
                  <c:v>43460</c:v>
                </c:pt>
                <c:pt idx="1456">
                  <c:v>43461</c:v>
                </c:pt>
                <c:pt idx="1457">
                  <c:v>43462</c:v>
                </c:pt>
                <c:pt idx="1458">
                  <c:v>43463</c:v>
                </c:pt>
                <c:pt idx="1459">
                  <c:v>43464</c:v>
                </c:pt>
                <c:pt idx="1460">
                  <c:v>43465</c:v>
                </c:pt>
                <c:pt idx="1461">
                  <c:v>43466</c:v>
                </c:pt>
                <c:pt idx="1462">
                  <c:v>43467</c:v>
                </c:pt>
                <c:pt idx="1463">
                  <c:v>43468</c:v>
                </c:pt>
                <c:pt idx="1464">
                  <c:v>43469</c:v>
                </c:pt>
                <c:pt idx="1465">
                  <c:v>43470</c:v>
                </c:pt>
                <c:pt idx="1466">
                  <c:v>43471</c:v>
                </c:pt>
                <c:pt idx="1467">
                  <c:v>43472</c:v>
                </c:pt>
                <c:pt idx="1468">
                  <c:v>43473</c:v>
                </c:pt>
                <c:pt idx="1469">
                  <c:v>43474</c:v>
                </c:pt>
                <c:pt idx="1470">
                  <c:v>43475</c:v>
                </c:pt>
                <c:pt idx="1471">
                  <c:v>43476</c:v>
                </c:pt>
                <c:pt idx="1472">
                  <c:v>43477</c:v>
                </c:pt>
                <c:pt idx="1473">
                  <c:v>43478</c:v>
                </c:pt>
                <c:pt idx="1474">
                  <c:v>43479</c:v>
                </c:pt>
                <c:pt idx="1475">
                  <c:v>43480</c:v>
                </c:pt>
                <c:pt idx="1476">
                  <c:v>43481</c:v>
                </c:pt>
                <c:pt idx="1477">
                  <c:v>43482</c:v>
                </c:pt>
                <c:pt idx="1478">
                  <c:v>43483</c:v>
                </c:pt>
                <c:pt idx="1479">
                  <c:v>43484</c:v>
                </c:pt>
                <c:pt idx="1480">
                  <c:v>43485</c:v>
                </c:pt>
                <c:pt idx="1481">
                  <c:v>43486</c:v>
                </c:pt>
                <c:pt idx="1482">
                  <c:v>43487</c:v>
                </c:pt>
                <c:pt idx="1483">
                  <c:v>43488</c:v>
                </c:pt>
                <c:pt idx="1484">
                  <c:v>43489</c:v>
                </c:pt>
                <c:pt idx="1485">
                  <c:v>43490</c:v>
                </c:pt>
                <c:pt idx="1486">
                  <c:v>43491</c:v>
                </c:pt>
                <c:pt idx="1487">
                  <c:v>43492</c:v>
                </c:pt>
                <c:pt idx="1488">
                  <c:v>43493</c:v>
                </c:pt>
                <c:pt idx="1489">
                  <c:v>43494</c:v>
                </c:pt>
                <c:pt idx="1490">
                  <c:v>43495</c:v>
                </c:pt>
                <c:pt idx="1491">
                  <c:v>43496</c:v>
                </c:pt>
                <c:pt idx="1492">
                  <c:v>43497</c:v>
                </c:pt>
                <c:pt idx="1493">
                  <c:v>43498</c:v>
                </c:pt>
                <c:pt idx="1494">
                  <c:v>43499</c:v>
                </c:pt>
                <c:pt idx="1495">
                  <c:v>43500</c:v>
                </c:pt>
                <c:pt idx="1496">
                  <c:v>43501</c:v>
                </c:pt>
                <c:pt idx="1497">
                  <c:v>43502</c:v>
                </c:pt>
                <c:pt idx="1498">
                  <c:v>43503</c:v>
                </c:pt>
                <c:pt idx="1499">
                  <c:v>43504</c:v>
                </c:pt>
                <c:pt idx="1500">
                  <c:v>43505</c:v>
                </c:pt>
                <c:pt idx="1501">
                  <c:v>43506</c:v>
                </c:pt>
                <c:pt idx="1502">
                  <c:v>43507</c:v>
                </c:pt>
                <c:pt idx="1503">
                  <c:v>43508</c:v>
                </c:pt>
                <c:pt idx="1504">
                  <c:v>43509</c:v>
                </c:pt>
                <c:pt idx="1505">
                  <c:v>43510</c:v>
                </c:pt>
                <c:pt idx="1506">
                  <c:v>43511</c:v>
                </c:pt>
                <c:pt idx="1507">
                  <c:v>43512</c:v>
                </c:pt>
                <c:pt idx="1508">
                  <c:v>43513</c:v>
                </c:pt>
                <c:pt idx="1509">
                  <c:v>43514</c:v>
                </c:pt>
                <c:pt idx="1510">
                  <c:v>43515</c:v>
                </c:pt>
                <c:pt idx="1511">
                  <c:v>43516</c:v>
                </c:pt>
                <c:pt idx="1512">
                  <c:v>43517</c:v>
                </c:pt>
                <c:pt idx="1513">
                  <c:v>43518</c:v>
                </c:pt>
                <c:pt idx="1514">
                  <c:v>43519</c:v>
                </c:pt>
                <c:pt idx="1515">
                  <c:v>43520</c:v>
                </c:pt>
                <c:pt idx="1516">
                  <c:v>43521</c:v>
                </c:pt>
                <c:pt idx="1517">
                  <c:v>43522</c:v>
                </c:pt>
                <c:pt idx="1518">
                  <c:v>43523</c:v>
                </c:pt>
                <c:pt idx="1519">
                  <c:v>43524</c:v>
                </c:pt>
                <c:pt idx="1520">
                  <c:v>43525</c:v>
                </c:pt>
                <c:pt idx="1521">
                  <c:v>43526</c:v>
                </c:pt>
                <c:pt idx="1522">
                  <c:v>43527</c:v>
                </c:pt>
                <c:pt idx="1523">
                  <c:v>43528</c:v>
                </c:pt>
                <c:pt idx="1524">
                  <c:v>43529</c:v>
                </c:pt>
                <c:pt idx="1525">
                  <c:v>43530</c:v>
                </c:pt>
                <c:pt idx="1526">
                  <c:v>43531</c:v>
                </c:pt>
                <c:pt idx="1527">
                  <c:v>43532</c:v>
                </c:pt>
                <c:pt idx="1528">
                  <c:v>43533</c:v>
                </c:pt>
                <c:pt idx="1529">
                  <c:v>43534</c:v>
                </c:pt>
                <c:pt idx="1530">
                  <c:v>43535</c:v>
                </c:pt>
                <c:pt idx="1531">
                  <c:v>43536</c:v>
                </c:pt>
                <c:pt idx="1532">
                  <c:v>43537</c:v>
                </c:pt>
                <c:pt idx="1533">
                  <c:v>43538</c:v>
                </c:pt>
                <c:pt idx="1534">
                  <c:v>43539</c:v>
                </c:pt>
                <c:pt idx="1535">
                  <c:v>43540</c:v>
                </c:pt>
                <c:pt idx="1536">
                  <c:v>43541</c:v>
                </c:pt>
                <c:pt idx="1537">
                  <c:v>43542</c:v>
                </c:pt>
                <c:pt idx="1538">
                  <c:v>43543</c:v>
                </c:pt>
                <c:pt idx="1539">
                  <c:v>43544</c:v>
                </c:pt>
                <c:pt idx="1540">
                  <c:v>43545</c:v>
                </c:pt>
                <c:pt idx="1541">
                  <c:v>43546</c:v>
                </c:pt>
                <c:pt idx="1542">
                  <c:v>43547</c:v>
                </c:pt>
                <c:pt idx="1543">
                  <c:v>43548</c:v>
                </c:pt>
                <c:pt idx="1544">
                  <c:v>43549</c:v>
                </c:pt>
                <c:pt idx="1545">
                  <c:v>43550</c:v>
                </c:pt>
                <c:pt idx="1546">
                  <c:v>43551</c:v>
                </c:pt>
                <c:pt idx="1547">
                  <c:v>43552</c:v>
                </c:pt>
                <c:pt idx="1548">
                  <c:v>43553</c:v>
                </c:pt>
                <c:pt idx="1549">
                  <c:v>43554</c:v>
                </c:pt>
                <c:pt idx="1550">
                  <c:v>43555</c:v>
                </c:pt>
                <c:pt idx="1551">
                  <c:v>43556</c:v>
                </c:pt>
                <c:pt idx="1552">
                  <c:v>43557</c:v>
                </c:pt>
                <c:pt idx="1553">
                  <c:v>43558</c:v>
                </c:pt>
                <c:pt idx="1554">
                  <c:v>43559</c:v>
                </c:pt>
                <c:pt idx="1555">
                  <c:v>43560</c:v>
                </c:pt>
                <c:pt idx="1556">
                  <c:v>43561</c:v>
                </c:pt>
                <c:pt idx="1557">
                  <c:v>43562</c:v>
                </c:pt>
                <c:pt idx="1558">
                  <c:v>43563</c:v>
                </c:pt>
                <c:pt idx="1559">
                  <c:v>43564</c:v>
                </c:pt>
                <c:pt idx="1560">
                  <c:v>43565</c:v>
                </c:pt>
                <c:pt idx="1561">
                  <c:v>43566</c:v>
                </c:pt>
                <c:pt idx="1562">
                  <c:v>43567</c:v>
                </c:pt>
                <c:pt idx="1563">
                  <c:v>43568</c:v>
                </c:pt>
                <c:pt idx="1564">
                  <c:v>43569</c:v>
                </c:pt>
                <c:pt idx="1565">
                  <c:v>43570</c:v>
                </c:pt>
                <c:pt idx="1566">
                  <c:v>43571</c:v>
                </c:pt>
                <c:pt idx="1567">
                  <c:v>43572</c:v>
                </c:pt>
                <c:pt idx="1568">
                  <c:v>43573</c:v>
                </c:pt>
                <c:pt idx="1569">
                  <c:v>43574</c:v>
                </c:pt>
                <c:pt idx="1570">
                  <c:v>43575</c:v>
                </c:pt>
                <c:pt idx="1571">
                  <c:v>43576</c:v>
                </c:pt>
                <c:pt idx="1572">
                  <c:v>43577</c:v>
                </c:pt>
                <c:pt idx="1573">
                  <c:v>43578</c:v>
                </c:pt>
                <c:pt idx="1574">
                  <c:v>43579</c:v>
                </c:pt>
                <c:pt idx="1575">
                  <c:v>43580</c:v>
                </c:pt>
                <c:pt idx="1576">
                  <c:v>43581</c:v>
                </c:pt>
                <c:pt idx="1577">
                  <c:v>43582</c:v>
                </c:pt>
                <c:pt idx="1578">
                  <c:v>43583</c:v>
                </c:pt>
                <c:pt idx="1579">
                  <c:v>43584</c:v>
                </c:pt>
                <c:pt idx="1580">
                  <c:v>43585</c:v>
                </c:pt>
                <c:pt idx="1581">
                  <c:v>43586</c:v>
                </c:pt>
                <c:pt idx="1582">
                  <c:v>43587</c:v>
                </c:pt>
                <c:pt idx="1583">
                  <c:v>43588</c:v>
                </c:pt>
                <c:pt idx="1584">
                  <c:v>43589</c:v>
                </c:pt>
                <c:pt idx="1585">
                  <c:v>43590</c:v>
                </c:pt>
                <c:pt idx="1586">
                  <c:v>43591</c:v>
                </c:pt>
                <c:pt idx="1587">
                  <c:v>43592</c:v>
                </c:pt>
                <c:pt idx="1588">
                  <c:v>43593</c:v>
                </c:pt>
                <c:pt idx="1589">
                  <c:v>43594</c:v>
                </c:pt>
                <c:pt idx="1590">
                  <c:v>43595</c:v>
                </c:pt>
                <c:pt idx="1591">
                  <c:v>43596</c:v>
                </c:pt>
                <c:pt idx="1592">
                  <c:v>43597</c:v>
                </c:pt>
                <c:pt idx="1593">
                  <c:v>43598</c:v>
                </c:pt>
                <c:pt idx="1594">
                  <c:v>43599</c:v>
                </c:pt>
                <c:pt idx="1595">
                  <c:v>43600</c:v>
                </c:pt>
                <c:pt idx="1596">
                  <c:v>43601</c:v>
                </c:pt>
                <c:pt idx="1597">
                  <c:v>43602</c:v>
                </c:pt>
                <c:pt idx="1598">
                  <c:v>43603</c:v>
                </c:pt>
                <c:pt idx="1599">
                  <c:v>43604</c:v>
                </c:pt>
                <c:pt idx="1600">
                  <c:v>43605</c:v>
                </c:pt>
                <c:pt idx="1601">
                  <c:v>43606</c:v>
                </c:pt>
                <c:pt idx="1602">
                  <c:v>43607</c:v>
                </c:pt>
                <c:pt idx="1603">
                  <c:v>43608</c:v>
                </c:pt>
                <c:pt idx="1604">
                  <c:v>43609</c:v>
                </c:pt>
                <c:pt idx="1605">
                  <c:v>43610</c:v>
                </c:pt>
                <c:pt idx="1606">
                  <c:v>43611</c:v>
                </c:pt>
                <c:pt idx="1607">
                  <c:v>43612</c:v>
                </c:pt>
                <c:pt idx="1608">
                  <c:v>43613</c:v>
                </c:pt>
                <c:pt idx="1609">
                  <c:v>43614</c:v>
                </c:pt>
                <c:pt idx="1610">
                  <c:v>43615</c:v>
                </c:pt>
                <c:pt idx="1611">
                  <c:v>43616</c:v>
                </c:pt>
                <c:pt idx="1612">
                  <c:v>43617</c:v>
                </c:pt>
                <c:pt idx="1613">
                  <c:v>43618</c:v>
                </c:pt>
                <c:pt idx="1614">
                  <c:v>43619</c:v>
                </c:pt>
                <c:pt idx="1615">
                  <c:v>43620</c:v>
                </c:pt>
                <c:pt idx="1616">
                  <c:v>43621</c:v>
                </c:pt>
                <c:pt idx="1617">
                  <c:v>43622</c:v>
                </c:pt>
                <c:pt idx="1618">
                  <c:v>43623</c:v>
                </c:pt>
                <c:pt idx="1619">
                  <c:v>43624</c:v>
                </c:pt>
                <c:pt idx="1620">
                  <c:v>43625</c:v>
                </c:pt>
                <c:pt idx="1621">
                  <c:v>43626</c:v>
                </c:pt>
                <c:pt idx="1622">
                  <c:v>43627</c:v>
                </c:pt>
                <c:pt idx="1623">
                  <c:v>43628</c:v>
                </c:pt>
                <c:pt idx="1624">
                  <c:v>43629</c:v>
                </c:pt>
                <c:pt idx="1625">
                  <c:v>43630</c:v>
                </c:pt>
                <c:pt idx="1626">
                  <c:v>43631</c:v>
                </c:pt>
                <c:pt idx="1627">
                  <c:v>43632</c:v>
                </c:pt>
                <c:pt idx="1628">
                  <c:v>43633</c:v>
                </c:pt>
                <c:pt idx="1629">
                  <c:v>43634</c:v>
                </c:pt>
                <c:pt idx="1630">
                  <c:v>43635</c:v>
                </c:pt>
                <c:pt idx="1631">
                  <c:v>43636</c:v>
                </c:pt>
                <c:pt idx="1632">
                  <c:v>43637</c:v>
                </c:pt>
                <c:pt idx="1633">
                  <c:v>43638</c:v>
                </c:pt>
                <c:pt idx="1634">
                  <c:v>43639</c:v>
                </c:pt>
                <c:pt idx="1635">
                  <c:v>43640</c:v>
                </c:pt>
                <c:pt idx="1636">
                  <c:v>43641</c:v>
                </c:pt>
                <c:pt idx="1637">
                  <c:v>43642</c:v>
                </c:pt>
                <c:pt idx="1638">
                  <c:v>43643</c:v>
                </c:pt>
                <c:pt idx="1639">
                  <c:v>43644</c:v>
                </c:pt>
                <c:pt idx="1640">
                  <c:v>43645</c:v>
                </c:pt>
                <c:pt idx="1641">
                  <c:v>43646</c:v>
                </c:pt>
                <c:pt idx="1642">
                  <c:v>43647</c:v>
                </c:pt>
                <c:pt idx="1643">
                  <c:v>43648</c:v>
                </c:pt>
                <c:pt idx="1644">
                  <c:v>43649</c:v>
                </c:pt>
                <c:pt idx="1645">
                  <c:v>43650</c:v>
                </c:pt>
                <c:pt idx="1646">
                  <c:v>43651</c:v>
                </c:pt>
                <c:pt idx="1647">
                  <c:v>43652</c:v>
                </c:pt>
                <c:pt idx="1648">
                  <c:v>43653</c:v>
                </c:pt>
                <c:pt idx="1649">
                  <c:v>43654</c:v>
                </c:pt>
                <c:pt idx="1650">
                  <c:v>43655</c:v>
                </c:pt>
                <c:pt idx="1651">
                  <c:v>43656</c:v>
                </c:pt>
                <c:pt idx="1652">
                  <c:v>43657</c:v>
                </c:pt>
                <c:pt idx="1653">
                  <c:v>43658</c:v>
                </c:pt>
                <c:pt idx="1654">
                  <c:v>43659</c:v>
                </c:pt>
                <c:pt idx="1655">
                  <c:v>43660</c:v>
                </c:pt>
                <c:pt idx="1656">
                  <c:v>43661</c:v>
                </c:pt>
                <c:pt idx="1657">
                  <c:v>43662</c:v>
                </c:pt>
                <c:pt idx="1658">
                  <c:v>43663</c:v>
                </c:pt>
                <c:pt idx="1659">
                  <c:v>43664</c:v>
                </c:pt>
                <c:pt idx="1660">
                  <c:v>43665</c:v>
                </c:pt>
                <c:pt idx="1661">
                  <c:v>43666</c:v>
                </c:pt>
                <c:pt idx="1662">
                  <c:v>43667</c:v>
                </c:pt>
                <c:pt idx="1663">
                  <c:v>43668</c:v>
                </c:pt>
                <c:pt idx="1664">
                  <c:v>43669</c:v>
                </c:pt>
                <c:pt idx="1665">
                  <c:v>43670</c:v>
                </c:pt>
                <c:pt idx="1666">
                  <c:v>43671</c:v>
                </c:pt>
                <c:pt idx="1667">
                  <c:v>43672</c:v>
                </c:pt>
                <c:pt idx="1668">
                  <c:v>43673</c:v>
                </c:pt>
                <c:pt idx="1669">
                  <c:v>43674</c:v>
                </c:pt>
                <c:pt idx="1670">
                  <c:v>43675</c:v>
                </c:pt>
                <c:pt idx="1671">
                  <c:v>43676</c:v>
                </c:pt>
                <c:pt idx="1672">
                  <c:v>43677</c:v>
                </c:pt>
                <c:pt idx="1673">
                  <c:v>43678</c:v>
                </c:pt>
                <c:pt idx="1674">
                  <c:v>43679</c:v>
                </c:pt>
                <c:pt idx="1675">
                  <c:v>43680</c:v>
                </c:pt>
                <c:pt idx="1676">
                  <c:v>43681</c:v>
                </c:pt>
                <c:pt idx="1677">
                  <c:v>43682</c:v>
                </c:pt>
                <c:pt idx="1678">
                  <c:v>43683</c:v>
                </c:pt>
                <c:pt idx="1679">
                  <c:v>43684</c:v>
                </c:pt>
                <c:pt idx="1680">
                  <c:v>43685</c:v>
                </c:pt>
                <c:pt idx="1681">
                  <c:v>43686</c:v>
                </c:pt>
                <c:pt idx="1682">
                  <c:v>43687</c:v>
                </c:pt>
                <c:pt idx="1683">
                  <c:v>43688</c:v>
                </c:pt>
                <c:pt idx="1684">
                  <c:v>43689</c:v>
                </c:pt>
                <c:pt idx="1685">
                  <c:v>43690</c:v>
                </c:pt>
                <c:pt idx="1686">
                  <c:v>43691</c:v>
                </c:pt>
                <c:pt idx="1687">
                  <c:v>43692</c:v>
                </c:pt>
                <c:pt idx="1688">
                  <c:v>43693</c:v>
                </c:pt>
                <c:pt idx="1689">
                  <c:v>43694</c:v>
                </c:pt>
                <c:pt idx="1690">
                  <c:v>43695</c:v>
                </c:pt>
                <c:pt idx="1691">
                  <c:v>43696</c:v>
                </c:pt>
                <c:pt idx="1692">
                  <c:v>43697</c:v>
                </c:pt>
                <c:pt idx="1693">
                  <c:v>43698</c:v>
                </c:pt>
                <c:pt idx="1694">
                  <c:v>43699</c:v>
                </c:pt>
                <c:pt idx="1695">
                  <c:v>43700</c:v>
                </c:pt>
                <c:pt idx="1696">
                  <c:v>43701</c:v>
                </c:pt>
                <c:pt idx="1697">
                  <c:v>43702</c:v>
                </c:pt>
                <c:pt idx="1698">
                  <c:v>43703</c:v>
                </c:pt>
                <c:pt idx="1699">
                  <c:v>43704</c:v>
                </c:pt>
                <c:pt idx="1700">
                  <c:v>43705</c:v>
                </c:pt>
                <c:pt idx="1701">
                  <c:v>43706</c:v>
                </c:pt>
                <c:pt idx="1702">
                  <c:v>43707</c:v>
                </c:pt>
                <c:pt idx="1703">
                  <c:v>43708</c:v>
                </c:pt>
                <c:pt idx="1704">
                  <c:v>43709</c:v>
                </c:pt>
                <c:pt idx="1705">
                  <c:v>43710</c:v>
                </c:pt>
                <c:pt idx="1706">
                  <c:v>43711</c:v>
                </c:pt>
                <c:pt idx="1707">
                  <c:v>43712</c:v>
                </c:pt>
                <c:pt idx="1708">
                  <c:v>43713</c:v>
                </c:pt>
                <c:pt idx="1709">
                  <c:v>43714</c:v>
                </c:pt>
                <c:pt idx="1710">
                  <c:v>43715</c:v>
                </c:pt>
                <c:pt idx="1711">
                  <c:v>43716</c:v>
                </c:pt>
                <c:pt idx="1712">
                  <c:v>43717</c:v>
                </c:pt>
                <c:pt idx="1713">
                  <c:v>43718</c:v>
                </c:pt>
                <c:pt idx="1714">
                  <c:v>43719</c:v>
                </c:pt>
                <c:pt idx="1715">
                  <c:v>43720</c:v>
                </c:pt>
                <c:pt idx="1716">
                  <c:v>43721</c:v>
                </c:pt>
                <c:pt idx="1717">
                  <c:v>43722</c:v>
                </c:pt>
                <c:pt idx="1718">
                  <c:v>43723</c:v>
                </c:pt>
                <c:pt idx="1719">
                  <c:v>43724</c:v>
                </c:pt>
                <c:pt idx="1720">
                  <c:v>43725</c:v>
                </c:pt>
                <c:pt idx="1721">
                  <c:v>43726</c:v>
                </c:pt>
                <c:pt idx="1722">
                  <c:v>43727</c:v>
                </c:pt>
                <c:pt idx="1723">
                  <c:v>43728</c:v>
                </c:pt>
                <c:pt idx="1724">
                  <c:v>43729</c:v>
                </c:pt>
                <c:pt idx="1725">
                  <c:v>43730</c:v>
                </c:pt>
                <c:pt idx="1726">
                  <c:v>43731</c:v>
                </c:pt>
                <c:pt idx="1727">
                  <c:v>43732</c:v>
                </c:pt>
                <c:pt idx="1728">
                  <c:v>43733</c:v>
                </c:pt>
                <c:pt idx="1729">
                  <c:v>43734</c:v>
                </c:pt>
                <c:pt idx="1730">
                  <c:v>43735</c:v>
                </c:pt>
                <c:pt idx="1731">
                  <c:v>43736</c:v>
                </c:pt>
                <c:pt idx="1732">
                  <c:v>43737</c:v>
                </c:pt>
                <c:pt idx="1733">
                  <c:v>43738</c:v>
                </c:pt>
                <c:pt idx="1734">
                  <c:v>43739</c:v>
                </c:pt>
                <c:pt idx="1735">
                  <c:v>43740</c:v>
                </c:pt>
                <c:pt idx="1736">
                  <c:v>43741</c:v>
                </c:pt>
                <c:pt idx="1737">
                  <c:v>43742</c:v>
                </c:pt>
                <c:pt idx="1738">
                  <c:v>43743</c:v>
                </c:pt>
                <c:pt idx="1739">
                  <c:v>43744</c:v>
                </c:pt>
                <c:pt idx="1740">
                  <c:v>43745</c:v>
                </c:pt>
                <c:pt idx="1741">
                  <c:v>43746</c:v>
                </c:pt>
                <c:pt idx="1742">
                  <c:v>43747</c:v>
                </c:pt>
                <c:pt idx="1743">
                  <c:v>43748</c:v>
                </c:pt>
                <c:pt idx="1744">
                  <c:v>43749</c:v>
                </c:pt>
                <c:pt idx="1745">
                  <c:v>43750</c:v>
                </c:pt>
                <c:pt idx="1746">
                  <c:v>43751</c:v>
                </c:pt>
                <c:pt idx="1747">
                  <c:v>43752</c:v>
                </c:pt>
                <c:pt idx="1748">
                  <c:v>43753</c:v>
                </c:pt>
                <c:pt idx="1749">
                  <c:v>43754</c:v>
                </c:pt>
                <c:pt idx="1750">
                  <c:v>43755</c:v>
                </c:pt>
                <c:pt idx="1751">
                  <c:v>43756</c:v>
                </c:pt>
                <c:pt idx="1752">
                  <c:v>43757</c:v>
                </c:pt>
                <c:pt idx="1753">
                  <c:v>43758</c:v>
                </c:pt>
                <c:pt idx="1754">
                  <c:v>43759</c:v>
                </c:pt>
                <c:pt idx="1755">
                  <c:v>43760</c:v>
                </c:pt>
                <c:pt idx="1756">
                  <c:v>43761</c:v>
                </c:pt>
                <c:pt idx="1757">
                  <c:v>43762</c:v>
                </c:pt>
                <c:pt idx="1758">
                  <c:v>43763</c:v>
                </c:pt>
                <c:pt idx="1759">
                  <c:v>43764</c:v>
                </c:pt>
                <c:pt idx="1760">
                  <c:v>43765</c:v>
                </c:pt>
                <c:pt idx="1761">
                  <c:v>43766</c:v>
                </c:pt>
                <c:pt idx="1762">
                  <c:v>43767</c:v>
                </c:pt>
                <c:pt idx="1763">
                  <c:v>43768</c:v>
                </c:pt>
                <c:pt idx="1764">
                  <c:v>43769</c:v>
                </c:pt>
                <c:pt idx="1765">
                  <c:v>43770</c:v>
                </c:pt>
                <c:pt idx="1766">
                  <c:v>43771</c:v>
                </c:pt>
                <c:pt idx="1767">
                  <c:v>43772</c:v>
                </c:pt>
                <c:pt idx="1768">
                  <c:v>43773</c:v>
                </c:pt>
                <c:pt idx="1769">
                  <c:v>43774</c:v>
                </c:pt>
                <c:pt idx="1770">
                  <c:v>43775</c:v>
                </c:pt>
                <c:pt idx="1771">
                  <c:v>43776</c:v>
                </c:pt>
                <c:pt idx="1772">
                  <c:v>43777</c:v>
                </c:pt>
                <c:pt idx="1773">
                  <c:v>43778</c:v>
                </c:pt>
                <c:pt idx="1774">
                  <c:v>43779</c:v>
                </c:pt>
                <c:pt idx="1775">
                  <c:v>43780</c:v>
                </c:pt>
                <c:pt idx="1776">
                  <c:v>43781</c:v>
                </c:pt>
                <c:pt idx="1777">
                  <c:v>43782</c:v>
                </c:pt>
                <c:pt idx="1778">
                  <c:v>43783</c:v>
                </c:pt>
                <c:pt idx="1779">
                  <c:v>43784</c:v>
                </c:pt>
                <c:pt idx="1780">
                  <c:v>43785</c:v>
                </c:pt>
                <c:pt idx="1781">
                  <c:v>43786</c:v>
                </c:pt>
                <c:pt idx="1782">
                  <c:v>43787</c:v>
                </c:pt>
                <c:pt idx="1783">
                  <c:v>43788</c:v>
                </c:pt>
                <c:pt idx="1784">
                  <c:v>43789</c:v>
                </c:pt>
                <c:pt idx="1785">
                  <c:v>43790</c:v>
                </c:pt>
                <c:pt idx="1786">
                  <c:v>43791</c:v>
                </c:pt>
                <c:pt idx="1787">
                  <c:v>43792</c:v>
                </c:pt>
                <c:pt idx="1788">
                  <c:v>43793</c:v>
                </c:pt>
                <c:pt idx="1789">
                  <c:v>43794</c:v>
                </c:pt>
                <c:pt idx="1790">
                  <c:v>43795</c:v>
                </c:pt>
                <c:pt idx="1791">
                  <c:v>43796</c:v>
                </c:pt>
                <c:pt idx="1792">
                  <c:v>43797</c:v>
                </c:pt>
                <c:pt idx="1793">
                  <c:v>43798</c:v>
                </c:pt>
                <c:pt idx="1794">
                  <c:v>43799</c:v>
                </c:pt>
                <c:pt idx="1795">
                  <c:v>43800</c:v>
                </c:pt>
                <c:pt idx="1796">
                  <c:v>43801</c:v>
                </c:pt>
                <c:pt idx="1797">
                  <c:v>43802</c:v>
                </c:pt>
                <c:pt idx="1798">
                  <c:v>43803</c:v>
                </c:pt>
                <c:pt idx="1799">
                  <c:v>43804</c:v>
                </c:pt>
                <c:pt idx="1800">
                  <c:v>43805</c:v>
                </c:pt>
                <c:pt idx="1801">
                  <c:v>43806</c:v>
                </c:pt>
                <c:pt idx="1802">
                  <c:v>43807</c:v>
                </c:pt>
                <c:pt idx="1803">
                  <c:v>43808</c:v>
                </c:pt>
                <c:pt idx="1804">
                  <c:v>43809</c:v>
                </c:pt>
                <c:pt idx="1805">
                  <c:v>43810</c:v>
                </c:pt>
                <c:pt idx="1806">
                  <c:v>43811</c:v>
                </c:pt>
                <c:pt idx="1807">
                  <c:v>43812</c:v>
                </c:pt>
                <c:pt idx="1808">
                  <c:v>43813</c:v>
                </c:pt>
                <c:pt idx="1809">
                  <c:v>43814</c:v>
                </c:pt>
                <c:pt idx="1810">
                  <c:v>43815</c:v>
                </c:pt>
                <c:pt idx="1811">
                  <c:v>43816</c:v>
                </c:pt>
                <c:pt idx="1812">
                  <c:v>43817</c:v>
                </c:pt>
                <c:pt idx="1813">
                  <c:v>43818</c:v>
                </c:pt>
                <c:pt idx="1814">
                  <c:v>43819</c:v>
                </c:pt>
                <c:pt idx="1815">
                  <c:v>43820</c:v>
                </c:pt>
                <c:pt idx="1816">
                  <c:v>43821</c:v>
                </c:pt>
                <c:pt idx="1817">
                  <c:v>43822</c:v>
                </c:pt>
                <c:pt idx="1818">
                  <c:v>43823</c:v>
                </c:pt>
                <c:pt idx="1819">
                  <c:v>43824</c:v>
                </c:pt>
                <c:pt idx="1820">
                  <c:v>43825</c:v>
                </c:pt>
                <c:pt idx="1821">
                  <c:v>43826</c:v>
                </c:pt>
                <c:pt idx="1822">
                  <c:v>43827</c:v>
                </c:pt>
                <c:pt idx="1823">
                  <c:v>43828</c:v>
                </c:pt>
                <c:pt idx="1824">
                  <c:v>43829</c:v>
                </c:pt>
                <c:pt idx="1825">
                  <c:v>43830</c:v>
                </c:pt>
                <c:pt idx="1826">
                  <c:v>43831</c:v>
                </c:pt>
                <c:pt idx="1827">
                  <c:v>43832</c:v>
                </c:pt>
                <c:pt idx="1828">
                  <c:v>43833</c:v>
                </c:pt>
                <c:pt idx="1829">
                  <c:v>43834</c:v>
                </c:pt>
                <c:pt idx="1830">
                  <c:v>43835</c:v>
                </c:pt>
                <c:pt idx="1831">
                  <c:v>43836</c:v>
                </c:pt>
                <c:pt idx="1832">
                  <c:v>43837</c:v>
                </c:pt>
                <c:pt idx="1833">
                  <c:v>43838</c:v>
                </c:pt>
                <c:pt idx="1834">
                  <c:v>43839</c:v>
                </c:pt>
                <c:pt idx="1835">
                  <c:v>43840</c:v>
                </c:pt>
                <c:pt idx="1836">
                  <c:v>43841</c:v>
                </c:pt>
                <c:pt idx="1837">
                  <c:v>43842</c:v>
                </c:pt>
                <c:pt idx="1838">
                  <c:v>43843</c:v>
                </c:pt>
                <c:pt idx="1839">
                  <c:v>43844</c:v>
                </c:pt>
                <c:pt idx="1840">
                  <c:v>43845</c:v>
                </c:pt>
                <c:pt idx="1841">
                  <c:v>43846</c:v>
                </c:pt>
                <c:pt idx="1842">
                  <c:v>43847</c:v>
                </c:pt>
                <c:pt idx="1843">
                  <c:v>43848</c:v>
                </c:pt>
                <c:pt idx="1844">
                  <c:v>43849</c:v>
                </c:pt>
                <c:pt idx="1845">
                  <c:v>43850</c:v>
                </c:pt>
                <c:pt idx="1846">
                  <c:v>43851</c:v>
                </c:pt>
                <c:pt idx="1847">
                  <c:v>43852</c:v>
                </c:pt>
                <c:pt idx="1848">
                  <c:v>43853</c:v>
                </c:pt>
                <c:pt idx="1849">
                  <c:v>43854</c:v>
                </c:pt>
                <c:pt idx="1850">
                  <c:v>43855</c:v>
                </c:pt>
                <c:pt idx="1851">
                  <c:v>43856</c:v>
                </c:pt>
                <c:pt idx="1852">
                  <c:v>43857</c:v>
                </c:pt>
                <c:pt idx="1853">
                  <c:v>43858</c:v>
                </c:pt>
                <c:pt idx="1854">
                  <c:v>43859</c:v>
                </c:pt>
                <c:pt idx="1855">
                  <c:v>43860</c:v>
                </c:pt>
                <c:pt idx="1856">
                  <c:v>43861</c:v>
                </c:pt>
                <c:pt idx="1857">
                  <c:v>43862</c:v>
                </c:pt>
                <c:pt idx="1858">
                  <c:v>43863</c:v>
                </c:pt>
                <c:pt idx="1859">
                  <c:v>43864</c:v>
                </c:pt>
                <c:pt idx="1860">
                  <c:v>43865</c:v>
                </c:pt>
                <c:pt idx="1861">
                  <c:v>43866</c:v>
                </c:pt>
                <c:pt idx="1862">
                  <c:v>43867</c:v>
                </c:pt>
                <c:pt idx="1863">
                  <c:v>43868</c:v>
                </c:pt>
                <c:pt idx="1864">
                  <c:v>43869</c:v>
                </c:pt>
                <c:pt idx="1865">
                  <c:v>43870</c:v>
                </c:pt>
                <c:pt idx="1866">
                  <c:v>43871</c:v>
                </c:pt>
                <c:pt idx="1867">
                  <c:v>43872</c:v>
                </c:pt>
                <c:pt idx="1868">
                  <c:v>43873</c:v>
                </c:pt>
                <c:pt idx="1869">
                  <c:v>43874</c:v>
                </c:pt>
                <c:pt idx="1870">
                  <c:v>43875</c:v>
                </c:pt>
                <c:pt idx="1871">
                  <c:v>43876</c:v>
                </c:pt>
                <c:pt idx="1872">
                  <c:v>43877</c:v>
                </c:pt>
                <c:pt idx="1873">
                  <c:v>43878</c:v>
                </c:pt>
                <c:pt idx="1874">
                  <c:v>43879</c:v>
                </c:pt>
                <c:pt idx="1875">
                  <c:v>43880</c:v>
                </c:pt>
                <c:pt idx="1876">
                  <c:v>43881</c:v>
                </c:pt>
                <c:pt idx="1877">
                  <c:v>43882</c:v>
                </c:pt>
                <c:pt idx="1878">
                  <c:v>43883</c:v>
                </c:pt>
                <c:pt idx="1879">
                  <c:v>43884</c:v>
                </c:pt>
                <c:pt idx="1880">
                  <c:v>43885</c:v>
                </c:pt>
                <c:pt idx="1881">
                  <c:v>43886</c:v>
                </c:pt>
                <c:pt idx="1882">
                  <c:v>43887</c:v>
                </c:pt>
                <c:pt idx="1883">
                  <c:v>43888</c:v>
                </c:pt>
                <c:pt idx="1884">
                  <c:v>43889</c:v>
                </c:pt>
                <c:pt idx="1885">
                  <c:v>43890</c:v>
                </c:pt>
                <c:pt idx="1886">
                  <c:v>43891</c:v>
                </c:pt>
                <c:pt idx="1887">
                  <c:v>43892</c:v>
                </c:pt>
                <c:pt idx="1888">
                  <c:v>43893</c:v>
                </c:pt>
                <c:pt idx="1889">
                  <c:v>43894</c:v>
                </c:pt>
                <c:pt idx="1890">
                  <c:v>43895</c:v>
                </c:pt>
                <c:pt idx="1891">
                  <c:v>43896</c:v>
                </c:pt>
                <c:pt idx="1892">
                  <c:v>43897</c:v>
                </c:pt>
                <c:pt idx="1893">
                  <c:v>43898</c:v>
                </c:pt>
                <c:pt idx="1894">
                  <c:v>43899</c:v>
                </c:pt>
                <c:pt idx="1895">
                  <c:v>43900</c:v>
                </c:pt>
                <c:pt idx="1896">
                  <c:v>43901</c:v>
                </c:pt>
                <c:pt idx="1897">
                  <c:v>43902</c:v>
                </c:pt>
                <c:pt idx="1898">
                  <c:v>43903</c:v>
                </c:pt>
                <c:pt idx="1899">
                  <c:v>43904</c:v>
                </c:pt>
                <c:pt idx="1900">
                  <c:v>43905</c:v>
                </c:pt>
                <c:pt idx="1901">
                  <c:v>43906</c:v>
                </c:pt>
                <c:pt idx="1902">
                  <c:v>43907</c:v>
                </c:pt>
                <c:pt idx="1903">
                  <c:v>43908</c:v>
                </c:pt>
                <c:pt idx="1904">
                  <c:v>43909</c:v>
                </c:pt>
                <c:pt idx="1905">
                  <c:v>43910</c:v>
                </c:pt>
                <c:pt idx="1906">
                  <c:v>43911</c:v>
                </c:pt>
                <c:pt idx="1907">
                  <c:v>43912</c:v>
                </c:pt>
                <c:pt idx="1908">
                  <c:v>43913</c:v>
                </c:pt>
                <c:pt idx="1909">
                  <c:v>43914</c:v>
                </c:pt>
                <c:pt idx="1910">
                  <c:v>43915</c:v>
                </c:pt>
                <c:pt idx="1911">
                  <c:v>43916</c:v>
                </c:pt>
                <c:pt idx="1912">
                  <c:v>43917</c:v>
                </c:pt>
                <c:pt idx="1913">
                  <c:v>43918</c:v>
                </c:pt>
                <c:pt idx="1914">
                  <c:v>43919</c:v>
                </c:pt>
                <c:pt idx="1915">
                  <c:v>43920</c:v>
                </c:pt>
                <c:pt idx="1916">
                  <c:v>43921</c:v>
                </c:pt>
                <c:pt idx="1917">
                  <c:v>43922</c:v>
                </c:pt>
                <c:pt idx="1918">
                  <c:v>43923</c:v>
                </c:pt>
                <c:pt idx="1919">
                  <c:v>43924</c:v>
                </c:pt>
                <c:pt idx="1920">
                  <c:v>43925</c:v>
                </c:pt>
                <c:pt idx="1921">
                  <c:v>43926</c:v>
                </c:pt>
                <c:pt idx="1922">
                  <c:v>43927</c:v>
                </c:pt>
                <c:pt idx="1923">
                  <c:v>43928</c:v>
                </c:pt>
                <c:pt idx="1924">
                  <c:v>43929</c:v>
                </c:pt>
                <c:pt idx="1925">
                  <c:v>43930</c:v>
                </c:pt>
                <c:pt idx="1926">
                  <c:v>43931</c:v>
                </c:pt>
                <c:pt idx="1927">
                  <c:v>43932</c:v>
                </c:pt>
                <c:pt idx="1928">
                  <c:v>43933</c:v>
                </c:pt>
                <c:pt idx="1929">
                  <c:v>43934</c:v>
                </c:pt>
                <c:pt idx="1930">
                  <c:v>43935</c:v>
                </c:pt>
                <c:pt idx="1931">
                  <c:v>43936</c:v>
                </c:pt>
                <c:pt idx="1932">
                  <c:v>43937</c:v>
                </c:pt>
                <c:pt idx="1933">
                  <c:v>43938</c:v>
                </c:pt>
                <c:pt idx="1934">
                  <c:v>43939</c:v>
                </c:pt>
                <c:pt idx="1935">
                  <c:v>43940</c:v>
                </c:pt>
                <c:pt idx="1936">
                  <c:v>43941</c:v>
                </c:pt>
                <c:pt idx="1937">
                  <c:v>43942</c:v>
                </c:pt>
                <c:pt idx="1938">
                  <c:v>43943</c:v>
                </c:pt>
                <c:pt idx="1939">
                  <c:v>43944</c:v>
                </c:pt>
                <c:pt idx="1940">
                  <c:v>43945</c:v>
                </c:pt>
                <c:pt idx="1941">
                  <c:v>43946</c:v>
                </c:pt>
                <c:pt idx="1942">
                  <c:v>43947</c:v>
                </c:pt>
                <c:pt idx="1943">
                  <c:v>43948</c:v>
                </c:pt>
                <c:pt idx="1944">
                  <c:v>43949</c:v>
                </c:pt>
                <c:pt idx="1945">
                  <c:v>43950</c:v>
                </c:pt>
                <c:pt idx="1946">
                  <c:v>43951</c:v>
                </c:pt>
                <c:pt idx="1947">
                  <c:v>43952</c:v>
                </c:pt>
                <c:pt idx="1948">
                  <c:v>43953</c:v>
                </c:pt>
                <c:pt idx="1949">
                  <c:v>43954</c:v>
                </c:pt>
                <c:pt idx="1950">
                  <c:v>43955</c:v>
                </c:pt>
                <c:pt idx="1951">
                  <c:v>43956</c:v>
                </c:pt>
                <c:pt idx="1952">
                  <c:v>43957</c:v>
                </c:pt>
                <c:pt idx="1953">
                  <c:v>43958</c:v>
                </c:pt>
                <c:pt idx="1954">
                  <c:v>43959</c:v>
                </c:pt>
                <c:pt idx="1955">
                  <c:v>43960</c:v>
                </c:pt>
                <c:pt idx="1956">
                  <c:v>43961</c:v>
                </c:pt>
                <c:pt idx="1957">
                  <c:v>43962</c:v>
                </c:pt>
                <c:pt idx="1958">
                  <c:v>43963</c:v>
                </c:pt>
                <c:pt idx="1959">
                  <c:v>43964</c:v>
                </c:pt>
                <c:pt idx="1960">
                  <c:v>43965</c:v>
                </c:pt>
                <c:pt idx="1961">
                  <c:v>43966</c:v>
                </c:pt>
                <c:pt idx="1962">
                  <c:v>43967</c:v>
                </c:pt>
                <c:pt idx="1963">
                  <c:v>43968</c:v>
                </c:pt>
                <c:pt idx="1964">
                  <c:v>43969</c:v>
                </c:pt>
                <c:pt idx="1965">
                  <c:v>43970</c:v>
                </c:pt>
                <c:pt idx="1966">
                  <c:v>43971</c:v>
                </c:pt>
                <c:pt idx="1967">
                  <c:v>43972</c:v>
                </c:pt>
                <c:pt idx="1968">
                  <c:v>43973</c:v>
                </c:pt>
                <c:pt idx="1969">
                  <c:v>43974</c:v>
                </c:pt>
                <c:pt idx="1970">
                  <c:v>43975</c:v>
                </c:pt>
                <c:pt idx="1971">
                  <c:v>43976</c:v>
                </c:pt>
                <c:pt idx="1972">
                  <c:v>43977</c:v>
                </c:pt>
                <c:pt idx="1973">
                  <c:v>43978</c:v>
                </c:pt>
                <c:pt idx="1974">
                  <c:v>43979</c:v>
                </c:pt>
                <c:pt idx="1975">
                  <c:v>43980</c:v>
                </c:pt>
                <c:pt idx="1976">
                  <c:v>43981</c:v>
                </c:pt>
                <c:pt idx="1977">
                  <c:v>43982</c:v>
                </c:pt>
                <c:pt idx="1978">
                  <c:v>43983</c:v>
                </c:pt>
                <c:pt idx="1979">
                  <c:v>43984</c:v>
                </c:pt>
                <c:pt idx="1980">
                  <c:v>43985</c:v>
                </c:pt>
                <c:pt idx="1981">
                  <c:v>43986</c:v>
                </c:pt>
                <c:pt idx="1982">
                  <c:v>43987</c:v>
                </c:pt>
                <c:pt idx="1983">
                  <c:v>43988</c:v>
                </c:pt>
                <c:pt idx="1984">
                  <c:v>43989</c:v>
                </c:pt>
                <c:pt idx="1985">
                  <c:v>43990</c:v>
                </c:pt>
                <c:pt idx="1986">
                  <c:v>43991</c:v>
                </c:pt>
                <c:pt idx="1987">
                  <c:v>43992</c:v>
                </c:pt>
                <c:pt idx="1988">
                  <c:v>43993</c:v>
                </c:pt>
                <c:pt idx="1989">
                  <c:v>43994</c:v>
                </c:pt>
                <c:pt idx="1990">
                  <c:v>43995</c:v>
                </c:pt>
                <c:pt idx="1991">
                  <c:v>43996</c:v>
                </c:pt>
                <c:pt idx="1992">
                  <c:v>43997</c:v>
                </c:pt>
                <c:pt idx="1993">
                  <c:v>43998</c:v>
                </c:pt>
                <c:pt idx="1994">
                  <c:v>43999</c:v>
                </c:pt>
                <c:pt idx="1995">
                  <c:v>44000</c:v>
                </c:pt>
                <c:pt idx="1996">
                  <c:v>44001</c:v>
                </c:pt>
                <c:pt idx="1997">
                  <c:v>44002</c:v>
                </c:pt>
                <c:pt idx="1998">
                  <c:v>44003</c:v>
                </c:pt>
                <c:pt idx="1999">
                  <c:v>44004</c:v>
                </c:pt>
                <c:pt idx="2000">
                  <c:v>44005</c:v>
                </c:pt>
                <c:pt idx="2001">
                  <c:v>44006</c:v>
                </c:pt>
                <c:pt idx="2002">
                  <c:v>44007</c:v>
                </c:pt>
                <c:pt idx="2003">
                  <c:v>44008</c:v>
                </c:pt>
                <c:pt idx="2004">
                  <c:v>44009</c:v>
                </c:pt>
                <c:pt idx="2005">
                  <c:v>44010</c:v>
                </c:pt>
                <c:pt idx="2006">
                  <c:v>44011</c:v>
                </c:pt>
                <c:pt idx="2007">
                  <c:v>44012</c:v>
                </c:pt>
                <c:pt idx="2008">
                  <c:v>44013</c:v>
                </c:pt>
                <c:pt idx="2009">
                  <c:v>44014</c:v>
                </c:pt>
                <c:pt idx="2010">
                  <c:v>44015</c:v>
                </c:pt>
                <c:pt idx="2011">
                  <c:v>44016</c:v>
                </c:pt>
                <c:pt idx="2012">
                  <c:v>44017</c:v>
                </c:pt>
                <c:pt idx="2013">
                  <c:v>44018</c:v>
                </c:pt>
                <c:pt idx="2014">
                  <c:v>44019</c:v>
                </c:pt>
                <c:pt idx="2015">
                  <c:v>44020</c:v>
                </c:pt>
                <c:pt idx="2016">
                  <c:v>44021</c:v>
                </c:pt>
                <c:pt idx="2017">
                  <c:v>44022</c:v>
                </c:pt>
                <c:pt idx="2018">
                  <c:v>44023</c:v>
                </c:pt>
                <c:pt idx="2019">
                  <c:v>44024</c:v>
                </c:pt>
                <c:pt idx="2020">
                  <c:v>44025</c:v>
                </c:pt>
                <c:pt idx="2021">
                  <c:v>44026</c:v>
                </c:pt>
                <c:pt idx="2022">
                  <c:v>44027</c:v>
                </c:pt>
                <c:pt idx="2023">
                  <c:v>44028</c:v>
                </c:pt>
                <c:pt idx="2024">
                  <c:v>44029</c:v>
                </c:pt>
                <c:pt idx="2025">
                  <c:v>44030</c:v>
                </c:pt>
                <c:pt idx="2026">
                  <c:v>44031</c:v>
                </c:pt>
                <c:pt idx="2027">
                  <c:v>44032</c:v>
                </c:pt>
                <c:pt idx="2028">
                  <c:v>44033</c:v>
                </c:pt>
                <c:pt idx="2029">
                  <c:v>44034</c:v>
                </c:pt>
                <c:pt idx="2030">
                  <c:v>44035</c:v>
                </c:pt>
                <c:pt idx="2031">
                  <c:v>44036</c:v>
                </c:pt>
                <c:pt idx="2032">
                  <c:v>44037</c:v>
                </c:pt>
                <c:pt idx="2033">
                  <c:v>44038</c:v>
                </c:pt>
                <c:pt idx="2034">
                  <c:v>44039</c:v>
                </c:pt>
                <c:pt idx="2035">
                  <c:v>44040</c:v>
                </c:pt>
                <c:pt idx="2036">
                  <c:v>44041</c:v>
                </c:pt>
                <c:pt idx="2037">
                  <c:v>44042</c:v>
                </c:pt>
                <c:pt idx="2038">
                  <c:v>44043</c:v>
                </c:pt>
                <c:pt idx="2039">
                  <c:v>44044</c:v>
                </c:pt>
                <c:pt idx="2040">
                  <c:v>44045</c:v>
                </c:pt>
                <c:pt idx="2041">
                  <c:v>44046</c:v>
                </c:pt>
                <c:pt idx="2042">
                  <c:v>44047</c:v>
                </c:pt>
                <c:pt idx="2043">
                  <c:v>44048</c:v>
                </c:pt>
                <c:pt idx="2044">
                  <c:v>44049</c:v>
                </c:pt>
                <c:pt idx="2045">
                  <c:v>44050</c:v>
                </c:pt>
                <c:pt idx="2046">
                  <c:v>44051</c:v>
                </c:pt>
                <c:pt idx="2047">
                  <c:v>44052</c:v>
                </c:pt>
                <c:pt idx="2048">
                  <c:v>44053</c:v>
                </c:pt>
                <c:pt idx="2049">
                  <c:v>44054</c:v>
                </c:pt>
                <c:pt idx="2050">
                  <c:v>44055</c:v>
                </c:pt>
                <c:pt idx="2051">
                  <c:v>44056</c:v>
                </c:pt>
                <c:pt idx="2052">
                  <c:v>44057</c:v>
                </c:pt>
                <c:pt idx="2053">
                  <c:v>44058</c:v>
                </c:pt>
                <c:pt idx="2054">
                  <c:v>44059</c:v>
                </c:pt>
                <c:pt idx="2055">
                  <c:v>44060</c:v>
                </c:pt>
                <c:pt idx="2056">
                  <c:v>44061</c:v>
                </c:pt>
                <c:pt idx="2057">
                  <c:v>44062</c:v>
                </c:pt>
                <c:pt idx="2058">
                  <c:v>44063</c:v>
                </c:pt>
                <c:pt idx="2059">
                  <c:v>44064</c:v>
                </c:pt>
                <c:pt idx="2060">
                  <c:v>44065</c:v>
                </c:pt>
                <c:pt idx="2061">
                  <c:v>44066</c:v>
                </c:pt>
                <c:pt idx="2062">
                  <c:v>44067</c:v>
                </c:pt>
                <c:pt idx="2063">
                  <c:v>44068</c:v>
                </c:pt>
                <c:pt idx="2064">
                  <c:v>44069</c:v>
                </c:pt>
                <c:pt idx="2065">
                  <c:v>44070</c:v>
                </c:pt>
                <c:pt idx="2066">
                  <c:v>44071</c:v>
                </c:pt>
                <c:pt idx="2067">
                  <c:v>44072</c:v>
                </c:pt>
                <c:pt idx="2068">
                  <c:v>44073</c:v>
                </c:pt>
                <c:pt idx="2069">
                  <c:v>44074</c:v>
                </c:pt>
                <c:pt idx="2070">
                  <c:v>44075</c:v>
                </c:pt>
                <c:pt idx="2071">
                  <c:v>44076</c:v>
                </c:pt>
                <c:pt idx="2072">
                  <c:v>44077</c:v>
                </c:pt>
                <c:pt idx="2073">
                  <c:v>44078</c:v>
                </c:pt>
                <c:pt idx="2074">
                  <c:v>44079</c:v>
                </c:pt>
                <c:pt idx="2075">
                  <c:v>44080</c:v>
                </c:pt>
                <c:pt idx="2076">
                  <c:v>44081</c:v>
                </c:pt>
                <c:pt idx="2077">
                  <c:v>44082</c:v>
                </c:pt>
                <c:pt idx="2078">
                  <c:v>44083</c:v>
                </c:pt>
                <c:pt idx="2079">
                  <c:v>44084</c:v>
                </c:pt>
                <c:pt idx="2080">
                  <c:v>44085</c:v>
                </c:pt>
                <c:pt idx="2081">
                  <c:v>44086</c:v>
                </c:pt>
                <c:pt idx="2082">
                  <c:v>44087</c:v>
                </c:pt>
                <c:pt idx="2083">
                  <c:v>44088</c:v>
                </c:pt>
                <c:pt idx="2084">
                  <c:v>44089</c:v>
                </c:pt>
                <c:pt idx="2085">
                  <c:v>44090</c:v>
                </c:pt>
                <c:pt idx="2086">
                  <c:v>44091</c:v>
                </c:pt>
                <c:pt idx="2087">
                  <c:v>44092</c:v>
                </c:pt>
                <c:pt idx="2088">
                  <c:v>44093</c:v>
                </c:pt>
                <c:pt idx="2089">
                  <c:v>44094</c:v>
                </c:pt>
                <c:pt idx="2090">
                  <c:v>44095</c:v>
                </c:pt>
                <c:pt idx="2091">
                  <c:v>44096</c:v>
                </c:pt>
                <c:pt idx="2092">
                  <c:v>44097</c:v>
                </c:pt>
                <c:pt idx="2093">
                  <c:v>44098</c:v>
                </c:pt>
                <c:pt idx="2094">
                  <c:v>44099</c:v>
                </c:pt>
                <c:pt idx="2095">
                  <c:v>44100</c:v>
                </c:pt>
                <c:pt idx="2096">
                  <c:v>44101</c:v>
                </c:pt>
                <c:pt idx="2097">
                  <c:v>44102</c:v>
                </c:pt>
                <c:pt idx="2098">
                  <c:v>44103</c:v>
                </c:pt>
                <c:pt idx="2099">
                  <c:v>44104</c:v>
                </c:pt>
                <c:pt idx="2100">
                  <c:v>44105</c:v>
                </c:pt>
                <c:pt idx="2101">
                  <c:v>44106</c:v>
                </c:pt>
                <c:pt idx="2102">
                  <c:v>44107</c:v>
                </c:pt>
                <c:pt idx="2103">
                  <c:v>44108</c:v>
                </c:pt>
                <c:pt idx="2104">
                  <c:v>44109</c:v>
                </c:pt>
                <c:pt idx="2105">
                  <c:v>44110</c:v>
                </c:pt>
                <c:pt idx="2106">
                  <c:v>44111</c:v>
                </c:pt>
                <c:pt idx="2107">
                  <c:v>44112</c:v>
                </c:pt>
                <c:pt idx="2108">
                  <c:v>44113</c:v>
                </c:pt>
                <c:pt idx="2109">
                  <c:v>44114</c:v>
                </c:pt>
                <c:pt idx="2110">
                  <c:v>44115</c:v>
                </c:pt>
                <c:pt idx="2111">
                  <c:v>44116</c:v>
                </c:pt>
                <c:pt idx="2112">
                  <c:v>44117</c:v>
                </c:pt>
                <c:pt idx="2113">
                  <c:v>44118</c:v>
                </c:pt>
                <c:pt idx="2114">
                  <c:v>44119</c:v>
                </c:pt>
                <c:pt idx="2115">
                  <c:v>44120</c:v>
                </c:pt>
                <c:pt idx="2116">
                  <c:v>44121</c:v>
                </c:pt>
                <c:pt idx="2117">
                  <c:v>44122</c:v>
                </c:pt>
                <c:pt idx="2118">
                  <c:v>44123</c:v>
                </c:pt>
                <c:pt idx="2119">
                  <c:v>44124</c:v>
                </c:pt>
                <c:pt idx="2120">
                  <c:v>44125</c:v>
                </c:pt>
                <c:pt idx="2121">
                  <c:v>44126</c:v>
                </c:pt>
                <c:pt idx="2122">
                  <c:v>44127</c:v>
                </c:pt>
                <c:pt idx="2123">
                  <c:v>44128</c:v>
                </c:pt>
                <c:pt idx="2124">
                  <c:v>44129</c:v>
                </c:pt>
                <c:pt idx="2125">
                  <c:v>44130</c:v>
                </c:pt>
                <c:pt idx="2126">
                  <c:v>44131</c:v>
                </c:pt>
                <c:pt idx="2127">
                  <c:v>44132</c:v>
                </c:pt>
                <c:pt idx="2128">
                  <c:v>44133</c:v>
                </c:pt>
                <c:pt idx="2129">
                  <c:v>44134</c:v>
                </c:pt>
                <c:pt idx="2130">
                  <c:v>44135</c:v>
                </c:pt>
                <c:pt idx="2131">
                  <c:v>44136</c:v>
                </c:pt>
                <c:pt idx="2132">
                  <c:v>44137</c:v>
                </c:pt>
                <c:pt idx="2133">
                  <c:v>44138</c:v>
                </c:pt>
                <c:pt idx="2134">
                  <c:v>44139</c:v>
                </c:pt>
                <c:pt idx="2135">
                  <c:v>44140</c:v>
                </c:pt>
                <c:pt idx="2136">
                  <c:v>44141</c:v>
                </c:pt>
                <c:pt idx="2137">
                  <c:v>44142</c:v>
                </c:pt>
                <c:pt idx="2138">
                  <c:v>44143</c:v>
                </c:pt>
                <c:pt idx="2139">
                  <c:v>44144</c:v>
                </c:pt>
                <c:pt idx="2140">
                  <c:v>44145</c:v>
                </c:pt>
                <c:pt idx="2141">
                  <c:v>44146</c:v>
                </c:pt>
                <c:pt idx="2142">
                  <c:v>44147</c:v>
                </c:pt>
                <c:pt idx="2143">
                  <c:v>44148</c:v>
                </c:pt>
                <c:pt idx="2144">
                  <c:v>44149</c:v>
                </c:pt>
                <c:pt idx="2145">
                  <c:v>44150</c:v>
                </c:pt>
                <c:pt idx="2146">
                  <c:v>44151</c:v>
                </c:pt>
                <c:pt idx="2147">
                  <c:v>44152</c:v>
                </c:pt>
                <c:pt idx="2148">
                  <c:v>44153</c:v>
                </c:pt>
                <c:pt idx="2149">
                  <c:v>44154</c:v>
                </c:pt>
                <c:pt idx="2150">
                  <c:v>44155</c:v>
                </c:pt>
                <c:pt idx="2151">
                  <c:v>44156</c:v>
                </c:pt>
                <c:pt idx="2152">
                  <c:v>44157</c:v>
                </c:pt>
                <c:pt idx="2153">
                  <c:v>44158</c:v>
                </c:pt>
                <c:pt idx="2154">
                  <c:v>44159</c:v>
                </c:pt>
                <c:pt idx="2155">
                  <c:v>44160</c:v>
                </c:pt>
                <c:pt idx="2156">
                  <c:v>44161</c:v>
                </c:pt>
                <c:pt idx="2157">
                  <c:v>44162</c:v>
                </c:pt>
                <c:pt idx="2158">
                  <c:v>44163</c:v>
                </c:pt>
                <c:pt idx="2159">
                  <c:v>44164</c:v>
                </c:pt>
                <c:pt idx="2160">
                  <c:v>44165</c:v>
                </c:pt>
                <c:pt idx="2161">
                  <c:v>44166</c:v>
                </c:pt>
                <c:pt idx="2162">
                  <c:v>44167</c:v>
                </c:pt>
                <c:pt idx="2163">
                  <c:v>44168</c:v>
                </c:pt>
                <c:pt idx="2164">
                  <c:v>44169</c:v>
                </c:pt>
                <c:pt idx="2165">
                  <c:v>44170</c:v>
                </c:pt>
                <c:pt idx="2166">
                  <c:v>44171</c:v>
                </c:pt>
                <c:pt idx="2167">
                  <c:v>44172</c:v>
                </c:pt>
                <c:pt idx="2168">
                  <c:v>44173</c:v>
                </c:pt>
                <c:pt idx="2169">
                  <c:v>44174</c:v>
                </c:pt>
                <c:pt idx="2170">
                  <c:v>44175</c:v>
                </c:pt>
                <c:pt idx="2171">
                  <c:v>44176</c:v>
                </c:pt>
                <c:pt idx="2172">
                  <c:v>44177</c:v>
                </c:pt>
                <c:pt idx="2173">
                  <c:v>44178</c:v>
                </c:pt>
                <c:pt idx="2174">
                  <c:v>44179</c:v>
                </c:pt>
                <c:pt idx="2175">
                  <c:v>44180</c:v>
                </c:pt>
                <c:pt idx="2176">
                  <c:v>44181</c:v>
                </c:pt>
                <c:pt idx="2177">
                  <c:v>44182</c:v>
                </c:pt>
                <c:pt idx="2178">
                  <c:v>44183</c:v>
                </c:pt>
                <c:pt idx="2179">
                  <c:v>44184</c:v>
                </c:pt>
                <c:pt idx="2180">
                  <c:v>44185</c:v>
                </c:pt>
                <c:pt idx="2181">
                  <c:v>44186</c:v>
                </c:pt>
                <c:pt idx="2182">
                  <c:v>44187</c:v>
                </c:pt>
                <c:pt idx="2183">
                  <c:v>44188</c:v>
                </c:pt>
                <c:pt idx="2184">
                  <c:v>44189</c:v>
                </c:pt>
                <c:pt idx="2185">
                  <c:v>44190</c:v>
                </c:pt>
                <c:pt idx="2186">
                  <c:v>44191</c:v>
                </c:pt>
                <c:pt idx="2187">
                  <c:v>44192</c:v>
                </c:pt>
                <c:pt idx="2188">
                  <c:v>44193</c:v>
                </c:pt>
                <c:pt idx="2189">
                  <c:v>44194</c:v>
                </c:pt>
                <c:pt idx="2190">
                  <c:v>44195</c:v>
                </c:pt>
                <c:pt idx="2191">
                  <c:v>44196</c:v>
                </c:pt>
                <c:pt idx="2192">
                  <c:v>44197</c:v>
                </c:pt>
                <c:pt idx="2193">
                  <c:v>44198</c:v>
                </c:pt>
                <c:pt idx="2194">
                  <c:v>44199</c:v>
                </c:pt>
                <c:pt idx="2195">
                  <c:v>44200</c:v>
                </c:pt>
                <c:pt idx="2196">
                  <c:v>44201</c:v>
                </c:pt>
                <c:pt idx="2197">
                  <c:v>44202</c:v>
                </c:pt>
                <c:pt idx="2198">
                  <c:v>44203</c:v>
                </c:pt>
                <c:pt idx="2199">
                  <c:v>44204</c:v>
                </c:pt>
                <c:pt idx="2200">
                  <c:v>44205</c:v>
                </c:pt>
                <c:pt idx="2201">
                  <c:v>44206</c:v>
                </c:pt>
                <c:pt idx="2202">
                  <c:v>44207</c:v>
                </c:pt>
                <c:pt idx="2203">
                  <c:v>44208</c:v>
                </c:pt>
                <c:pt idx="2204">
                  <c:v>44209</c:v>
                </c:pt>
                <c:pt idx="2205">
                  <c:v>44210</c:v>
                </c:pt>
                <c:pt idx="2206">
                  <c:v>44211</c:v>
                </c:pt>
                <c:pt idx="2207">
                  <c:v>44212</c:v>
                </c:pt>
                <c:pt idx="2208">
                  <c:v>44213</c:v>
                </c:pt>
                <c:pt idx="2209">
                  <c:v>44214</c:v>
                </c:pt>
                <c:pt idx="2210">
                  <c:v>44215</c:v>
                </c:pt>
                <c:pt idx="2211">
                  <c:v>44216</c:v>
                </c:pt>
                <c:pt idx="2212">
                  <c:v>44217</c:v>
                </c:pt>
                <c:pt idx="2213">
                  <c:v>44218</c:v>
                </c:pt>
                <c:pt idx="2214">
                  <c:v>44219</c:v>
                </c:pt>
                <c:pt idx="2215">
                  <c:v>44220</c:v>
                </c:pt>
                <c:pt idx="2216">
                  <c:v>44221</c:v>
                </c:pt>
                <c:pt idx="2217">
                  <c:v>44222</c:v>
                </c:pt>
                <c:pt idx="2218">
                  <c:v>44223</c:v>
                </c:pt>
                <c:pt idx="2219">
                  <c:v>44224</c:v>
                </c:pt>
                <c:pt idx="2220">
                  <c:v>44225</c:v>
                </c:pt>
                <c:pt idx="2221">
                  <c:v>44226</c:v>
                </c:pt>
                <c:pt idx="2222">
                  <c:v>44227</c:v>
                </c:pt>
                <c:pt idx="2223">
                  <c:v>44228</c:v>
                </c:pt>
                <c:pt idx="2224">
                  <c:v>44229</c:v>
                </c:pt>
                <c:pt idx="2225">
                  <c:v>44230</c:v>
                </c:pt>
                <c:pt idx="2226">
                  <c:v>44231</c:v>
                </c:pt>
                <c:pt idx="2227">
                  <c:v>44232</c:v>
                </c:pt>
                <c:pt idx="2228">
                  <c:v>44233</c:v>
                </c:pt>
                <c:pt idx="2229">
                  <c:v>44234</c:v>
                </c:pt>
                <c:pt idx="2230">
                  <c:v>44235</c:v>
                </c:pt>
                <c:pt idx="2231">
                  <c:v>44236</c:v>
                </c:pt>
                <c:pt idx="2232">
                  <c:v>44237</c:v>
                </c:pt>
                <c:pt idx="2233">
                  <c:v>44238</c:v>
                </c:pt>
                <c:pt idx="2234">
                  <c:v>44239</c:v>
                </c:pt>
                <c:pt idx="2235">
                  <c:v>44240</c:v>
                </c:pt>
                <c:pt idx="2236">
                  <c:v>44241</c:v>
                </c:pt>
                <c:pt idx="2237">
                  <c:v>44242</c:v>
                </c:pt>
                <c:pt idx="2238">
                  <c:v>44243</c:v>
                </c:pt>
                <c:pt idx="2239">
                  <c:v>44244</c:v>
                </c:pt>
                <c:pt idx="2240">
                  <c:v>44245</c:v>
                </c:pt>
                <c:pt idx="2241">
                  <c:v>44246</c:v>
                </c:pt>
                <c:pt idx="2242">
                  <c:v>44247</c:v>
                </c:pt>
                <c:pt idx="2243">
                  <c:v>44248</c:v>
                </c:pt>
                <c:pt idx="2244">
                  <c:v>44249</c:v>
                </c:pt>
                <c:pt idx="2245">
                  <c:v>44250</c:v>
                </c:pt>
                <c:pt idx="2246">
                  <c:v>44251</c:v>
                </c:pt>
                <c:pt idx="2247">
                  <c:v>44252</c:v>
                </c:pt>
                <c:pt idx="2248">
                  <c:v>44253</c:v>
                </c:pt>
                <c:pt idx="2249">
                  <c:v>44254</c:v>
                </c:pt>
                <c:pt idx="2250">
                  <c:v>44255</c:v>
                </c:pt>
                <c:pt idx="2251">
                  <c:v>44256</c:v>
                </c:pt>
                <c:pt idx="2252">
                  <c:v>44257</c:v>
                </c:pt>
                <c:pt idx="2253">
                  <c:v>44258</c:v>
                </c:pt>
                <c:pt idx="2254">
                  <c:v>44259</c:v>
                </c:pt>
                <c:pt idx="2255">
                  <c:v>44260</c:v>
                </c:pt>
                <c:pt idx="2256">
                  <c:v>44261</c:v>
                </c:pt>
                <c:pt idx="2257">
                  <c:v>44262</c:v>
                </c:pt>
                <c:pt idx="2258">
                  <c:v>44263</c:v>
                </c:pt>
                <c:pt idx="2259">
                  <c:v>44264</c:v>
                </c:pt>
                <c:pt idx="2260">
                  <c:v>44265</c:v>
                </c:pt>
                <c:pt idx="2261">
                  <c:v>44266</c:v>
                </c:pt>
                <c:pt idx="2262">
                  <c:v>44267</c:v>
                </c:pt>
                <c:pt idx="2263">
                  <c:v>44268</c:v>
                </c:pt>
                <c:pt idx="2264">
                  <c:v>44269</c:v>
                </c:pt>
                <c:pt idx="2265">
                  <c:v>44270</c:v>
                </c:pt>
                <c:pt idx="2266">
                  <c:v>44271</c:v>
                </c:pt>
                <c:pt idx="2267">
                  <c:v>44272</c:v>
                </c:pt>
                <c:pt idx="2268">
                  <c:v>44273</c:v>
                </c:pt>
                <c:pt idx="2269">
                  <c:v>44274</c:v>
                </c:pt>
                <c:pt idx="2270">
                  <c:v>44275</c:v>
                </c:pt>
                <c:pt idx="2271">
                  <c:v>44276</c:v>
                </c:pt>
                <c:pt idx="2272">
                  <c:v>44277</c:v>
                </c:pt>
                <c:pt idx="2273">
                  <c:v>44278</c:v>
                </c:pt>
                <c:pt idx="2274">
                  <c:v>44279</c:v>
                </c:pt>
                <c:pt idx="2275">
                  <c:v>44280</c:v>
                </c:pt>
                <c:pt idx="2276">
                  <c:v>44281</c:v>
                </c:pt>
                <c:pt idx="2277">
                  <c:v>44282</c:v>
                </c:pt>
                <c:pt idx="2278">
                  <c:v>44283</c:v>
                </c:pt>
                <c:pt idx="2279">
                  <c:v>44284</c:v>
                </c:pt>
                <c:pt idx="2280">
                  <c:v>44285</c:v>
                </c:pt>
                <c:pt idx="2281">
                  <c:v>44286</c:v>
                </c:pt>
                <c:pt idx="2282">
                  <c:v>44287</c:v>
                </c:pt>
                <c:pt idx="2283">
                  <c:v>44288</c:v>
                </c:pt>
                <c:pt idx="2284">
                  <c:v>44289</c:v>
                </c:pt>
                <c:pt idx="2285">
                  <c:v>44290</c:v>
                </c:pt>
                <c:pt idx="2286">
                  <c:v>44291</c:v>
                </c:pt>
                <c:pt idx="2287">
                  <c:v>44292</c:v>
                </c:pt>
                <c:pt idx="2288">
                  <c:v>44293</c:v>
                </c:pt>
                <c:pt idx="2289">
                  <c:v>44294</c:v>
                </c:pt>
                <c:pt idx="2290">
                  <c:v>44295</c:v>
                </c:pt>
                <c:pt idx="2291">
                  <c:v>44296</c:v>
                </c:pt>
                <c:pt idx="2292">
                  <c:v>44297</c:v>
                </c:pt>
                <c:pt idx="2293">
                  <c:v>44298</c:v>
                </c:pt>
                <c:pt idx="2294">
                  <c:v>44299</c:v>
                </c:pt>
                <c:pt idx="2295">
                  <c:v>44300</c:v>
                </c:pt>
                <c:pt idx="2296">
                  <c:v>44301</c:v>
                </c:pt>
                <c:pt idx="2297">
                  <c:v>44302</c:v>
                </c:pt>
                <c:pt idx="2298">
                  <c:v>44303</c:v>
                </c:pt>
                <c:pt idx="2299">
                  <c:v>44304</c:v>
                </c:pt>
                <c:pt idx="2300">
                  <c:v>44305</c:v>
                </c:pt>
                <c:pt idx="2301">
                  <c:v>44306</c:v>
                </c:pt>
                <c:pt idx="2302">
                  <c:v>44307</c:v>
                </c:pt>
                <c:pt idx="2303">
                  <c:v>44308</c:v>
                </c:pt>
                <c:pt idx="2304">
                  <c:v>44309</c:v>
                </c:pt>
                <c:pt idx="2305">
                  <c:v>44310</c:v>
                </c:pt>
                <c:pt idx="2306">
                  <c:v>44311</c:v>
                </c:pt>
                <c:pt idx="2307">
                  <c:v>44312</c:v>
                </c:pt>
                <c:pt idx="2308">
                  <c:v>44313</c:v>
                </c:pt>
                <c:pt idx="2309">
                  <c:v>44314</c:v>
                </c:pt>
                <c:pt idx="2310">
                  <c:v>44315</c:v>
                </c:pt>
                <c:pt idx="2311">
                  <c:v>44316</c:v>
                </c:pt>
                <c:pt idx="2312">
                  <c:v>44317</c:v>
                </c:pt>
                <c:pt idx="2313">
                  <c:v>44318</c:v>
                </c:pt>
                <c:pt idx="2314">
                  <c:v>44319</c:v>
                </c:pt>
                <c:pt idx="2315">
                  <c:v>44320</c:v>
                </c:pt>
                <c:pt idx="2316">
                  <c:v>44321</c:v>
                </c:pt>
                <c:pt idx="2317">
                  <c:v>44322</c:v>
                </c:pt>
                <c:pt idx="2318">
                  <c:v>44323</c:v>
                </c:pt>
                <c:pt idx="2319">
                  <c:v>44324</c:v>
                </c:pt>
                <c:pt idx="2320">
                  <c:v>44325</c:v>
                </c:pt>
                <c:pt idx="2321">
                  <c:v>44326</c:v>
                </c:pt>
                <c:pt idx="2322">
                  <c:v>44327</c:v>
                </c:pt>
                <c:pt idx="2323">
                  <c:v>44328</c:v>
                </c:pt>
                <c:pt idx="2324">
                  <c:v>44329</c:v>
                </c:pt>
                <c:pt idx="2325">
                  <c:v>44330</c:v>
                </c:pt>
                <c:pt idx="2326">
                  <c:v>44331</c:v>
                </c:pt>
                <c:pt idx="2327">
                  <c:v>44332</c:v>
                </c:pt>
                <c:pt idx="2328">
                  <c:v>44333</c:v>
                </c:pt>
                <c:pt idx="2329">
                  <c:v>44334</c:v>
                </c:pt>
                <c:pt idx="2330">
                  <c:v>44335</c:v>
                </c:pt>
                <c:pt idx="2331">
                  <c:v>44336</c:v>
                </c:pt>
                <c:pt idx="2332">
                  <c:v>44337</c:v>
                </c:pt>
                <c:pt idx="2333">
                  <c:v>44338</c:v>
                </c:pt>
                <c:pt idx="2334">
                  <c:v>44339</c:v>
                </c:pt>
                <c:pt idx="2335">
                  <c:v>44340</c:v>
                </c:pt>
                <c:pt idx="2336">
                  <c:v>44341</c:v>
                </c:pt>
                <c:pt idx="2337">
                  <c:v>44342</c:v>
                </c:pt>
                <c:pt idx="2338">
                  <c:v>44343</c:v>
                </c:pt>
                <c:pt idx="2339">
                  <c:v>44344</c:v>
                </c:pt>
                <c:pt idx="2340">
                  <c:v>44345</c:v>
                </c:pt>
                <c:pt idx="2341">
                  <c:v>44346</c:v>
                </c:pt>
                <c:pt idx="2342">
                  <c:v>44347</c:v>
                </c:pt>
                <c:pt idx="2343">
                  <c:v>44348</c:v>
                </c:pt>
                <c:pt idx="2344">
                  <c:v>44349</c:v>
                </c:pt>
                <c:pt idx="2345">
                  <c:v>44350</c:v>
                </c:pt>
                <c:pt idx="2346">
                  <c:v>44351</c:v>
                </c:pt>
                <c:pt idx="2347">
                  <c:v>44352</c:v>
                </c:pt>
                <c:pt idx="2348">
                  <c:v>44353</c:v>
                </c:pt>
                <c:pt idx="2349">
                  <c:v>44354</c:v>
                </c:pt>
                <c:pt idx="2350">
                  <c:v>44355</c:v>
                </c:pt>
                <c:pt idx="2351">
                  <c:v>44356</c:v>
                </c:pt>
                <c:pt idx="2352">
                  <c:v>44357</c:v>
                </c:pt>
                <c:pt idx="2353">
                  <c:v>44358</c:v>
                </c:pt>
                <c:pt idx="2354">
                  <c:v>44359</c:v>
                </c:pt>
                <c:pt idx="2355">
                  <c:v>44360</c:v>
                </c:pt>
                <c:pt idx="2356">
                  <c:v>44361</c:v>
                </c:pt>
                <c:pt idx="2357">
                  <c:v>44362</c:v>
                </c:pt>
                <c:pt idx="2358">
                  <c:v>44363</c:v>
                </c:pt>
                <c:pt idx="2359">
                  <c:v>44364</c:v>
                </c:pt>
                <c:pt idx="2360">
                  <c:v>44365</c:v>
                </c:pt>
                <c:pt idx="2361">
                  <c:v>44366</c:v>
                </c:pt>
                <c:pt idx="2362">
                  <c:v>44367</c:v>
                </c:pt>
                <c:pt idx="2363">
                  <c:v>44368</c:v>
                </c:pt>
                <c:pt idx="2364">
                  <c:v>44369</c:v>
                </c:pt>
                <c:pt idx="2365">
                  <c:v>44370</c:v>
                </c:pt>
                <c:pt idx="2366">
                  <c:v>44371</c:v>
                </c:pt>
                <c:pt idx="2367">
                  <c:v>44372</c:v>
                </c:pt>
                <c:pt idx="2368">
                  <c:v>44373</c:v>
                </c:pt>
                <c:pt idx="2369">
                  <c:v>44374</c:v>
                </c:pt>
                <c:pt idx="2370">
                  <c:v>44375</c:v>
                </c:pt>
                <c:pt idx="2371">
                  <c:v>44376</c:v>
                </c:pt>
                <c:pt idx="2372">
                  <c:v>44377</c:v>
                </c:pt>
                <c:pt idx="2373">
                  <c:v>44378</c:v>
                </c:pt>
                <c:pt idx="2374">
                  <c:v>44379</c:v>
                </c:pt>
                <c:pt idx="2375">
                  <c:v>44380</c:v>
                </c:pt>
                <c:pt idx="2376">
                  <c:v>44381</c:v>
                </c:pt>
                <c:pt idx="2377">
                  <c:v>44382</c:v>
                </c:pt>
                <c:pt idx="2378">
                  <c:v>44383</c:v>
                </c:pt>
                <c:pt idx="2379">
                  <c:v>44384</c:v>
                </c:pt>
                <c:pt idx="2380">
                  <c:v>44385</c:v>
                </c:pt>
                <c:pt idx="2381">
                  <c:v>44386</c:v>
                </c:pt>
                <c:pt idx="2382">
                  <c:v>44387</c:v>
                </c:pt>
                <c:pt idx="2383">
                  <c:v>44388</c:v>
                </c:pt>
                <c:pt idx="2384">
                  <c:v>44389</c:v>
                </c:pt>
                <c:pt idx="2385">
                  <c:v>44390</c:v>
                </c:pt>
                <c:pt idx="2386">
                  <c:v>44391</c:v>
                </c:pt>
                <c:pt idx="2387">
                  <c:v>44392</c:v>
                </c:pt>
                <c:pt idx="2388">
                  <c:v>44393</c:v>
                </c:pt>
                <c:pt idx="2389">
                  <c:v>44394</c:v>
                </c:pt>
                <c:pt idx="2390">
                  <c:v>44395</c:v>
                </c:pt>
                <c:pt idx="2391">
                  <c:v>44396</c:v>
                </c:pt>
                <c:pt idx="2392">
                  <c:v>44397</c:v>
                </c:pt>
                <c:pt idx="2393">
                  <c:v>44398</c:v>
                </c:pt>
                <c:pt idx="2394">
                  <c:v>44399</c:v>
                </c:pt>
                <c:pt idx="2395">
                  <c:v>44400</c:v>
                </c:pt>
                <c:pt idx="2396">
                  <c:v>44401</c:v>
                </c:pt>
                <c:pt idx="2397">
                  <c:v>44402</c:v>
                </c:pt>
                <c:pt idx="2398">
                  <c:v>44403</c:v>
                </c:pt>
                <c:pt idx="2399">
                  <c:v>44404</c:v>
                </c:pt>
                <c:pt idx="2400">
                  <c:v>44405</c:v>
                </c:pt>
                <c:pt idx="2401">
                  <c:v>44406</c:v>
                </c:pt>
                <c:pt idx="2402">
                  <c:v>44407</c:v>
                </c:pt>
                <c:pt idx="2403">
                  <c:v>44408</c:v>
                </c:pt>
                <c:pt idx="2404">
                  <c:v>44409</c:v>
                </c:pt>
                <c:pt idx="2405">
                  <c:v>44410</c:v>
                </c:pt>
                <c:pt idx="2406">
                  <c:v>44411</c:v>
                </c:pt>
                <c:pt idx="2407">
                  <c:v>44412</c:v>
                </c:pt>
                <c:pt idx="2408">
                  <c:v>44413</c:v>
                </c:pt>
                <c:pt idx="2409">
                  <c:v>44414</c:v>
                </c:pt>
                <c:pt idx="2410">
                  <c:v>44415</c:v>
                </c:pt>
                <c:pt idx="2411">
                  <c:v>44416</c:v>
                </c:pt>
                <c:pt idx="2412">
                  <c:v>44417</c:v>
                </c:pt>
                <c:pt idx="2413">
                  <c:v>44418</c:v>
                </c:pt>
                <c:pt idx="2414">
                  <c:v>44419</c:v>
                </c:pt>
                <c:pt idx="2415">
                  <c:v>44420</c:v>
                </c:pt>
                <c:pt idx="2416">
                  <c:v>44421</c:v>
                </c:pt>
                <c:pt idx="2417">
                  <c:v>44422</c:v>
                </c:pt>
                <c:pt idx="2418">
                  <c:v>44423</c:v>
                </c:pt>
                <c:pt idx="2419">
                  <c:v>44424</c:v>
                </c:pt>
                <c:pt idx="2420">
                  <c:v>44425</c:v>
                </c:pt>
                <c:pt idx="2421">
                  <c:v>44426</c:v>
                </c:pt>
                <c:pt idx="2422">
                  <c:v>44427</c:v>
                </c:pt>
                <c:pt idx="2423">
                  <c:v>44428</c:v>
                </c:pt>
                <c:pt idx="2424">
                  <c:v>44429</c:v>
                </c:pt>
                <c:pt idx="2425">
                  <c:v>44430</c:v>
                </c:pt>
                <c:pt idx="2426">
                  <c:v>44431</c:v>
                </c:pt>
                <c:pt idx="2427">
                  <c:v>44432</c:v>
                </c:pt>
                <c:pt idx="2428">
                  <c:v>44433</c:v>
                </c:pt>
                <c:pt idx="2429">
                  <c:v>44434</c:v>
                </c:pt>
                <c:pt idx="2430">
                  <c:v>44435</c:v>
                </c:pt>
                <c:pt idx="2431">
                  <c:v>44436</c:v>
                </c:pt>
                <c:pt idx="2432">
                  <c:v>44437</c:v>
                </c:pt>
                <c:pt idx="2433">
                  <c:v>44438</c:v>
                </c:pt>
                <c:pt idx="2434">
                  <c:v>44439</c:v>
                </c:pt>
                <c:pt idx="2435">
                  <c:v>44440</c:v>
                </c:pt>
                <c:pt idx="2436">
                  <c:v>44441</c:v>
                </c:pt>
                <c:pt idx="2437">
                  <c:v>44442</c:v>
                </c:pt>
                <c:pt idx="2438">
                  <c:v>44443</c:v>
                </c:pt>
                <c:pt idx="2439">
                  <c:v>44444</c:v>
                </c:pt>
                <c:pt idx="2440">
                  <c:v>44445</c:v>
                </c:pt>
                <c:pt idx="2441">
                  <c:v>44446</c:v>
                </c:pt>
                <c:pt idx="2442">
                  <c:v>44447</c:v>
                </c:pt>
                <c:pt idx="2443">
                  <c:v>44448</c:v>
                </c:pt>
                <c:pt idx="2444">
                  <c:v>44449</c:v>
                </c:pt>
                <c:pt idx="2445">
                  <c:v>44450</c:v>
                </c:pt>
                <c:pt idx="2446">
                  <c:v>44451</c:v>
                </c:pt>
                <c:pt idx="2447">
                  <c:v>44452</c:v>
                </c:pt>
                <c:pt idx="2448">
                  <c:v>44453</c:v>
                </c:pt>
                <c:pt idx="2449">
                  <c:v>44454</c:v>
                </c:pt>
                <c:pt idx="2450">
                  <c:v>44455</c:v>
                </c:pt>
                <c:pt idx="2451">
                  <c:v>44456</c:v>
                </c:pt>
                <c:pt idx="2452">
                  <c:v>44457</c:v>
                </c:pt>
                <c:pt idx="2453">
                  <c:v>44458</c:v>
                </c:pt>
                <c:pt idx="2454">
                  <c:v>44459</c:v>
                </c:pt>
                <c:pt idx="2455">
                  <c:v>44460</c:v>
                </c:pt>
                <c:pt idx="2456">
                  <c:v>44461</c:v>
                </c:pt>
                <c:pt idx="2457">
                  <c:v>44462</c:v>
                </c:pt>
                <c:pt idx="2458">
                  <c:v>44463</c:v>
                </c:pt>
                <c:pt idx="2459">
                  <c:v>44464</c:v>
                </c:pt>
                <c:pt idx="2460">
                  <c:v>44465</c:v>
                </c:pt>
                <c:pt idx="2461">
                  <c:v>44466</c:v>
                </c:pt>
                <c:pt idx="2462">
                  <c:v>44467</c:v>
                </c:pt>
                <c:pt idx="2463">
                  <c:v>44468</c:v>
                </c:pt>
                <c:pt idx="2464">
                  <c:v>44469</c:v>
                </c:pt>
                <c:pt idx="2465">
                  <c:v>44470</c:v>
                </c:pt>
                <c:pt idx="2466">
                  <c:v>44471</c:v>
                </c:pt>
                <c:pt idx="2467">
                  <c:v>44472</c:v>
                </c:pt>
                <c:pt idx="2468">
                  <c:v>44473</c:v>
                </c:pt>
                <c:pt idx="2469">
                  <c:v>44474</c:v>
                </c:pt>
                <c:pt idx="2470">
                  <c:v>44475</c:v>
                </c:pt>
                <c:pt idx="2471">
                  <c:v>44476</c:v>
                </c:pt>
                <c:pt idx="2472">
                  <c:v>44477</c:v>
                </c:pt>
                <c:pt idx="2473">
                  <c:v>44478</c:v>
                </c:pt>
                <c:pt idx="2474">
                  <c:v>44479</c:v>
                </c:pt>
                <c:pt idx="2475">
                  <c:v>44480</c:v>
                </c:pt>
                <c:pt idx="2476">
                  <c:v>44481</c:v>
                </c:pt>
                <c:pt idx="2477">
                  <c:v>44482</c:v>
                </c:pt>
                <c:pt idx="2478">
                  <c:v>44483</c:v>
                </c:pt>
                <c:pt idx="2479">
                  <c:v>44484</c:v>
                </c:pt>
                <c:pt idx="2480">
                  <c:v>44485</c:v>
                </c:pt>
                <c:pt idx="2481">
                  <c:v>44486</c:v>
                </c:pt>
                <c:pt idx="2482">
                  <c:v>44487</c:v>
                </c:pt>
                <c:pt idx="2483">
                  <c:v>44488</c:v>
                </c:pt>
                <c:pt idx="2484">
                  <c:v>44489</c:v>
                </c:pt>
                <c:pt idx="2485">
                  <c:v>44490</c:v>
                </c:pt>
                <c:pt idx="2486">
                  <c:v>44491</c:v>
                </c:pt>
                <c:pt idx="2487">
                  <c:v>44492</c:v>
                </c:pt>
                <c:pt idx="2488">
                  <c:v>44493</c:v>
                </c:pt>
                <c:pt idx="2489">
                  <c:v>44494</c:v>
                </c:pt>
                <c:pt idx="2490">
                  <c:v>44495</c:v>
                </c:pt>
                <c:pt idx="2491">
                  <c:v>44496</c:v>
                </c:pt>
                <c:pt idx="2492">
                  <c:v>44497</c:v>
                </c:pt>
                <c:pt idx="2493">
                  <c:v>44498</c:v>
                </c:pt>
                <c:pt idx="2494">
                  <c:v>44499</c:v>
                </c:pt>
                <c:pt idx="2495">
                  <c:v>44500</c:v>
                </c:pt>
                <c:pt idx="2496">
                  <c:v>44501</c:v>
                </c:pt>
                <c:pt idx="2497">
                  <c:v>44502</c:v>
                </c:pt>
                <c:pt idx="2498">
                  <c:v>44503</c:v>
                </c:pt>
                <c:pt idx="2499">
                  <c:v>44504</c:v>
                </c:pt>
                <c:pt idx="2500">
                  <c:v>44505</c:v>
                </c:pt>
                <c:pt idx="2501">
                  <c:v>44506</c:v>
                </c:pt>
                <c:pt idx="2502">
                  <c:v>44507</c:v>
                </c:pt>
                <c:pt idx="2503">
                  <c:v>44508</c:v>
                </c:pt>
                <c:pt idx="2504">
                  <c:v>44509</c:v>
                </c:pt>
                <c:pt idx="2505">
                  <c:v>44510</c:v>
                </c:pt>
                <c:pt idx="2506">
                  <c:v>44511</c:v>
                </c:pt>
                <c:pt idx="2507">
                  <c:v>44512</c:v>
                </c:pt>
                <c:pt idx="2508">
                  <c:v>44513</c:v>
                </c:pt>
                <c:pt idx="2509">
                  <c:v>44514</c:v>
                </c:pt>
                <c:pt idx="2510">
                  <c:v>44515</c:v>
                </c:pt>
                <c:pt idx="2511">
                  <c:v>44516</c:v>
                </c:pt>
                <c:pt idx="2512">
                  <c:v>44517</c:v>
                </c:pt>
                <c:pt idx="2513">
                  <c:v>44518</c:v>
                </c:pt>
                <c:pt idx="2514">
                  <c:v>44519</c:v>
                </c:pt>
                <c:pt idx="2515">
                  <c:v>44520</c:v>
                </c:pt>
                <c:pt idx="2516">
                  <c:v>44521</c:v>
                </c:pt>
                <c:pt idx="2517">
                  <c:v>44522</c:v>
                </c:pt>
                <c:pt idx="2518">
                  <c:v>44523</c:v>
                </c:pt>
                <c:pt idx="2519">
                  <c:v>44524</c:v>
                </c:pt>
                <c:pt idx="2520">
                  <c:v>44525</c:v>
                </c:pt>
                <c:pt idx="2521">
                  <c:v>44526</c:v>
                </c:pt>
                <c:pt idx="2522">
                  <c:v>44527</c:v>
                </c:pt>
                <c:pt idx="2523">
                  <c:v>44528</c:v>
                </c:pt>
                <c:pt idx="2524">
                  <c:v>44529</c:v>
                </c:pt>
                <c:pt idx="2525">
                  <c:v>44530</c:v>
                </c:pt>
                <c:pt idx="2526">
                  <c:v>44531</c:v>
                </c:pt>
                <c:pt idx="2527">
                  <c:v>44532</c:v>
                </c:pt>
                <c:pt idx="2528">
                  <c:v>44533</c:v>
                </c:pt>
                <c:pt idx="2529">
                  <c:v>44534</c:v>
                </c:pt>
                <c:pt idx="2530">
                  <c:v>44535</c:v>
                </c:pt>
                <c:pt idx="2531">
                  <c:v>44536</c:v>
                </c:pt>
                <c:pt idx="2532">
                  <c:v>44537</c:v>
                </c:pt>
                <c:pt idx="2533">
                  <c:v>44538</c:v>
                </c:pt>
                <c:pt idx="2534">
                  <c:v>44539</c:v>
                </c:pt>
                <c:pt idx="2535">
                  <c:v>44540</c:v>
                </c:pt>
                <c:pt idx="2536">
                  <c:v>44541</c:v>
                </c:pt>
                <c:pt idx="2537">
                  <c:v>44542</c:v>
                </c:pt>
                <c:pt idx="2538">
                  <c:v>44543</c:v>
                </c:pt>
                <c:pt idx="2539">
                  <c:v>44544</c:v>
                </c:pt>
                <c:pt idx="2540">
                  <c:v>44545</c:v>
                </c:pt>
                <c:pt idx="2541">
                  <c:v>44546</c:v>
                </c:pt>
                <c:pt idx="2542">
                  <c:v>44547</c:v>
                </c:pt>
                <c:pt idx="2543">
                  <c:v>44548</c:v>
                </c:pt>
                <c:pt idx="2544">
                  <c:v>44549</c:v>
                </c:pt>
                <c:pt idx="2545">
                  <c:v>44550</c:v>
                </c:pt>
                <c:pt idx="2546">
                  <c:v>44551</c:v>
                </c:pt>
                <c:pt idx="2547">
                  <c:v>44552</c:v>
                </c:pt>
                <c:pt idx="2548">
                  <c:v>44553</c:v>
                </c:pt>
                <c:pt idx="2549">
                  <c:v>44554</c:v>
                </c:pt>
                <c:pt idx="2550">
                  <c:v>44555</c:v>
                </c:pt>
                <c:pt idx="2551">
                  <c:v>44556</c:v>
                </c:pt>
                <c:pt idx="2552">
                  <c:v>44557</c:v>
                </c:pt>
                <c:pt idx="2553">
                  <c:v>44558</c:v>
                </c:pt>
                <c:pt idx="2554">
                  <c:v>44559</c:v>
                </c:pt>
                <c:pt idx="2555">
                  <c:v>44560</c:v>
                </c:pt>
                <c:pt idx="2556">
                  <c:v>44561</c:v>
                </c:pt>
                <c:pt idx="2557">
                  <c:v>44562</c:v>
                </c:pt>
                <c:pt idx="2558">
                  <c:v>44563</c:v>
                </c:pt>
                <c:pt idx="2559">
                  <c:v>44564</c:v>
                </c:pt>
                <c:pt idx="2560">
                  <c:v>44565</c:v>
                </c:pt>
                <c:pt idx="2561">
                  <c:v>44566</c:v>
                </c:pt>
                <c:pt idx="2562">
                  <c:v>44567</c:v>
                </c:pt>
                <c:pt idx="2563">
                  <c:v>44568</c:v>
                </c:pt>
                <c:pt idx="2564">
                  <c:v>44569</c:v>
                </c:pt>
                <c:pt idx="2565">
                  <c:v>44570</c:v>
                </c:pt>
                <c:pt idx="2566">
                  <c:v>44571</c:v>
                </c:pt>
                <c:pt idx="2567">
                  <c:v>44572</c:v>
                </c:pt>
                <c:pt idx="2568">
                  <c:v>44573</c:v>
                </c:pt>
                <c:pt idx="2569">
                  <c:v>44574</c:v>
                </c:pt>
                <c:pt idx="2570">
                  <c:v>44575</c:v>
                </c:pt>
                <c:pt idx="2571">
                  <c:v>44576</c:v>
                </c:pt>
                <c:pt idx="2572">
                  <c:v>44577</c:v>
                </c:pt>
                <c:pt idx="2573">
                  <c:v>44578</c:v>
                </c:pt>
                <c:pt idx="2574">
                  <c:v>44579</c:v>
                </c:pt>
                <c:pt idx="2575">
                  <c:v>44580</c:v>
                </c:pt>
                <c:pt idx="2576">
                  <c:v>44581</c:v>
                </c:pt>
                <c:pt idx="2577">
                  <c:v>44582</c:v>
                </c:pt>
                <c:pt idx="2578">
                  <c:v>44583</c:v>
                </c:pt>
                <c:pt idx="2579">
                  <c:v>44584</c:v>
                </c:pt>
                <c:pt idx="2580">
                  <c:v>44585</c:v>
                </c:pt>
                <c:pt idx="2581">
                  <c:v>44586</c:v>
                </c:pt>
                <c:pt idx="2582">
                  <c:v>44587</c:v>
                </c:pt>
                <c:pt idx="2583">
                  <c:v>44588</c:v>
                </c:pt>
                <c:pt idx="2584">
                  <c:v>44589</c:v>
                </c:pt>
                <c:pt idx="2585">
                  <c:v>44590</c:v>
                </c:pt>
                <c:pt idx="2586">
                  <c:v>44591</c:v>
                </c:pt>
                <c:pt idx="2587">
                  <c:v>44592</c:v>
                </c:pt>
                <c:pt idx="2588">
                  <c:v>44593</c:v>
                </c:pt>
                <c:pt idx="2589">
                  <c:v>44594</c:v>
                </c:pt>
                <c:pt idx="2590">
                  <c:v>44595</c:v>
                </c:pt>
                <c:pt idx="2591">
                  <c:v>44596</c:v>
                </c:pt>
                <c:pt idx="2592">
                  <c:v>44597</c:v>
                </c:pt>
                <c:pt idx="2593">
                  <c:v>44598</c:v>
                </c:pt>
                <c:pt idx="2594">
                  <c:v>44599</c:v>
                </c:pt>
                <c:pt idx="2595">
                  <c:v>44600</c:v>
                </c:pt>
                <c:pt idx="2596">
                  <c:v>44601</c:v>
                </c:pt>
                <c:pt idx="2597">
                  <c:v>44602</c:v>
                </c:pt>
                <c:pt idx="2598">
                  <c:v>44603</c:v>
                </c:pt>
                <c:pt idx="2599">
                  <c:v>44604</c:v>
                </c:pt>
                <c:pt idx="2600">
                  <c:v>44605</c:v>
                </c:pt>
                <c:pt idx="2601">
                  <c:v>44606</c:v>
                </c:pt>
                <c:pt idx="2602">
                  <c:v>44607</c:v>
                </c:pt>
                <c:pt idx="2603">
                  <c:v>44608</c:v>
                </c:pt>
                <c:pt idx="2604">
                  <c:v>44609</c:v>
                </c:pt>
                <c:pt idx="2605">
                  <c:v>44610</c:v>
                </c:pt>
                <c:pt idx="2606">
                  <c:v>44611</c:v>
                </c:pt>
                <c:pt idx="2607">
                  <c:v>44612</c:v>
                </c:pt>
                <c:pt idx="2608">
                  <c:v>44613</c:v>
                </c:pt>
                <c:pt idx="2609">
                  <c:v>44614</c:v>
                </c:pt>
                <c:pt idx="2610">
                  <c:v>44615</c:v>
                </c:pt>
                <c:pt idx="2611">
                  <c:v>44616</c:v>
                </c:pt>
                <c:pt idx="2612">
                  <c:v>44617</c:v>
                </c:pt>
                <c:pt idx="2613">
                  <c:v>44618</c:v>
                </c:pt>
                <c:pt idx="2614">
                  <c:v>44619</c:v>
                </c:pt>
                <c:pt idx="2615">
                  <c:v>44620</c:v>
                </c:pt>
                <c:pt idx="2616">
                  <c:v>44621</c:v>
                </c:pt>
                <c:pt idx="2617">
                  <c:v>44622</c:v>
                </c:pt>
                <c:pt idx="2618">
                  <c:v>44623</c:v>
                </c:pt>
                <c:pt idx="2619">
                  <c:v>44624</c:v>
                </c:pt>
                <c:pt idx="2620">
                  <c:v>44625</c:v>
                </c:pt>
                <c:pt idx="2621">
                  <c:v>44626</c:v>
                </c:pt>
                <c:pt idx="2622">
                  <c:v>44627</c:v>
                </c:pt>
                <c:pt idx="2623">
                  <c:v>44628</c:v>
                </c:pt>
                <c:pt idx="2624">
                  <c:v>44629</c:v>
                </c:pt>
                <c:pt idx="2625">
                  <c:v>44630</c:v>
                </c:pt>
                <c:pt idx="2626">
                  <c:v>44631</c:v>
                </c:pt>
                <c:pt idx="2627">
                  <c:v>44632</c:v>
                </c:pt>
                <c:pt idx="2628">
                  <c:v>44633</c:v>
                </c:pt>
                <c:pt idx="2629">
                  <c:v>44634</c:v>
                </c:pt>
                <c:pt idx="2630">
                  <c:v>44635</c:v>
                </c:pt>
                <c:pt idx="2631">
                  <c:v>44636</c:v>
                </c:pt>
                <c:pt idx="2632">
                  <c:v>44637</c:v>
                </c:pt>
                <c:pt idx="2633">
                  <c:v>44638</c:v>
                </c:pt>
                <c:pt idx="2634">
                  <c:v>44639</c:v>
                </c:pt>
                <c:pt idx="2635">
                  <c:v>44640</c:v>
                </c:pt>
                <c:pt idx="2636">
                  <c:v>44641</c:v>
                </c:pt>
                <c:pt idx="2637">
                  <c:v>44642</c:v>
                </c:pt>
                <c:pt idx="2638">
                  <c:v>44643</c:v>
                </c:pt>
                <c:pt idx="2639">
                  <c:v>44644</c:v>
                </c:pt>
                <c:pt idx="2640">
                  <c:v>44645</c:v>
                </c:pt>
                <c:pt idx="2641">
                  <c:v>44646</c:v>
                </c:pt>
                <c:pt idx="2642">
                  <c:v>44647</c:v>
                </c:pt>
                <c:pt idx="2643">
                  <c:v>44648</c:v>
                </c:pt>
                <c:pt idx="2644">
                  <c:v>44649</c:v>
                </c:pt>
                <c:pt idx="2645">
                  <c:v>44650</c:v>
                </c:pt>
                <c:pt idx="2646">
                  <c:v>44651</c:v>
                </c:pt>
                <c:pt idx="2647">
                  <c:v>44652</c:v>
                </c:pt>
                <c:pt idx="2648">
                  <c:v>44653</c:v>
                </c:pt>
                <c:pt idx="2649">
                  <c:v>44654</c:v>
                </c:pt>
                <c:pt idx="2650">
                  <c:v>44655</c:v>
                </c:pt>
                <c:pt idx="2651">
                  <c:v>44656</c:v>
                </c:pt>
                <c:pt idx="2652">
                  <c:v>44657</c:v>
                </c:pt>
                <c:pt idx="2653">
                  <c:v>44658</c:v>
                </c:pt>
                <c:pt idx="2654">
                  <c:v>44659</c:v>
                </c:pt>
                <c:pt idx="2655">
                  <c:v>44660</c:v>
                </c:pt>
                <c:pt idx="2656">
                  <c:v>44661</c:v>
                </c:pt>
                <c:pt idx="2657">
                  <c:v>44662</c:v>
                </c:pt>
                <c:pt idx="2658">
                  <c:v>44663</c:v>
                </c:pt>
                <c:pt idx="2659">
                  <c:v>44664</c:v>
                </c:pt>
                <c:pt idx="2660">
                  <c:v>44665</c:v>
                </c:pt>
                <c:pt idx="2661">
                  <c:v>44666</c:v>
                </c:pt>
                <c:pt idx="2662">
                  <c:v>44667</c:v>
                </c:pt>
                <c:pt idx="2663">
                  <c:v>44668</c:v>
                </c:pt>
                <c:pt idx="2664">
                  <c:v>44669</c:v>
                </c:pt>
                <c:pt idx="2665">
                  <c:v>44670</c:v>
                </c:pt>
                <c:pt idx="2666">
                  <c:v>44671</c:v>
                </c:pt>
                <c:pt idx="2667">
                  <c:v>44672</c:v>
                </c:pt>
                <c:pt idx="2668">
                  <c:v>44673</c:v>
                </c:pt>
                <c:pt idx="2669">
                  <c:v>44674</c:v>
                </c:pt>
                <c:pt idx="2670">
                  <c:v>44675</c:v>
                </c:pt>
                <c:pt idx="2671">
                  <c:v>44676</c:v>
                </c:pt>
                <c:pt idx="2672">
                  <c:v>44677</c:v>
                </c:pt>
                <c:pt idx="2673">
                  <c:v>44678</c:v>
                </c:pt>
                <c:pt idx="2674">
                  <c:v>44679</c:v>
                </c:pt>
                <c:pt idx="2675">
                  <c:v>44680</c:v>
                </c:pt>
                <c:pt idx="2676">
                  <c:v>44681</c:v>
                </c:pt>
                <c:pt idx="2677">
                  <c:v>44682</c:v>
                </c:pt>
                <c:pt idx="2678">
                  <c:v>44683</c:v>
                </c:pt>
                <c:pt idx="2679">
                  <c:v>44684</c:v>
                </c:pt>
                <c:pt idx="2680">
                  <c:v>44685</c:v>
                </c:pt>
                <c:pt idx="2681">
                  <c:v>44686</c:v>
                </c:pt>
                <c:pt idx="2682">
                  <c:v>44687</c:v>
                </c:pt>
                <c:pt idx="2683">
                  <c:v>44688</c:v>
                </c:pt>
                <c:pt idx="2684">
                  <c:v>44689</c:v>
                </c:pt>
                <c:pt idx="2685">
                  <c:v>44690</c:v>
                </c:pt>
                <c:pt idx="2686">
                  <c:v>44691</c:v>
                </c:pt>
                <c:pt idx="2687">
                  <c:v>44692</c:v>
                </c:pt>
                <c:pt idx="2688">
                  <c:v>44693</c:v>
                </c:pt>
                <c:pt idx="2689">
                  <c:v>44694</c:v>
                </c:pt>
                <c:pt idx="2690">
                  <c:v>44695</c:v>
                </c:pt>
                <c:pt idx="2691">
                  <c:v>44696</c:v>
                </c:pt>
                <c:pt idx="2692">
                  <c:v>44697</c:v>
                </c:pt>
                <c:pt idx="2693">
                  <c:v>44698</c:v>
                </c:pt>
                <c:pt idx="2694">
                  <c:v>44699</c:v>
                </c:pt>
                <c:pt idx="2695">
                  <c:v>44700</c:v>
                </c:pt>
                <c:pt idx="2696">
                  <c:v>44701</c:v>
                </c:pt>
                <c:pt idx="2697">
                  <c:v>44702</c:v>
                </c:pt>
                <c:pt idx="2698">
                  <c:v>44703</c:v>
                </c:pt>
                <c:pt idx="2699">
                  <c:v>44704</c:v>
                </c:pt>
                <c:pt idx="2700">
                  <c:v>44705</c:v>
                </c:pt>
                <c:pt idx="2701">
                  <c:v>44706</c:v>
                </c:pt>
                <c:pt idx="2702">
                  <c:v>44707</c:v>
                </c:pt>
                <c:pt idx="2703">
                  <c:v>44708</c:v>
                </c:pt>
                <c:pt idx="2704">
                  <c:v>44709</c:v>
                </c:pt>
                <c:pt idx="2705">
                  <c:v>44710</c:v>
                </c:pt>
                <c:pt idx="2706">
                  <c:v>44711</c:v>
                </c:pt>
                <c:pt idx="2707">
                  <c:v>44712</c:v>
                </c:pt>
                <c:pt idx="2708">
                  <c:v>44713</c:v>
                </c:pt>
                <c:pt idx="2709">
                  <c:v>44714</c:v>
                </c:pt>
                <c:pt idx="2710">
                  <c:v>44715</c:v>
                </c:pt>
                <c:pt idx="2711">
                  <c:v>44716</c:v>
                </c:pt>
                <c:pt idx="2712">
                  <c:v>44717</c:v>
                </c:pt>
                <c:pt idx="2713">
                  <c:v>44718</c:v>
                </c:pt>
                <c:pt idx="2714">
                  <c:v>44719</c:v>
                </c:pt>
                <c:pt idx="2715">
                  <c:v>44720</c:v>
                </c:pt>
                <c:pt idx="2716">
                  <c:v>44721</c:v>
                </c:pt>
                <c:pt idx="2717">
                  <c:v>44722</c:v>
                </c:pt>
                <c:pt idx="2718">
                  <c:v>44723</c:v>
                </c:pt>
                <c:pt idx="2719">
                  <c:v>44724</c:v>
                </c:pt>
                <c:pt idx="2720">
                  <c:v>44725</c:v>
                </c:pt>
                <c:pt idx="2721">
                  <c:v>44726</c:v>
                </c:pt>
                <c:pt idx="2722">
                  <c:v>44727</c:v>
                </c:pt>
                <c:pt idx="2723">
                  <c:v>44728</c:v>
                </c:pt>
                <c:pt idx="2724">
                  <c:v>44729</c:v>
                </c:pt>
                <c:pt idx="2725">
                  <c:v>44730</c:v>
                </c:pt>
                <c:pt idx="2726">
                  <c:v>44731</c:v>
                </c:pt>
                <c:pt idx="2727">
                  <c:v>44732</c:v>
                </c:pt>
                <c:pt idx="2728">
                  <c:v>44733</c:v>
                </c:pt>
                <c:pt idx="2729">
                  <c:v>44734</c:v>
                </c:pt>
                <c:pt idx="2730">
                  <c:v>44735</c:v>
                </c:pt>
                <c:pt idx="2731">
                  <c:v>44736</c:v>
                </c:pt>
                <c:pt idx="2732">
                  <c:v>44737</c:v>
                </c:pt>
                <c:pt idx="2733">
                  <c:v>44738</c:v>
                </c:pt>
                <c:pt idx="2734">
                  <c:v>44739</c:v>
                </c:pt>
                <c:pt idx="2735">
                  <c:v>44740</c:v>
                </c:pt>
                <c:pt idx="2736">
                  <c:v>44741</c:v>
                </c:pt>
                <c:pt idx="2737">
                  <c:v>44742</c:v>
                </c:pt>
                <c:pt idx="2738">
                  <c:v>44743</c:v>
                </c:pt>
                <c:pt idx="2739">
                  <c:v>44744</c:v>
                </c:pt>
                <c:pt idx="2740">
                  <c:v>44745</c:v>
                </c:pt>
                <c:pt idx="2741">
                  <c:v>44746</c:v>
                </c:pt>
                <c:pt idx="2742">
                  <c:v>44747</c:v>
                </c:pt>
                <c:pt idx="2743">
                  <c:v>44748</c:v>
                </c:pt>
                <c:pt idx="2744">
                  <c:v>44749</c:v>
                </c:pt>
                <c:pt idx="2745">
                  <c:v>44750</c:v>
                </c:pt>
                <c:pt idx="2746">
                  <c:v>44751</c:v>
                </c:pt>
                <c:pt idx="2747">
                  <c:v>44752</c:v>
                </c:pt>
                <c:pt idx="2748">
                  <c:v>44753</c:v>
                </c:pt>
                <c:pt idx="2749">
                  <c:v>44754</c:v>
                </c:pt>
                <c:pt idx="2750">
                  <c:v>44755</c:v>
                </c:pt>
                <c:pt idx="2751">
                  <c:v>44756</c:v>
                </c:pt>
                <c:pt idx="2752">
                  <c:v>44757</c:v>
                </c:pt>
                <c:pt idx="2753">
                  <c:v>44758</c:v>
                </c:pt>
                <c:pt idx="2754">
                  <c:v>44759</c:v>
                </c:pt>
                <c:pt idx="2755">
                  <c:v>44760</c:v>
                </c:pt>
                <c:pt idx="2756">
                  <c:v>44761</c:v>
                </c:pt>
                <c:pt idx="2757">
                  <c:v>44762</c:v>
                </c:pt>
                <c:pt idx="2758">
                  <c:v>44763</c:v>
                </c:pt>
                <c:pt idx="2759">
                  <c:v>44764</c:v>
                </c:pt>
                <c:pt idx="2760">
                  <c:v>44765</c:v>
                </c:pt>
                <c:pt idx="2761">
                  <c:v>44766</c:v>
                </c:pt>
                <c:pt idx="2762">
                  <c:v>44767</c:v>
                </c:pt>
                <c:pt idx="2763">
                  <c:v>44768</c:v>
                </c:pt>
                <c:pt idx="2764">
                  <c:v>44769</c:v>
                </c:pt>
                <c:pt idx="2765">
                  <c:v>44770</c:v>
                </c:pt>
                <c:pt idx="2766">
                  <c:v>44771</c:v>
                </c:pt>
                <c:pt idx="2767">
                  <c:v>44772</c:v>
                </c:pt>
                <c:pt idx="2768">
                  <c:v>44773</c:v>
                </c:pt>
                <c:pt idx="2769">
                  <c:v>44774</c:v>
                </c:pt>
                <c:pt idx="2770">
                  <c:v>44775</c:v>
                </c:pt>
                <c:pt idx="2771">
                  <c:v>44776</c:v>
                </c:pt>
                <c:pt idx="2772">
                  <c:v>44777</c:v>
                </c:pt>
                <c:pt idx="2773">
                  <c:v>44778</c:v>
                </c:pt>
                <c:pt idx="2774">
                  <c:v>44779</c:v>
                </c:pt>
                <c:pt idx="2775">
                  <c:v>44780</c:v>
                </c:pt>
                <c:pt idx="2776">
                  <c:v>44781</c:v>
                </c:pt>
                <c:pt idx="2777">
                  <c:v>44782</c:v>
                </c:pt>
                <c:pt idx="2778">
                  <c:v>44783</c:v>
                </c:pt>
                <c:pt idx="2779">
                  <c:v>44784</c:v>
                </c:pt>
                <c:pt idx="2780">
                  <c:v>44785</c:v>
                </c:pt>
                <c:pt idx="2781">
                  <c:v>44786</c:v>
                </c:pt>
                <c:pt idx="2782">
                  <c:v>44787</c:v>
                </c:pt>
                <c:pt idx="2783">
                  <c:v>44788</c:v>
                </c:pt>
                <c:pt idx="2784">
                  <c:v>44789</c:v>
                </c:pt>
                <c:pt idx="2785">
                  <c:v>44790</c:v>
                </c:pt>
                <c:pt idx="2786">
                  <c:v>44791</c:v>
                </c:pt>
                <c:pt idx="2787">
                  <c:v>44792</c:v>
                </c:pt>
                <c:pt idx="2788">
                  <c:v>44793</c:v>
                </c:pt>
                <c:pt idx="2789">
                  <c:v>44794</c:v>
                </c:pt>
                <c:pt idx="2790">
                  <c:v>44795</c:v>
                </c:pt>
                <c:pt idx="2791">
                  <c:v>44796</c:v>
                </c:pt>
                <c:pt idx="2792">
                  <c:v>44797</c:v>
                </c:pt>
                <c:pt idx="2793">
                  <c:v>44798</c:v>
                </c:pt>
                <c:pt idx="2794">
                  <c:v>44799</c:v>
                </c:pt>
                <c:pt idx="2795">
                  <c:v>44800</c:v>
                </c:pt>
                <c:pt idx="2796">
                  <c:v>44801</c:v>
                </c:pt>
                <c:pt idx="2797">
                  <c:v>44802</c:v>
                </c:pt>
                <c:pt idx="2798">
                  <c:v>44803</c:v>
                </c:pt>
                <c:pt idx="2799">
                  <c:v>44804</c:v>
                </c:pt>
                <c:pt idx="2800">
                  <c:v>44805</c:v>
                </c:pt>
                <c:pt idx="2801">
                  <c:v>44806</c:v>
                </c:pt>
                <c:pt idx="2802">
                  <c:v>44807</c:v>
                </c:pt>
                <c:pt idx="2803">
                  <c:v>44808</c:v>
                </c:pt>
                <c:pt idx="2804">
                  <c:v>44809</c:v>
                </c:pt>
                <c:pt idx="2805">
                  <c:v>44810</c:v>
                </c:pt>
                <c:pt idx="2806">
                  <c:v>44811</c:v>
                </c:pt>
                <c:pt idx="2807">
                  <c:v>44812</c:v>
                </c:pt>
                <c:pt idx="2808">
                  <c:v>44813</c:v>
                </c:pt>
                <c:pt idx="2809">
                  <c:v>44814</c:v>
                </c:pt>
                <c:pt idx="2810">
                  <c:v>44815</c:v>
                </c:pt>
                <c:pt idx="2811">
                  <c:v>44816</c:v>
                </c:pt>
                <c:pt idx="2812">
                  <c:v>44817</c:v>
                </c:pt>
                <c:pt idx="2813">
                  <c:v>44818</c:v>
                </c:pt>
                <c:pt idx="2814">
                  <c:v>44819</c:v>
                </c:pt>
                <c:pt idx="2815">
                  <c:v>44820</c:v>
                </c:pt>
                <c:pt idx="2816">
                  <c:v>44821</c:v>
                </c:pt>
                <c:pt idx="2817">
                  <c:v>44822</c:v>
                </c:pt>
                <c:pt idx="2818">
                  <c:v>44823</c:v>
                </c:pt>
                <c:pt idx="2819">
                  <c:v>44824</c:v>
                </c:pt>
                <c:pt idx="2820">
                  <c:v>44825</c:v>
                </c:pt>
                <c:pt idx="2821">
                  <c:v>44826</c:v>
                </c:pt>
                <c:pt idx="2822">
                  <c:v>44827</c:v>
                </c:pt>
                <c:pt idx="2823">
                  <c:v>44828</c:v>
                </c:pt>
                <c:pt idx="2824">
                  <c:v>44829</c:v>
                </c:pt>
                <c:pt idx="2825">
                  <c:v>44830</c:v>
                </c:pt>
                <c:pt idx="2826">
                  <c:v>44831</c:v>
                </c:pt>
                <c:pt idx="2827">
                  <c:v>44832</c:v>
                </c:pt>
                <c:pt idx="2828">
                  <c:v>44833</c:v>
                </c:pt>
                <c:pt idx="2829">
                  <c:v>44834</c:v>
                </c:pt>
                <c:pt idx="2830">
                  <c:v>44835</c:v>
                </c:pt>
                <c:pt idx="2831">
                  <c:v>44836</c:v>
                </c:pt>
                <c:pt idx="2832">
                  <c:v>44837</c:v>
                </c:pt>
                <c:pt idx="2833">
                  <c:v>44838</c:v>
                </c:pt>
                <c:pt idx="2834">
                  <c:v>44839</c:v>
                </c:pt>
                <c:pt idx="2835">
                  <c:v>44840</c:v>
                </c:pt>
                <c:pt idx="2836">
                  <c:v>44841</c:v>
                </c:pt>
                <c:pt idx="2837">
                  <c:v>44842</c:v>
                </c:pt>
                <c:pt idx="2838">
                  <c:v>44843</c:v>
                </c:pt>
                <c:pt idx="2839">
                  <c:v>44844</c:v>
                </c:pt>
                <c:pt idx="2840">
                  <c:v>44845</c:v>
                </c:pt>
                <c:pt idx="2841">
                  <c:v>44846</c:v>
                </c:pt>
                <c:pt idx="2842">
                  <c:v>44847</c:v>
                </c:pt>
                <c:pt idx="2843">
                  <c:v>44848</c:v>
                </c:pt>
                <c:pt idx="2844">
                  <c:v>44849</c:v>
                </c:pt>
                <c:pt idx="2845">
                  <c:v>44850</c:v>
                </c:pt>
                <c:pt idx="2846">
                  <c:v>44851</c:v>
                </c:pt>
                <c:pt idx="2847">
                  <c:v>44852</c:v>
                </c:pt>
                <c:pt idx="2848">
                  <c:v>44853</c:v>
                </c:pt>
                <c:pt idx="2849">
                  <c:v>44854</c:v>
                </c:pt>
                <c:pt idx="2850">
                  <c:v>44855</c:v>
                </c:pt>
                <c:pt idx="2851">
                  <c:v>44856</c:v>
                </c:pt>
                <c:pt idx="2852">
                  <c:v>44857</c:v>
                </c:pt>
                <c:pt idx="2853">
                  <c:v>44858</c:v>
                </c:pt>
                <c:pt idx="2854">
                  <c:v>44859</c:v>
                </c:pt>
                <c:pt idx="2855">
                  <c:v>44860</c:v>
                </c:pt>
                <c:pt idx="2856">
                  <c:v>44861</c:v>
                </c:pt>
                <c:pt idx="2857">
                  <c:v>44862</c:v>
                </c:pt>
                <c:pt idx="2858">
                  <c:v>44863</c:v>
                </c:pt>
                <c:pt idx="2859">
                  <c:v>44864</c:v>
                </c:pt>
                <c:pt idx="2860">
                  <c:v>44865</c:v>
                </c:pt>
                <c:pt idx="2861">
                  <c:v>44866</c:v>
                </c:pt>
                <c:pt idx="2862">
                  <c:v>44867</c:v>
                </c:pt>
                <c:pt idx="2863">
                  <c:v>44868</c:v>
                </c:pt>
                <c:pt idx="2864">
                  <c:v>44869</c:v>
                </c:pt>
                <c:pt idx="2865">
                  <c:v>44870</c:v>
                </c:pt>
                <c:pt idx="2866">
                  <c:v>44871</c:v>
                </c:pt>
                <c:pt idx="2867">
                  <c:v>44872</c:v>
                </c:pt>
                <c:pt idx="2868">
                  <c:v>44873</c:v>
                </c:pt>
                <c:pt idx="2869">
                  <c:v>44874</c:v>
                </c:pt>
                <c:pt idx="2870">
                  <c:v>44875</c:v>
                </c:pt>
                <c:pt idx="2871">
                  <c:v>44876</c:v>
                </c:pt>
                <c:pt idx="2872">
                  <c:v>44877</c:v>
                </c:pt>
                <c:pt idx="2873">
                  <c:v>44878</c:v>
                </c:pt>
                <c:pt idx="2874">
                  <c:v>44879</c:v>
                </c:pt>
                <c:pt idx="2875">
                  <c:v>44880</c:v>
                </c:pt>
                <c:pt idx="2876">
                  <c:v>44881</c:v>
                </c:pt>
                <c:pt idx="2877">
                  <c:v>44882</c:v>
                </c:pt>
                <c:pt idx="2878">
                  <c:v>44883</c:v>
                </c:pt>
                <c:pt idx="2879">
                  <c:v>44884</c:v>
                </c:pt>
                <c:pt idx="2880">
                  <c:v>44885</c:v>
                </c:pt>
                <c:pt idx="2881">
                  <c:v>44886</c:v>
                </c:pt>
                <c:pt idx="2882">
                  <c:v>44887</c:v>
                </c:pt>
                <c:pt idx="2883">
                  <c:v>44888</c:v>
                </c:pt>
                <c:pt idx="2884">
                  <c:v>44889</c:v>
                </c:pt>
                <c:pt idx="2885">
                  <c:v>44890</c:v>
                </c:pt>
                <c:pt idx="2886">
                  <c:v>44891</c:v>
                </c:pt>
                <c:pt idx="2887">
                  <c:v>44892</c:v>
                </c:pt>
                <c:pt idx="2888">
                  <c:v>44893</c:v>
                </c:pt>
                <c:pt idx="2889">
                  <c:v>44894</c:v>
                </c:pt>
                <c:pt idx="2890">
                  <c:v>44895</c:v>
                </c:pt>
                <c:pt idx="2891">
                  <c:v>44896</c:v>
                </c:pt>
                <c:pt idx="2892">
                  <c:v>44897</c:v>
                </c:pt>
                <c:pt idx="2893">
                  <c:v>44898</c:v>
                </c:pt>
                <c:pt idx="2894">
                  <c:v>44899</c:v>
                </c:pt>
                <c:pt idx="2895">
                  <c:v>44900</c:v>
                </c:pt>
                <c:pt idx="2896">
                  <c:v>44901</c:v>
                </c:pt>
                <c:pt idx="2897">
                  <c:v>44902</c:v>
                </c:pt>
                <c:pt idx="2898">
                  <c:v>44903</c:v>
                </c:pt>
                <c:pt idx="2899">
                  <c:v>44904</c:v>
                </c:pt>
                <c:pt idx="2900">
                  <c:v>44905</c:v>
                </c:pt>
                <c:pt idx="2901">
                  <c:v>44906</c:v>
                </c:pt>
                <c:pt idx="2902">
                  <c:v>44907</c:v>
                </c:pt>
                <c:pt idx="2903">
                  <c:v>44908</c:v>
                </c:pt>
                <c:pt idx="2904">
                  <c:v>44909</c:v>
                </c:pt>
                <c:pt idx="2905">
                  <c:v>44910</c:v>
                </c:pt>
                <c:pt idx="2906">
                  <c:v>44911</c:v>
                </c:pt>
                <c:pt idx="2907">
                  <c:v>44912</c:v>
                </c:pt>
                <c:pt idx="2908">
                  <c:v>44913</c:v>
                </c:pt>
                <c:pt idx="2909">
                  <c:v>44914</c:v>
                </c:pt>
                <c:pt idx="2910">
                  <c:v>44915</c:v>
                </c:pt>
                <c:pt idx="2911">
                  <c:v>44916</c:v>
                </c:pt>
                <c:pt idx="2912">
                  <c:v>44917</c:v>
                </c:pt>
                <c:pt idx="2913">
                  <c:v>44918</c:v>
                </c:pt>
                <c:pt idx="2914">
                  <c:v>44919</c:v>
                </c:pt>
                <c:pt idx="2915">
                  <c:v>44920</c:v>
                </c:pt>
                <c:pt idx="2916">
                  <c:v>44921</c:v>
                </c:pt>
                <c:pt idx="2917">
                  <c:v>44922</c:v>
                </c:pt>
                <c:pt idx="2918">
                  <c:v>44923</c:v>
                </c:pt>
                <c:pt idx="2919">
                  <c:v>44924</c:v>
                </c:pt>
                <c:pt idx="2920">
                  <c:v>44925</c:v>
                </c:pt>
                <c:pt idx="2921">
                  <c:v>44926</c:v>
                </c:pt>
                <c:pt idx="2922">
                  <c:v>44927</c:v>
                </c:pt>
                <c:pt idx="2923">
                  <c:v>44928</c:v>
                </c:pt>
                <c:pt idx="2924">
                  <c:v>44929</c:v>
                </c:pt>
                <c:pt idx="2925">
                  <c:v>44930</c:v>
                </c:pt>
                <c:pt idx="2926">
                  <c:v>44931</c:v>
                </c:pt>
                <c:pt idx="2927">
                  <c:v>44932</c:v>
                </c:pt>
                <c:pt idx="2928">
                  <c:v>44933</c:v>
                </c:pt>
                <c:pt idx="2929">
                  <c:v>44934</c:v>
                </c:pt>
                <c:pt idx="2930">
                  <c:v>44935</c:v>
                </c:pt>
                <c:pt idx="2931">
                  <c:v>44936</c:v>
                </c:pt>
                <c:pt idx="2932">
                  <c:v>44937</c:v>
                </c:pt>
                <c:pt idx="2933">
                  <c:v>44938</c:v>
                </c:pt>
                <c:pt idx="2934">
                  <c:v>44939</c:v>
                </c:pt>
                <c:pt idx="2935">
                  <c:v>44940</c:v>
                </c:pt>
                <c:pt idx="2936">
                  <c:v>44941</c:v>
                </c:pt>
                <c:pt idx="2937">
                  <c:v>44942</c:v>
                </c:pt>
                <c:pt idx="2938">
                  <c:v>44943</c:v>
                </c:pt>
                <c:pt idx="2939">
                  <c:v>44944</c:v>
                </c:pt>
                <c:pt idx="2940">
                  <c:v>44945</c:v>
                </c:pt>
                <c:pt idx="2941">
                  <c:v>44946</c:v>
                </c:pt>
                <c:pt idx="2942">
                  <c:v>44947</c:v>
                </c:pt>
                <c:pt idx="2943">
                  <c:v>44948</c:v>
                </c:pt>
                <c:pt idx="2944">
                  <c:v>44949</c:v>
                </c:pt>
                <c:pt idx="2945">
                  <c:v>44950</c:v>
                </c:pt>
                <c:pt idx="2946">
                  <c:v>44951</c:v>
                </c:pt>
                <c:pt idx="2947">
                  <c:v>44952</c:v>
                </c:pt>
                <c:pt idx="2948">
                  <c:v>44953</c:v>
                </c:pt>
                <c:pt idx="2949">
                  <c:v>44954</c:v>
                </c:pt>
                <c:pt idx="2950">
                  <c:v>44955</c:v>
                </c:pt>
                <c:pt idx="2951">
                  <c:v>44956</c:v>
                </c:pt>
                <c:pt idx="2952">
                  <c:v>44957</c:v>
                </c:pt>
                <c:pt idx="2953">
                  <c:v>44958</c:v>
                </c:pt>
                <c:pt idx="2954">
                  <c:v>44959</c:v>
                </c:pt>
                <c:pt idx="2955">
                  <c:v>44960</c:v>
                </c:pt>
                <c:pt idx="2956">
                  <c:v>44961</c:v>
                </c:pt>
                <c:pt idx="2957">
                  <c:v>44962</c:v>
                </c:pt>
                <c:pt idx="2958">
                  <c:v>44963</c:v>
                </c:pt>
                <c:pt idx="2959">
                  <c:v>44964</c:v>
                </c:pt>
                <c:pt idx="2960">
                  <c:v>44965</c:v>
                </c:pt>
                <c:pt idx="2961">
                  <c:v>44966</c:v>
                </c:pt>
                <c:pt idx="2962">
                  <c:v>44967</c:v>
                </c:pt>
                <c:pt idx="2963">
                  <c:v>44968</c:v>
                </c:pt>
                <c:pt idx="2964">
                  <c:v>44969</c:v>
                </c:pt>
                <c:pt idx="2965">
                  <c:v>44970</c:v>
                </c:pt>
                <c:pt idx="2966">
                  <c:v>44971</c:v>
                </c:pt>
                <c:pt idx="2967">
                  <c:v>44972</c:v>
                </c:pt>
                <c:pt idx="2968">
                  <c:v>44973</c:v>
                </c:pt>
                <c:pt idx="2969">
                  <c:v>44974</c:v>
                </c:pt>
                <c:pt idx="2970">
                  <c:v>44975</c:v>
                </c:pt>
                <c:pt idx="2971">
                  <c:v>44976</c:v>
                </c:pt>
                <c:pt idx="2972">
                  <c:v>44977</c:v>
                </c:pt>
                <c:pt idx="2973">
                  <c:v>44978</c:v>
                </c:pt>
                <c:pt idx="2974">
                  <c:v>44979</c:v>
                </c:pt>
                <c:pt idx="2975">
                  <c:v>44980</c:v>
                </c:pt>
                <c:pt idx="2976">
                  <c:v>44981</c:v>
                </c:pt>
                <c:pt idx="2977">
                  <c:v>44982</c:v>
                </c:pt>
                <c:pt idx="2978">
                  <c:v>44983</c:v>
                </c:pt>
                <c:pt idx="2979">
                  <c:v>44984</c:v>
                </c:pt>
                <c:pt idx="2980">
                  <c:v>44985</c:v>
                </c:pt>
                <c:pt idx="2981">
                  <c:v>44986</c:v>
                </c:pt>
                <c:pt idx="2982">
                  <c:v>44987</c:v>
                </c:pt>
                <c:pt idx="2983">
                  <c:v>44988</c:v>
                </c:pt>
                <c:pt idx="2984">
                  <c:v>44989</c:v>
                </c:pt>
                <c:pt idx="2985">
                  <c:v>44990</c:v>
                </c:pt>
                <c:pt idx="2986">
                  <c:v>44991</c:v>
                </c:pt>
                <c:pt idx="2987">
                  <c:v>44992</c:v>
                </c:pt>
                <c:pt idx="2988">
                  <c:v>44993</c:v>
                </c:pt>
                <c:pt idx="2989">
                  <c:v>44994</c:v>
                </c:pt>
                <c:pt idx="2990">
                  <c:v>44995</c:v>
                </c:pt>
                <c:pt idx="2991">
                  <c:v>44996</c:v>
                </c:pt>
                <c:pt idx="2992">
                  <c:v>44997</c:v>
                </c:pt>
                <c:pt idx="2993">
                  <c:v>44998</c:v>
                </c:pt>
                <c:pt idx="2994">
                  <c:v>44999</c:v>
                </c:pt>
                <c:pt idx="2995">
                  <c:v>45000</c:v>
                </c:pt>
                <c:pt idx="2996">
                  <c:v>45001</c:v>
                </c:pt>
                <c:pt idx="2997">
                  <c:v>45002</c:v>
                </c:pt>
                <c:pt idx="2998">
                  <c:v>45003</c:v>
                </c:pt>
                <c:pt idx="2999">
                  <c:v>45004</c:v>
                </c:pt>
                <c:pt idx="3000">
                  <c:v>45005</c:v>
                </c:pt>
                <c:pt idx="3001">
                  <c:v>45006</c:v>
                </c:pt>
                <c:pt idx="3002">
                  <c:v>45007</c:v>
                </c:pt>
                <c:pt idx="3003">
                  <c:v>45008</c:v>
                </c:pt>
                <c:pt idx="3004">
                  <c:v>45009</c:v>
                </c:pt>
                <c:pt idx="3005">
                  <c:v>45010</c:v>
                </c:pt>
                <c:pt idx="3006">
                  <c:v>45011</c:v>
                </c:pt>
                <c:pt idx="3007">
                  <c:v>45012</c:v>
                </c:pt>
                <c:pt idx="3008">
                  <c:v>45013</c:v>
                </c:pt>
                <c:pt idx="3009">
                  <c:v>45014</c:v>
                </c:pt>
                <c:pt idx="3010">
                  <c:v>45015</c:v>
                </c:pt>
                <c:pt idx="3011">
                  <c:v>45016</c:v>
                </c:pt>
                <c:pt idx="3012">
                  <c:v>45017</c:v>
                </c:pt>
                <c:pt idx="3013">
                  <c:v>45018</c:v>
                </c:pt>
                <c:pt idx="3014">
                  <c:v>45019</c:v>
                </c:pt>
                <c:pt idx="3015">
                  <c:v>45020</c:v>
                </c:pt>
                <c:pt idx="3016">
                  <c:v>45021</c:v>
                </c:pt>
                <c:pt idx="3017">
                  <c:v>45022</c:v>
                </c:pt>
                <c:pt idx="3018">
                  <c:v>45023</c:v>
                </c:pt>
                <c:pt idx="3019">
                  <c:v>45024</c:v>
                </c:pt>
                <c:pt idx="3020">
                  <c:v>45025</c:v>
                </c:pt>
                <c:pt idx="3021">
                  <c:v>45026</c:v>
                </c:pt>
                <c:pt idx="3022">
                  <c:v>45027</c:v>
                </c:pt>
                <c:pt idx="3023">
                  <c:v>45028</c:v>
                </c:pt>
                <c:pt idx="3024">
                  <c:v>45029</c:v>
                </c:pt>
                <c:pt idx="3025">
                  <c:v>45030</c:v>
                </c:pt>
                <c:pt idx="3026">
                  <c:v>45031</c:v>
                </c:pt>
                <c:pt idx="3027">
                  <c:v>45032</c:v>
                </c:pt>
                <c:pt idx="3028">
                  <c:v>45033</c:v>
                </c:pt>
                <c:pt idx="3029">
                  <c:v>45034</c:v>
                </c:pt>
                <c:pt idx="3030">
                  <c:v>45035</c:v>
                </c:pt>
                <c:pt idx="3031">
                  <c:v>45036</c:v>
                </c:pt>
                <c:pt idx="3032">
                  <c:v>45037</c:v>
                </c:pt>
                <c:pt idx="3033">
                  <c:v>45038</c:v>
                </c:pt>
                <c:pt idx="3034">
                  <c:v>45039</c:v>
                </c:pt>
                <c:pt idx="3035">
                  <c:v>45040</c:v>
                </c:pt>
                <c:pt idx="3036">
                  <c:v>45041</c:v>
                </c:pt>
                <c:pt idx="3037">
                  <c:v>45042</c:v>
                </c:pt>
                <c:pt idx="3038">
                  <c:v>45043</c:v>
                </c:pt>
                <c:pt idx="3039">
                  <c:v>45044</c:v>
                </c:pt>
                <c:pt idx="3040">
                  <c:v>45045</c:v>
                </c:pt>
                <c:pt idx="3041">
                  <c:v>45046</c:v>
                </c:pt>
                <c:pt idx="3042">
                  <c:v>45047</c:v>
                </c:pt>
                <c:pt idx="3043">
                  <c:v>45048</c:v>
                </c:pt>
                <c:pt idx="3044">
                  <c:v>45049</c:v>
                </c:pt>
                <c:pt idx="3045">
                  <c:v>45050</c:v>
                </c:pt>
                <c:pt idx="3046">
                  <c:v>45051</c:v>
                </c:pt>
                <c:pt idx="3047">
                  <c:v>45052</c:v>
                </c:pt>
                <c:pt idx="3048">
                  <c:v>45053</c:v>
                </c:pt>
                <c:pt idx="3049">
                  <c:v>45054</c:v>
                </c:pt>
                <c:pt idx="3050">
                  <c:v>45055</c:v>
                </c:pt>
                <c:pt idx="3051">
                  <c:v>45056</c:v>
                </c:pt>
                <c:pt idx="3052">
                  <c:v>45057</c:v>
                </c:pt>
                <c:pt idx="3053">
                  <c:v>45058</c:v>
                </c:pt>
                <c:pt idx="3054">
                  <c:v>45059</c:v>
                </c:pt>
                <c:pt idx="3055">
                  <c:v>45060</c:v>
                </c:pt>
                <c:pt idx="3056">
                  <c:v>45061</c:v>
                </c:pt>
                <c:pt idx="3057">
                  <c:v>45062</c:v>
                </c:pt>
                <c:pt idx="3058">
                  <c:v>45063</c:v>
                </c:pt>
                <c:pt idx="3059">
                  <c:v>45064</c:v>
                </c:pt>
                <c:pt idx="3060">
                  <c:v>45065</c:v>
                </c:pt>
                <c:pt idx="3061">
                  <c:v>45066</c:v>
                </c:pt>
                <c:pt idx="3062">
                  <c:v>45067</c:v>
                </c:pt>
                <c:pt idx="3063">
                  <c:v>45068</c:v>
                </c:pt>
                <c:pt idx="3064">
                  <c:v>45069</c:v>
                </c:pt>
                <c:pt idx="3065">
                  <c:v>45070</c:v>
                </c:pt>
                <c:pt idx="3066">
                  <c:v>45071</c:v>
                </c:pt>
                <c:pt idx="3067">
                  <c:v>45072</c:v>
                </c:pt>
                <c:pt idx="3068">
                  <c:v>45073</c:v>
                </c:pt>
                <c:pt idx="3069">
                  <c:v>45074</c:v>
                </c:pt>
                <c:pt idx="3070">
                  <c:v>45075</c:v>
                </c:pt>
                <c:pt idx="3071">
                  <c:v>45076</c:v>
                </c:pt>
                <c:pt idx="3072">
                  <c:v>45077</c:v>
                </c:pt>
                <c:pt idx="3073">
                  <c:v>45078</c:v>
                </c:pt>
                <c:pt idx="3074">
                  <c:v>45079</c:v>
                </c:pt>
                <c:pt idx="3075">
                  <c:v>45080</c:v>
                </c:pt>
                <c:pt idx="3076">
                  <c:v>45081</c:v>
                </c:pt>
                <c:pt idx="3077">
                  <c:v>45082</c:v>
                </c:pt>
                <c:pt idx="3078">
                  <c:v>45083</c:v>
                </c:pt>
                <c:pt idx="3079">
                  <c:v>45084</c:v>
                </c:pt>
                <c:pt idx="3080">
                  <c:v>45085</c:v>
                </c:pt>
                <c:pt idx="3081">
                  <c:v>45086</c:v>
                </c:pt>
                <c:pt idx="3082">
                  <c:v>45087</c:v>
                </c:pt>
                <c:pt idx="3083">
                  <c:v>45088</c:v>
                </c:pt>
                <c:pt idx="3084">
                  <c:v>45089</c:v>
                </c:pt>
                <c:pt idx="3085">
                  <c:v>45090</c:v>
                </c:pt>
                <c:pt idx="3086">
                  <c:v>45091</c:v>
                </c:pt>
                <c:pt idx="3087">
                  <c:v>45092</c:v>
                </c:pt>
                <c:pt idx="3088">
                  <c:v>45093</c:v>
                </c:pt>
                <c:pt idx="3089">
                  <c:v>45094</c:v>
                </c:pt>
                <c:pt idx="3090">
                  <c:v>45095</c:v>
                </c:pt>
                <c:pt idx="3091">
                  <c:v>45096</c:v>
                </c:pt>
                <c:pt idx="3092">
                  <c:v>45097</c:v>
                </c:pt>
                <c:pt idx="3093">
                  <c:v>45098</c:v>
                </c:pt>
                <c:pt idx="3094">
                  <c:v>45099</c:v>
                </c:pt>
                <c:pt idx="3095">
                  <c:v>45100</c:v>
                </c:pt>
                <c:pt idx="3096">
                  <c:v>45101</c:v>
                </c:pt>
                <c:pt idx="3097">
                  <c:v>45102</c:v>
                </c:pt>
                <c:pt idx="3098">
                  <c:v>45103</c:v>
                </c:pt>
                <c:pt idx="3099">
                  <c:v>45104</c:v>
                </c:pt>
                <c:pt idx="3100">
                  <c:v>45105</c:v>
                </c:pt>
                <c:pt idx="3101">
                  <c:v>45106</c:v>
                </c:pt>
                <c:pt idx="3102">
                  <c:v>45107</c:v>
                </c:pt>
                <c:pt idx="3103">
                  <c:v>45108</c:v>
                </c:pt>
                <c:pt idx="3104">
                  <c:v>45109</c:v>
                </c:pt>
                <c:pt idx="3105">
                  <c:v>45110</c:v>
                </c:pt>
                <c:pt idx="3106">
                  <c:v>45111</c:v>
                </c:pt>
                <c:pt idx="3107">
                  <c:v>45112</c:v>
                </c:pt>
                <c:pt idx="3108">
                  <c:v>45113</c:v>
                </c:pt>
                <c:pt idx="3109">
                  <c:v>45114</c:v>
                </c:pt>
                <c:pt idx="3110">
                  <c:v>45115</c:v>
                </c:pt>
                <c:pt idx="3111">
                  <c:v>45116</c:v>
                </c:pt>
                <c:pt idx="3112">
                  <c:v>45117</c:v>
                </c:pt>
                <c:pt idx="3113">
                  <c:v>45118</c:v>
                </c:pt>
                <c:pt idx="3114">
                  <c:v>45119</c:v>
                </c:pt>
                <c:pt idx="3115">
                  <c:v>45120</c:v>
                </c:pt>
                <c:pt idx="3116">
                  <c:v>45121</c:v>
                </c:pt>
                <c:pt idx="3117">
                  <c:v>45122</c:v>
                </c:pt>
                <c:pt idx="3118">
                  <c:v>45123</c:v>
                </c:pt>
                <c:pt idx="3119">
                  <c:v>45124</c:v>
                </c:pt>
                <c:pt idx="3120">
                  <c:v>45125</c:v>
                </c:pt>
                <c:pt idx="3121">
                  <c:v>45126</c:v>
                </c:pt>
                <c:pt idx="3122">
                  <c:v>45127</c:v>
                </c:pt>
                <c:pt idx="3123">
                  <c:v>45128</c:v>
                </c:pt>
                <c:pt idx="3124">
                  <c:v>45129</c:v>
                </c:pt>
                <c:pt idx="3125">
                  <c:v>45130</c:v>
                </c:pt>
                <c:pt idx="3126">
                  <c:v>45131</c:v>
                </c:pt>
                <c:pt idx="3127">
                  <c:v>45132</c:v>
                </c:pt>
                <c:pt idx="3128">
                  <c:v>45133</c:v>
                </c:pt>
                <c:pt idx="3129">
                  <c:v>45134</c:v>
                </c:pt>
                <c:pt idx="3130">
                  <c:v>45135</c:v>
                </c:pt>
                <c:pt idx="3131">
                  <c:v>45136</c:v>
                </c:pt>
                <c:pt idx="3132">
                  <c:v>45137</c:v>
                </c:pt>
                <c:pt idx="3133">
                  <c:v>45138</c:v>
                </c:pt>
                <c:pt idx="3134">
                  <c:v>45139</c:v>
                </c:pt>
                <c:pt idx="3135">
                  <c:v>45140</c:v>
                </c:pt>
                <c:pt idx="3136">
                  <c:v>45141</c:v>
                </c:pt>
                <c:pt idx="3137">
                  <c:v>45142</c:v>
                </c:pt>
                <c:pt idx="3138">
                  <c:v>45143</c:v>
                </c:pt>
                <c:pt idx="3139">
                  <c:v>45144</c:v>
                </c:pt>
                <c:pt idx="3140">
                  <c:v>45145</c:v>
                </c:pt>
                <c:pt idx="3141">
                  <c:v>45146</c:v>
                </c:pt>
                <c:pt idx="3142">
                  <c:v>45147</c:v>
                </c:pt>
                <c:pt idx="3143">
                  <c:v>45148</c:v>
                </c:pt>
                <c:pt idx="3144">
                  <c:v>45149</c:v>
                </c:pt>
                <c:pt idx="3145">
                  <c:v>45150</c:v>
                </c:pt>
                <c:pt idx="3146">
                  <c:v>45151</c:v>
                </c:pt>
                <c:pt idx="3147">
                  <c:v>45152</c:v>
                </c:pt>
                <c:pt idx="3148">
                  <c:v>45153</c:v>
                </c:pt>
                <c:pt idx="3149">
                  <c:v>45154</c:v>
                </c:pt>
                <c:pt idx="3150">
                  <c:v>45155</c:v>
                </c:pt>
                <c:pt idx="3151">
                  <c:v>45156</c:v>
                </c:pt>
                <c:pt idx="3152">
                  <c:v>45157</c:v>
                </c:pt>
                <c:pt idx="3153">
                  <c:v>45158</c:v>
                </c:pt>
                <c:pt idx="3154">
                  <c:v>45159</c:v>
                </c:pt>
                <c:pt idx="3155">
                  <c:v>45160</c:v>
                </c:pt>
                <c:pt idx="3156">
                  <c:v>45161</c:v>
                </c:pt>
                <c:pt idx="3157">
                  <c:v>45162</c:v>
                </c:pt>
                <c:pt idx="3158">
                  <c:v>45163</c:v>
                </c:pt>
                <c:pt idx="3159">
                  <c:v>45164</c:v>
                </c:pt>
                <c:pt idx="3160">
                  <c:v>45165</c:v>
                </c:pt>
                <c:pt idx="3161">
                  <c:v>45166</c:v>
                </c:pt>
                <c:pt idx="3162">
                  <c:v>45167</c:v>
                </c:pt>
                <c:pt idx="3163">
                  <c:v>45168</c:v>
                </c:pt>
                <c:pt idx="3164">
                  <c:v>45169</c:v>
                </c:pt>
                <c:pt idx="3165">
                  <c:v>45170</c:v>
                </c:pt>
                <c:pt idx="3166">
                  <c:v>45171</c:v>
                </c:pt>
                <c:pt idx="3167">
                  <c:v>45172</c:v>
                </c:pt>
                <c:pt idx="3168">
                  <c:v>45173</c:v>
                </c:pt>
                <c:pt idx="3169">
                  <c:v>45174</c:v>
                </c:pt>
                <c:pt idx="3170">
                  <c:v>45175</c:v>
                </c:pt>
                <c:pt idx="3171">
                  <c:v>45176</c:v>
                </c:pt>
                <c:pt idx="3172">
                  <c:v>45177</c:v>
                </c:pt>
                <c:pt idx="3173">
                  <c:v>45178</c:v>
                </c:pt>
                <c:pt idx="3174">
                  <c:v>45179</c:v>
                </c:pt>
                <c:pt idx="3175">
                  <c:v>45180</c:v>
                </c:pt>
                <c:pt idx="3176">
                  <c:v>45181</c:v>
                </c:pt>
                <c:pt idx="3177">
                  <c:v>45182</c:v>
                </c:pt>
                <c:pt idx="3178">
                  <c:v>45183</c:v>
                </c:pt>
                <c:pt idx="3179">
                  <c:v>45184</c:v>
                </c:pt>
                <c:pt idx="3180">
                  <c:v>45185</c:v>
                </c:pt>
                <c:pt idx="3181">
                  <c:v>45186</c:v>
                </c:pt>
                <c:pt idx="3182">
                  <c:v>45187</c:v>
                </c:pt>
                <c:pt idx="3183">
                  <c:v>45188</c:v>
                </c:pt>
                <c:pt idx="3184">
                  <c:v>45189</c:v>
                </c:pt>
                <c:pt idx="3185">
                  <c:v>45190</c:v>
                </c:pt>
                <c:pt idx="3186">
                  <c:v>45191</c:v>
                </c:pt>
                <c:pt idx="3187">
                  <c:v>45192</c:v>
                </c:pt>
                <c:pt idx="3188">
                  <c:v>45193</c:v>
                </c:pt>
                <c:pt idx="3189">
                  <c:v>45194</c:v>
                </c:pt>
                <c:pt idx="3190">
                  <c:v>45195</c:v>
                </c:pt>
                <c:pt idx="3191">
                  <c:v>45196</c:v>
                </c:pt>
                <c:pt idx="3192">
                  <c:v>45197</c:v>
                </c:pt>
                <c:pt idx="3193">
                  <c:v>45198</c:v>
                </c:pt>
                <c:pt idx="3194">
                  <c:v>45199</c:v>
                </c:pt>
                <c:pt idx="3195">
                  <c:v>45200</c:v>
                </c:pt>
                <c:pt idx="3196">
                  <c:v>45201</c:v>
                </c:pt>
                <c:pt idx="3197">
                  <c:v>45202</c:v>
                </c:pt>
                <c:pt idx="3198">
                  <c:v>45203</c:v>
                </c:pt>
                <c:pt idx="3199">
                  <c:v>45204</c:v>
                </c:pt>
                <c:pt idx="3200">
                  <c:v>45205</c:v>
                </c:pt>
                <c:pt idx="3201">
                  <c:v>45206</c:v>
                </c:pt>
                <c:pt idx="3202">
                  <c:v>45207</c:v>
                </c:pt>
                <c:pt idx="3203">
                  <c:v>45208</c:v>
                </c:pt>
                <c:pt idx="3204">
                  <c:v>45209</c:v>
                </c:pt>
                <c:pt idx="3205">
                  <c:v>45210</c:v>
                </c:pt>
                <c:pt idx="3206">
                  <c:v>45211</c:v>
                </c:pt>
                <c:pt idx="3207">
                  <c:v>45212</c:v>
                </c:pt>
                <c:pt idx="3208">
                  <c:v>45213</c:v>
                </c:pt>
                <c:pt idx="3209">
                  <c:v>45214</c:v>
                </c:pt>
                <c:pt idx="3210">
                  <c:v>45215</c:v>
                </c:pt>
                <c:pt idx="3211">
                  <c:v>45216</c:v>
                </c:pt>
                <c:pt idx="3212">
                  <c:v>45217</c:v>
                </c:pt>
                <c:pt idx="3213">
                  <c:v>45218</c:v>
                </c:pt>
                <c:pt idx="3214">
                  <c:v>45219</c:v>
                </c:pt>
                <c:pt idx="3215">
                  <c:v>45220</c:v>
                </c:pt>
                <c:pt idx="3216">
                  <c:v>45221</c:v>
                </c:pt>
                <c:pt idx="3217">
                  <c:v>45222</c:v>
                </c:pt>
                <c:pt idx="3218">
                  <c:v>45223</c:v>
                </c:pt>
                <c:pt idx="3219">
                  <c:v>45224</c:v>
                </c:pt>
                <c:pt idx="3220">
                  <c:v>45225</c:v>
                </c:pt>
                <c:pt idx="3221">
                  <c:v>45226</c:v>
                </c:pt>
                <c:pt idx="3222">
                  <c:v>45227</c:v>
                </c:pt>
                <c:pt idx="3223">
                  <c:v>45228</c:v>
                </c:pt>
                <c:pt idx="3224">
                  <c:v>45229</c:v>
                </c:pt>
                <c:pt idx="3225">
                  <c:v>45230</c:v>
                </c:pt>
                <c:pt idx="3226">
                  <c:v>45231</c:v>
                </c:pt>
                <c:pt idx="3227">
                  <c:v>45232</c:v>
                </c:pt>
                <c:pt idx="3228">
                  <c:v>45233</c:v>
                </c:pt>
                <c:pt idx="3229">
                  <c:v>45234</c:v>
                </c:pt>
                <c:pt idx="3230">
                  <c:v>45235</c:v>
                </c:pt>
                <c:pt idx="3231">
                  <c:v>45236</c:v>
                </c:pt>
                <c:pt idx="3232">
                  <c:v>45237</c:v>
                </c:pt>
                <c:pt idx="3233">
                  <c:v>45238</c:v>
                </c:pt>
                <c:pt idx="3234">
                  <c:v>45239</c:v>
                </c:pt>
                <c:pt idx="3235">
                  <c:v>45240</c:v>
                </c:pt>
                <c:pt idx="3236">
                  <c:v>45241</c:v>
                </c:pt>
                <c:pt idx="3237">
                  <c:v>45242</c:v>
                </c:pt>
                <c:pt idx="3238">
                  <c:v>45243</c:v>
                </c:pt>
                <c:pt idx="3239">
                  <c:v>45244</c:v>
                </c:pt>
                <c:pt idx="3240">
                  <c:v>45245</c:v>
                </c:pt>
                <c:pt idx="3241">
                  <c:v>45246</c:v>
                </c:pt>
                <c:pt idx="3242">
                  <c:v>45247</c:v>
                </c:pt>
                <c:pt idx="3243">
                  <c:v>45248</c:v>
                </c:pt>
                <c:pt idx="3244">
                  <c:v>45249</c:v>
                </c:pt>
                <c:pt idx="3245">
                  <c:v>45250</c:v>
                </c:pt>
                <c:pt idx="3246">
                  <c:v>45251</c:v>
                </c:pt>
                <c:pt idx="3247">
                  <c:v>45252</c:v>
                </c:pt>
                <c:pt idx="3248">
                  <c:v>45253</c:v>
                </c:pt>
                <c:pt idx="3249">
                  <c:v>45254</c:v>
                </c:pt>
                <c:pt idx="3250">
                  <c:v>45255</c:v>
                </c:pt>
                <c:pt idx="3251">
                  <c:v>45256</c:v>
                </c:pt>
                <c:pt idx="3252">
                  <c:v>45257</c:v>
                </c:pt>
                <c:pt idx="3253">
                  <c:v>45258</c:v>
                </c:pt>
                <c:pt idx="3254">
                  <c:v>45259</c:v>
                </c:pt>
                <c:pt idx="3255">
                  <c:v>45260</c:v>
                </c:pt>
                <c:pt idx="3256">
                  <c:v>45261</c:v>
                </c:pt>
                <c:pt idx="3257">
                  <c:v>45262</c:v>
                </c:pt>
                <c:pt idx="3258">
                  <c:v>45263</c:v>
                </c:pt>
                <c:pt idx="3259">
                  <c:v>45264</c:v>
                </c:pt>
                <c:pt idx="3260">
                  <c:v>45265</c:v>
                </c:pt>
                <c:pt idx="3261">
                  <c:v>45266</c:v>
                </c:pt>
                <c:pt idx="3262">
                  <c:v>45267</c:v>
                </c:pt>
                <c:pt idx="3263">
                  <c:v>45268</c:v>
                </c:pt>
                <c:pt idx="3264">
                  <c:v>45269</c:v>
                </c:pt>
                <c:pt idx="3265">
                  <c:v>45270</c:v>
                </c:pt>
                <c:pt idx="3266">
                  <c:v>45271</c:v>
                </c:pt>
                <c:pt idx="3267">
                  <c:v>45272</c:v>
                </c:pt>
                <c:pt idx="3268">
                  <c:v>45273</c:v>
                </c:pt>
                <c:pt idx="3269">
                  <c:v>45274</c:v>
                </c:pt>
                <c:pt idx="3270">
                  <c:v>45275</c:v>
                </c:pt>
                <c:pt idx="3271">
                  <c:v>45276</c:v>
                </c:pt>
                <c:pt idx="3272">
                  <c:v>45277</c:v>
                </c:pt>
                <c:pt idx="3273">
                  <c:v>45278</c:v>
                </c:pt>
                <c:pt idx="3274">
                  <c:v>45279</c:v>
                </c:pt>
                <c:pt idx="3275">
                  <c:v>45280</c:v>
                </c:pt>
                <c:pt idx="3276">
                  <c:v>45281</c:v>
                </c:pt>
                <c:pt idx="3277">
                  <c:v>45282</c:v>
                </c:pt>
                <c:pt idx="3278">
                  <c:v>45283</c:v>
                </c:pt>
                <c:pt idx="3279">
                  <c:v>45284</c:v>
                </c:pt>
                <c:pt idx="3280">
                  <c:v>45285</c:v>
                </c:pt>
                <c:pt idx="3281">
                  <c:v>45286</c:v>
                </c:pt>
                <c:pt idx="3282">
                  <c:v>45287</c:v>
                </c:pt>
                <c:pt idx="3283">
                  <c:v>45288</c:v>
                </c:pt>
                <c:pt idx="3284">
                  <c:v>45289</c:v>
                </c:pt>
                <c:pt idx="3285">
                  <c:v>45290</c:v>
                </c:pt>
                <c:pt idx="3286">
                  <c:v>45291</c:v>
                </c:pt>
                <c:pt idx="3287">
                  <c:v>45292</c:v>
                </c:pt>
                <c:pt idx="3288">
                  <c:v>45293</c:v>
                </c:pt>
                <c:pt idx="3289">
                  <c:v>45294</c:v>
                </c:pt>
                <c:pt idx="3290">
                  <c:v>45295</c:v>
                </c:pt>
                <c:pt idx="3291">
                  <c:v>45296</c:v>
                </c:pt>
                <c:pt idx="3292">
                  <c:v>45297</c:v>
                </c:pt>
                <c:pt idx="3293">
                  <c:v>45298</c:v>
                </c:pt>
                <c:pt idx="3294">
                  <c:v>45299</c:v>
                </c:pt>
                <c:pt idx="3295">
                  <c:v>45300</c:v>
                </c:pt>
                <c:pt idx="3296">
                  <c:v>45301</c:v>
                </c:pt>
                <c:pt idx="3297">
                  <c:v>45302</c:v>
                </c:pt>
                <c:pt idx="3298">
                  <c:v>45303</c:v>
                </c:pt>
                <c:pt idx="3299">
                  <c:v>45304</c:v>
                </c:pt>
                <c:pt idx="3300">
                  <c:v>45305</c:v>
                </c:pt>
                <c:pt idx="3301">
                  <c:v>45306</c:v>
                </c:pt>
                <c:pt idx="3302">
                  <c:v>45307</c:v>
                </c:pt>
                <c:pt idx="3303">
                  <c:v>45308</c:v>
                </c:pt>
                <c:pt idx="3304">
                  <c:v>45309</c:v>
                </c:pt>
                <c:pt idx="3305">
                  <c:v>45310</c:v>
                </c:pt>
                <c:pt idx="3306">
                  <c:v>45311</c:v>
                </c:pt>
                <c:pt idx="3307">
                  <c:v>45312</c:v>
                </c:pt>
                <c:pt idx="3308">
                  <c:v>45313</c:v>
                </c:pt>
                <c:pt idx="3309">
                  <c:v>45314</c:v>
                </c:pt>
                <c:pt idx="3310">
                  <c:v>45315</c:v>
                </c:pt>
                <c:pt idx="3311">
                  <c:v>45316</c:v>
                </c:pt>
                <c:pt idx="3312">
                  <c:v>45317</c:v>
                </c:pt>
                <c:pt idx="3313">
                  <c:v>45318</c:v>
                </c:pt>
                <c:pt idx="3314">
                  <c:v>45319</c:v>
                </c:pt>
                <c:pt idx="3315">
                  <c:v>45320</c:v>
                </c:pt>
                <c:pt idx="3316">
                  <c:v>45321</c:v>
                </c:pt>
                <c:pt idx="3317">
                  <c:v>45322</c:v>
                </c:pt>
                <c:pt idx="3318">
                  <c:v>45323</c:v>
                </c:pt>
                <c:pt idx="3319">
                  <c:v>45324</c:v>
                </c:pt>
                <c:pt idx="3320">
                  <c:v>45325</c:v>
                </c:pt>
                <c:pt idx="3321">
                  <c:v>45326</c:v>
                </c:pt>
                <c:pt idx="3322">
                  <c:v>45327</c:v>
                </c:pt>
                <c:pt idx="3323">
                  <c:v>45328</c:v>
                </c:pt>
                <c:pt idx="3324">
                  <c:v>45329</c:v>
                </c:pt>
                <c:pt idx="3325">
                  <c:v>45330</c:v>
                </c:pt>
                <c:pt idx="3326">
                  <c:v>45331</c:v>
                </c:pt>
                <c:pt idx="3327">
                  <c:v>45332</c:v>
                </c:pt>
                <c:pt idx="3328">
                  <c:v>45333</c:v>
                </c:pt>
                <c:pt idx="3329">
                  <c:v>45334</c:v>
                </c:pt>
                <c:pt idx="3330">
                  <c:v>45335</c:v>
                </c:pt>
                <c:pt idx="3331">
                  <c:v>45336</c:v>
                </c:pt>
                <c:pt idx="3332">
                  <c:v>45337</c:v>
                </c:pt>
                <c:pt idx="3333">
                  <c:v>45338</c:v>
                </c:pt>
                <c:pt idx="3334">
                  <c:v>45339</c:v>
                </c:pt>
                <c:pt idx="3335">
                  <c:v>45340</c:v>
                </c:pt>
                <c:pt idx="3336">
                  <c:v>45341</c:v>
                </c:pt>
                <c:pt idx="3337">
                  <c:v>45342</c:v>
                </c:pt>
                <c:pt idx="3338">
                  <c:v>45343</c:v>
                </c:pt>
                <c:pt idx="3339">
                  <c:v>45344</c:v>
                </c:pt>
                <c:pt idx="3340">
                  <c:v>45345</c:v>
                </c:pt>
                <c:pt idx="3341">
                  <c:v>45346</c:v>
                </c:pt>
                <c:pt idx="3342">
                  <c:v>45347</c:v>
                </c:pt>
                <c:pt idx="3343">
                  <c:v>45348</c:v>
                </c:pt>
                <c:pt idx="3344">
                  <c:v>45349</c:v>
                </c:pt>
                <c:pt idx="3345">
                  <c:v>45350</c:v>
                </c:pt>
                <c:pt idx="3346">
                  <c:v>45351</c:v>
                </c:pt>
                <c:pt idx="3347">
                  <c:v>45352</c:v>
                </c:pt>
                <c:pt idx="3348">
                  <c:v>45353</c:v>
                </c:pt>
                <c:pt idx="3349">
                  <c:v>45354</c:v>
                </c:pt>
                <c:pt idx="3350">
                  <c:v>45355</c:v>
                </c:pt>
                <c:pt idx="3351">
                  <c:v>45356</c:v>
                </c:pt>
                <c:pt idx="3352">
                  <c:v>45357</c:v>
                </c:pt>
                <c:pt idx="3353">
                  <c:v>45358</c:v>
                </c:pt>
                <c:pt idx="3354">
                  <c:v>45359</c:v>
                </c:pt>
                <c:pt idx="3355">
                  <c:v>45360</c:v>
                </c:pt>
                <c:pt idx="3356">
                  <c:v>45361</c:v>
                </c:pt>
                <c:pt idx="3357">
                  <c:v>45362</c:v>
                </c:pt>
                <c:pt idx="3358">
                  <c:v>45363</c:v>
                </c:pt>
                <c:pt idx="3359">
                  <c:v>45364</c:v>
                </c:pt>
                <c:pt idx="3360">
                  <c:v>45365</c:v>
                </c:pt>
                <c:pt idx="3361">
                  <c:v>45366</c:v>
                </c:pt>
                <c:pt idx="3362">
                  <c:v>45367</c:v>
                </c:pt>
                <c:pt idx="3363">
                  <c:v>45368</c:v>
                </c:pt>
                <c:pt idx="3364">
                  <c:v>45369</c:v>
                </c:pt>
                <c:pt idx="3365">
                  <c:v>45370</c:v>
                </c:pt>
                <c:pt idx="3366">
                  <c:v>45371</c:v>
                </c:pt>
                <c:pt idx="3367">
                  <c:v>45372</c:v>
                </c:pt>
                <c:pt idx="3368">
                  <c:v>45373</c:v>
                </c:pt>
                <c:pt idx="3369">
                  <c:v>45374</c:v>
                </c:pt>
                <c:pt idx="3370">
                  <c:v>45375</c:v>
                </c:pt>
                <c:pt idx="3371">
                  <c:v>45376</c:v>
                </c:pt>
                <c:pt idx="3372">
                  <c:v>45377</c:v>
                </c:pt>
                <c:pt idx="3373">
                  <c:v>45378</c:v>
                </c:pt>
                <c:pt idx="3374">
                  <c:v>45379</c:v>
                </c:pt>
                <c:pt idx="3375">
                  <c:v>45380</c:v>
                </c:pt>
                <c:pt idx="3376">
                  <c:v>45381</c:v>
                </c:pt>
                <c:pt idx="3377">
                  <c:v>45382</c:v>
                </c:pt>
                <c:pt idx="3378">
                  <c:v>45383</c:v>
                </c:pt>
                <c:pt idx="3379">
                  <c:v>45384</c:v>
                </c:pt>
                <c:pt idx="3380">
                  <c:v>45385</c:v>
                </c:pt>
                <c:pt idx="3381">
                  <c:v>45386</c:v>
                </c:pt>
                <c:pt idx="3382">
                  <c:v>45387</c:v>
                </c:pt>
                <c:pt idx="3383">
                  <c:v>45388</c:v>
                </c:pt>
                <c:pt idx="3384">
                  <c:v>45389</c:v>
                </c:pt>
                <c:pt idx="3385">
                  <c:v>45390</c:v>
                </c:pt>
                <c:pt idx="3386">
                  <c:v>45391</c:v>
                </c:pt>
                <c:pt idx="3387">
                  <c:v>45392</c:v>
                </c:pt>
                <c:pt idx="3388">
                  <c:v>45393</c:v>
                </c:pt>
                <c:pt idx="3389">
                  <c:v>45394</c:v>
                </c:pt>
                <c:pt idx="3390">
                  <c:v>45395</c:v>
                </c:pt>
                <c:pt idx="3391">
                  <c:v>45396</c:v>
                </c:pt>
                <c:pt idx="3392">
                  <c:v>45397</c:v>
                </c:pt>
                <c:pt idx="3393">
                  <c:v>45398</c:v>
                </c:pt>
                <c:pt idx="3394">
                  <c:v>45399</c:v>
                </c:pt>
                <c:pt idx="3395">
                  <c:v>45400</c:v>
                </c:pt>
                <c:pt idx="3396">
                  <c:v>45401</c:v>
                </c:pt>
                <c:pt idx="3397">
                  <c:v>45402</c:v>
                </c:pt>
                <c:pt idx="3398">
                  <c:v>45403</c:v>
                </c:pt>
                <c:pt idx="3399">
                  <c:v>45404</c:v>
                </c:pt>
                <c:pt idx="3400">
                  <c:v>45405</c:v>
                </c:pt>
                <c:pt idx="3401">
                  <c:v>45406</c:v>
                </c:pt>
                <c:pt idx="3402">
                  <c:v>45407</c:v>
                </c:pt>
                <c:pt idx="3403">
                  <c:v>45408</c:v>
                </c:pt>
                <c:pt idx="3404">
                  <c:v>45409</c:v>
                </c:pt>
                <c:pt idx="3405">
                  <c:v>45410</c:v>
                </c:pt>
                <c:pt idx="3406">
                  <c:v>45411</c:v>
                </c:pt>
                <c:pt idx="3407">
                  <c:v>45412</c:v>
                </c:pt>
                <c:pt idx="3408">
                  <c:v>45413</c:v>
                </c:pt>
                <c:pt idx="3409">
                  <c:v>45414</c:v>
                </c:pt>
                <c:pt idx="3410">
                  <c:v>45415</c:v>
                </c:pt>
                <c:pt idx="3411">
                  <c:v>45416</c:v>
                </c:pt>
                <c:pt idx="3412">
                  <c:v>45417</c:v>
                </c:pt>
                <c:pt idx="3413">
                  <c:v>45418</c:v>
                </c:pt>
                <c:pt idx="3414">
                  <c:v>45419</c:v>
                </c:pt>
                <c:pt idx="3415">
                  <c:v>45420</c:v>
                </c:pt>
                <c:pt idx="3416">
                  <c:v>45421</c:v>
                </c:pt>
                <c:pt idx="3417">
                  <c:v>45422</c:v>
                </c:pt>
                <c:pt idx="3418">
                  <c:v>45423</c:v>
                </c:pt>
                <c:pt idx="3419">
                  <c:v>45424</c:v>
                </c:pt>
                <c:pt idx="3420">
                  <c:v>45425</c:v>
                </c:pt>
                <c:pt idx="3421">
                  <c:v>45426</c:v>
                </c:pt>
                <c:pt idx="3422">
                  <c:v>45427</c:v>
                </c:pt>
                <c:pt idx="3423">
                  <c:v>45428</c:v>
                </c:pt>
                <c:pt idx="3424">
                  <c:v>45429</c:v>
                </c:pt>
                <c:pt idx="3425">
                  <c:v>45430</c:v>
                </c:pt>
                <c:pt idx="3426">
                  <c:v>45431</c:v>
                </c:pt>
                <c:pt idx="3427">
                  <c:v>45432</c:v>
                </c:pt>
                <c:pt idx="3428">
                  <c:v>45433</c:v>
                </c:pt>
                <c:pt idx="3429">
                  <c:v>45434</c:v>
                </c:pt>
                <c:pt idx="3430">
                  <c:v>45435</c:v>
                </c:pt>
                <c:pt idx="3431">
                  <c:v>45436</c:v>
                </c:pt>
                <c:pt idx="3432">
                  <c:v>45437</c:v>
                </c:pt>
                <c:pt idx="3433">
                  <c:v>45438</c:v>
                </c:pt>
                <c:pt idx="3434">
                  <c:v>45439</c:v>
                </c:pt>
                <c:pt idx="3435">
                  <c:v>45440</c:v>
                </c:pt>
                <c:pt idx="3436">
                  <c:v>45441</c:v>
                </c:pt>
                <c:pt idx="3437">
                  <c:v>45442</c:v>
                </c:pt>
                <c:pt idx="3438">
                  <c:v>45443</c:v>
                </c:pt>
                <c:pt idx="3439">
                  <c:v>45444</c:v>
                </c:pt>
                <c:pt idx="3440">
                  <c:v>45445</c:v>
                </c:pt>
                <c:pt idx="3441">
                  <c:v>45446</c:v>
                </c:pt>
                <c:pt idx="3442">
                  <c:v>45447</c:v>
                </c:pt>
                <c:pt idx="3443">
                  <c:v>45448</c:v>
                </c:pt>
                <c:pt idx="3444">
                  <c:v>45449</c:v>
                </c:pt>
                <c:pt idx="3445">
                  <c:v>45450</c:v>
                </c:pt>
                <c:pt idx="3446">
                  <c:v>45451</c:v>
                </c:pt>
                <c:pt idx="3447">
                  <c:v>45452</c:v>
                </c:pt>
                <c:pt idx="3448">
                  <c:v>45453</c:v>
                </c:pt>
                <c:pt idx="3449">
                  <c:v>45454</c:v>
                </c:pt>
                <c:pt idx="3450">
                  <c:v>45455</c:v>
                </c:pt>
                <c:pt idx="3451">
                  <c:v>45456</c:v>
                </c:pt>
                <c:pt idx="3452">
                  <c:v>45457</c:v>
                </c:pt>
                <c:pt idx="3453">
                  <c:v>45458</c:v>
                </c:pt>
                <c:pt idx="3454">
                  <c:v>45459</c:v>
                </c:pt>
                <c:pt idx="3455">
                  <c:v>45460</c:v>
                </c:pt>
                <c:pt idx="3456">
                  <c:v>45461</c:v>
                </c:pt>
                <c:pt idx="3457">
                  <c:v>45462</c:v>
                </c:pt>
                <c:pt idx="3458">
                  <c:v>45463</c:v>
                </c:pt>
                <c:pt idx="3459">
                  <c:v>45464</c:v>
                </c:pt>
                <c:pt idx="3460">
                  <c:v>45465</c:v>
                </c:pt>
                <c:pt idx="3461">
                  <c:v>45466</c:v>
                </c:pt>
                <c:pt idx="3462">
                  <c:v>45467</c:v>
                </c:pt>
                <c:pt idx="3463">
                  <c:v>45468</c:v>
                </c:pt>
                <c:pt idx="3464">
                  <c:v>45469</c:v>
                </c:pt>
                <c:pt idx="3465">
                  <c:v>45470</c:v>
                </c:pt>
                <c:pt idx="3466">
                  <c:v>45471</c:v>
                </c:pt>
                <c:pt idx="3467">
                  <c:v>45472</c:v>
                </c:pt>
                <c:pt idx="3468">
                  <c:v>45473</c:v>
                </c:pt>
                <c:pt idx="3469">
                  <c:v>45474</c:v>
                </c:pt>
                <c:pt idx="3470">
                  <c:v>45475</c:v>
                </c:pt>
                <c:pt idx="3471">
                  <c:v>45476</c:v>
                </c:pt>
                <c:pt idx="3472">
                  <c:v>45477</c:v>
                </c:pt>
                <c:pt idx="3473">
                  <c:v>45478</c:v>
                </c:pt>
                <c:pt idx="3474">
                  <c:v>45479</c:v>
                </c:pt>
                <c:pt idx="3475">
                  <c:v>45480</c:v>
                </c:pt>
                <c:pt idx="3476">
                  <c:v>45481</c:v>
                </c:pt>
                <c:pt idx="3477">
                  <c:v>45482</c:v>
                </c:pt>
                <c:pt idx="3478">
                  <c:v>45483</c:v>
                </c:pt>
                <c:pt idx="3479">
                  <c:v>45484</c:v>
                </c:pt>
                <c:pt idx="3480">
                  <c:v>45485</c:v>
                </c:pt>
                <c:pt idx="3481">
                  <c:v>45486</c:v>
                </c:pt>
                <c:pt idx="3482">
                  <c:v>45487</c:v>
                </c:pt>
                <c:pt idx="3483">
                  <c:v>45488</c:v>
                </c:pt>
                <c:pt idx="3484">
                  <c:v>45489</c:v>
                </c:pt>
                <c:pt idx="3485">
                  <c:v>45490</c:v>
                </c:pt>
                <c:pt idx="3486">
                  <c:v>45491</c:v>
                </c:pt>
                <c:pt idx="3487">
                  <c:v>45492</c:v>
                </c:pt>
                <c:pt idx="3488">
                  <c:v>45493</c:v>
                </c:pt>
                <c:pt idx="3489">
                  <c:v>45494</c:v>
                </c:pt>
                <c:pt idx="3490">
                  <c:v>45495</c:v>
                </c:pt>
                <c:pt idx="3491">
                  <c:v>45496</c:v>
                </c:pt>
                <c:pt idx="3492">
                  <c:v>45497</c:v>
                </c:pt>
                <c:pt idx="3493">
                  <c:v>45498</c:v>
                </c:pt>
                <c:pt idx="3494">
                  <c:v>45499</c:v>
                </c:pt>
                <c:pt idx="3495">
                  <c:v>45500</c:v>
                </c:pt>
                <c:pt idx="3496">
                  <c:v>45501</c:v>
                </c:pt>
                <c:pt idx="3497">
                  <c:v>45502</c:v>
                </c:pt>
                <c:pt idx="3498">
                  <c:v>45503</c:v>
                </c:pt>
                <c:pt idx="3499">
                  <c:v>45504</c:v>
                </c:pt>
                <c:pt idx="3500">
                  <c:v>45505</c:v>
                </c:pt>
                <c:pt idx="3501">
                  <c:v>45506</c:v>
                </c:pt>
                <c:pt idx="3502">
                  <c:v>45507</c:v>
                </c:pt>
                <c:pt idx="3503">
                  <c:v>45508</c:v>
                </c:pt>
                <c:pt idx="3504">
                  <c:v>45509</c:v>
                </c:pt>
                <c:pt idx="3505">
                  <c:v>45510</c:v>
                </c:pt>
                <c:pt idx="3506">
                  <c:v>45511</c:v>
                </c:pt>
                <c:pt idx="3507">
                  <c:v>45512</c:v>
                </c:pt>
                <c:pt idx="3508">
                  <c:v>45513</c:v>
                </c:pt>
                <c:pt idx="3509">
                  <c:v>45514</c:v>
                </c:pt>
                <c:pt idx="3510">
                  <c:v>45515</c:v>
                </c:pt>
                <c:pt idx="3511">
                  <c:v>45516</c:v>
                </c:pt>
                <c:pt idx="3512">
                  <c:v>45517</c:v>
                </c:pt>
                <c:pt idx="3513">
                  <c:v>45518</c:v>
                </c:pt>
                <c:pt idx="3514">
                  <c:v>45519</c:v>
                </c:pt>
                <c:pt idx="3515">
                  <c:v>45520</c:v>
                </c:pt>
                <c:pt idx="3516">
                  <c:v>45521</c:v>
                </c:pt>
                <c:pt idx="3517">
                  <c:v>45522</c:v>
                </c:pt>
                <c:pt idx="3518">
                  <c:v>45523</c:v>
                </c:pt>
                <c:pt idx="3519">
                  <c:v>45524</c:v>
                </c:pt>
                <c:pt idx="3520">
                  <c:v>45525</c:v>
                </c:pt>
                <c:pt idx="3521">
                  <c:v>45526</c:v>
                </c:pt>
                <c:pt idx="3522">
                  <c:v>45527</c:v>
                </c:pt>
                <c:pt idx="3523">
                  <c:v>45528</c:v>
                </c:pt>
                <c:pt idx="3524">
                  <c:v>45529</c:v>
                </c:pt>
                <c:pt idx="3525">
                  <c:v>45530</c:v>
                </c:pt>
                <c:pt idx="3526">
                  <c:v>45531</c:v>
                </c:pt>
                <c:pt idx="3527">
                  <c:v>45532</c:v>
                </c:pt>
                <c:pt idx="3528">
                  <c:v>45533</c:v>
                </c:pt>
                <c:pt idx="3529">
                  <c:v>45534</c:v>
                </c:pt>
                <c:pt idx="3530">
                  <c:v>45535</c:v>
                </c:pt>
                <c:pt idx="3531">
                  <c:v>45536</c:v>
                </c:pt>
                <c:pt idx="3532">
                  <c:v>45537</c:v>
                </c:pt>
                <c:pt idx="3533">
                  <c:v>45538</c:v>
                </c:pt>
                <c:pt idx="3534">
                  <c:v>45539</c:v>
                </c:pt>
                <c:pt idx="3535">
                  <c:v>45540</c:v>
                </c:pt>
                <c:pt idx="3536">
                  <c:v>45541</c:v>
                </c:pt>
                <c:pt idx="3537">
                  <c:v>45542</c:v>
                </c:pt>
                <c:pt idx="3538">
                  <c:v>45543</c:v>
                </c:pt>
                <c:pt idx="3539">
                  <c:v>45544</c:v>
                </c:pt>
                <c:pt idx="3540">
                  <c:v>45545</c:v>
                </c:pt>
                <c:pt idx="3541">
                  <c:v>45546</c:v>
                </c:pt>
                <c:pt idx="3542">
                  <c:v>45547</c:v>
                </c:pt>
                <c:pt idx="3543">
                  <c:v>45548</c:v>
                </c:pt>
                <c:pt idx="3544">
                  <c:v>45549</c:v>
                </c:pt>
                <c:pt idx="3545">
                  <c:v>45550</c:v>
                </c:pt>
                <c:pt idx="3546">
                  <c:v>45551</c:v>
                </c:pt>
                <c:pt idx="3547">
                  <c:v>45552</c:v>
                </c:pt>
                <c:pt idx="3548">
                  <c:v>45553</c:v>
                </c:pt>
                <c:pt idx="3549">
                  <c:v>45554</c:v>
                </c:pt>
                <c:pt idx="3550">
                  <c:v>45555</c:v>
                </c:pt>
                <c:pt idx="3551">
                  <c:v>45556</c:v>
                </c:pt>
                <c:pt idx="3552">
                  <c:v>45557</c:v>
                </c:pt>
                <c:pt idx="3553">
                  <c:v>45558</c:v>
                </c:pt>
                <c:pt idx="3554">
                  <c:v>45559</c:v>
                </c:pt>
                <c:pt idx="3555">
                  <c:v>45560</c:v>
                </c:pt>
                <c:pt idx="3556">
                  <c:v>45561</c:v>
                </c:pt>
                <c:pt idx="3557">
                  <c:v>45562</c:v>
                </c:pt>
                <c:pt idx="3558">
                  <c:v>45563</c:v>
                </c:pt>
                <c:pt idx="3559">
                  <c:v>45564</c:v>
                </c:pt>
                <c:pt idx="3560">
                  <c:v>45565</c:v>
                </c:pt>
                <c:pt idx="3561">
                  <c:v>45566</c:v>
                </c:pt>
                <c:pt idx="3562">
                  <c:v>45567</c:v>
                </c:pt>
                <c:pt idx="3563">
                  <c:v>45568</c:v>
                </c:pt>
                <c:pt idx="3564">
                  <c:v>45569</c:v>
                </c:pt>
                <c:pt idx="3565">
                  <c:v>45570</c:v>
                </c:pt>
                <c:pt idx="3566">
                  <c:v>45571</c:v>
                </c:pt>
                <c:pt idx="3567">
                  <c:v>45572</c:v>
                </c:pt>
                <c:pt idx="3568">
                  <c:v>45573</c:v>
                </c:pt>
                <c:pt idx="3569">
                  <c:v>45574</c:v>
                </c:pt>
                <c:pt idx="3570">
                  <c:v>45575</c:v>
                </c:pt>
                <c:pt idx="3571">
                  <c:v>45576</c:v>
                </c:pt>
                <c:pt idx="3572">
                  <c:v>45577</c:v>
                </c:pt>
                <c:pt idx="3573">
                  <c:v>45578</c:v>
                </c:pt>
                <c:pt idx="3574">
                  <c:v>45579</c:v>
                </c:pt>
                <c:pt idx="3575">
                  <c:v>45580</c:v>
                </c:pt>
                <c:pt idx="3576">
                  <c:v>45581</c:v>
                </c:pt>
                <c:pt idx="3577">
                  <c:v>45582</c:v>
                </c:pt>
                <c:pt idx="3578">
                  <c:v>45583</c:v>
                </c:pt>
                <c:pt idx="3579">
                  <c:v>45584</c:v>
                </c:pt>
                <c:pt idx="3580">
                  <c:v>45585</c:v>
                </c:pt>
                <c:pt idx="3581">
                  <c:v>45586</c:v>
                </c:pt>
                <c:pt idx="3582">
                  <c:v>45587</c:v>
                </c:pt>
                <c:pt idx="3583">
                  <c:v>45588</c:v>
                </c:pt>
                <c:pt idx="3584">
                  <c:v>45589</c:v>
                </c:pt>
                <c:pt idx="3585">
                  <c:v>45590</c:v>
                </c:pt>
                <c:pt idx="3586">
                  <c:v>45591</c:v>
                </c:pt>
                <c:pt idx="3587">
                  <c:v>45592</c:v>
                </c:pt>
                <c:pt idx="3588">
                  <c:v>45593</c:v>
                </c:pt>
                <c:pt idx="3589">
                  <c:v>45594</c:v>
                </c:pt>
                <c:pt idx="3590">
                  <c:v>45595</c:v>
                </c:pt>
                <c:pt idx="3591">
                  <c:v>45596</c:v>
                </c:pt>
                <c:pt idx="3592">
                  <c:v>45597</c:v>
                </c:pt>
                <c:pt idx="3593">
                  <c:v>45598</c:v>
                </c:pt>
                <c:pt idx="3594">
                  <c:v>45599</c:v>
                </c:pt>
                <c:pt idx="3595">
                  <c:v>45600</c:v>
                </c:pt>
                <c:pt idx="3596">
                  <c:v>45601</c:v>
                </c:pt>
                <c:pt idx="3597">
                  <c:v>45602</c:v>
                </c:pt>
                <c:pt idx="3598">
                  <c:v>45603</c:v>
                </c:pt>
                <c:pt idx="3599">
                  <c:v>45604</c:v>
                </c:pt>
                <c:pt idx="3600">
                  <c:v>45605</c:v>
                </c:pt>
                <c:pt idx="3601">
                  <c:v>45606</c:v>
                </c:pt>
                <c:pt idx="3602">
                  <c:v>45607</c:v>
                </c:pt>
                <c:pt idx="3603">
                  <c:v>45608</c:v>
                </c:pt>
                <c:pt idx="3604">
                  <c:v>45609</c:v>
                </c:pt>
                <c:pt idx="3605">
                  <c:v>45610</c:v>
                </c:pt>
                <c:pt idx="3606">
                  <c:v>45611</c:v>
                </c:pt>
                <c:pt idx="3607">
                  <c:v>45612</c:v>
                </c:pt>
                <c:pt idx="3608">
                  <c:v>45613</c:v>
                </c:pt>
                <c:pt idx="3609">
                  <c:v>45614</c:v>
                </c:pt>
                <c:pt idx="3610">
                  <c:v>45615</c:v>
                </c:pt>
                <c:pt idx="3611">
                  <c:v>45616</c:v>
                </c:pt>
                <c:pt idx="3612">
                  <c:v>45617</c:v>
                </c:pt>
                <c:pt idx="3613">
                  <c:v>45618</c:v>
                </c:pt>
                <c:pt idx="3614">
                  <c:v>45619</c:v>
                </c:pt>
                <c:pt idx="3615">
                  <c:v>45620</c:v>
                </c:pt>
                <c:pt idx="3616">
                  <c:v>45621</c:v>
                </c:pt>
                <c:pt idx="3617">
                  <c:v>45622</c:v>
                </c:pt>
                <c:pt idx="3618">
                  <c:v>45623</c:v>
                </c:pt>
                <c:pt idx="3619">
                  <c:v>45624</c:v>
                </c:pt>
                <c:pt idx="3620">
                  <c:v>45625</c:v>
                </c:pt>
                <c:pt idx="3621">
                  <c:v>45626</c:v>
                </c:pt>
                <c:pt idx="3622">
                  <c:v>45627</c:v>
                </c:pt>
                <c:pt idx="3623">
                  <c:v>45628</c:v>
                </c:pt>
                <c:pt idx="3624">
                  <c:v>45629</c:v>
                </c:pt>
                <c:pt idx="3625">
                  <c:v>45630</c:v>
                </c:pt>
                <c:pt idx="3626">
                  <c:v>45631</c:v>
                </c:pt>
                <c:pt idx="3627">
                  <c:v>45632</c:v>
                </c:pt>
                <c:pt idx="3628">
                  <c:v>45633</c:v>
                </c:pt>
                <c:pt idx="3629">
                  <c:v>45634</c:v>
                </c:pt>
                <c:pt idx="3630">
                  <c:v>45635</c:v>
                </c:pt>
                <c:pt idx="3631">
                  <c:v>45636</c:v>
                </c:pt>
                <c:pt idx="3632">
                  <c:v>45637</c:v>
                </c:pt>
                <c:pt idx="3633">
                  <c:v>45638</c:v>
                </c:pt>
                <c:pt idx="3634">
                  <c:v>45639</c:v>
                </c:pt>
                <c:pt idx="3635">
                  <c:v>45640</c:v>
                </c:pt>
                <c:pt idx="3636">
                  <c:v>45641</c:v>
                </c:pt>
                <c:pt idx="3637">
                  <c:v>45642</c:v>
                </c:pt>
                <c:pt idx="3638">
                  <c:v>45643</c:v>
                </c:pt>
                <c:pt idx="3639">
                  <c:v>45644</c:v>
                </c:pt>
                <c:pt idx="3640">
                  <c:v>45645</c:v>
                </c:pt>
                <c:pt idx="3641">
                  <c:v>45646</c:v>
                </c:pt>
                <c:pt idx="3642">
                  <c:v>45647</c:v>
                </c:pt>
                <c:pt idx="3643">
                  <c:v>45648</c:v>
                </c:pt>
                <c:pt idx="3644">
                  <c:v>45649</c:v>
                </c:pt>
                <c:pt idx="3645">
                  <c:v>45650</c:v>
                </c:pt>
                <c:pt idx="3646">
                  <c:v>45651</c:v>
                </c:pt>
                <c:pt idx="3647">
                  <c:v>45652</c:v>
                </c:pt>
                <c:pt idx="3648">
                  <c:v>45653</c:v>
                </c:pt>
                <c:pt idx="3649">
                  <c:v>45654</c:v>
                </c:pt>
                <c:pt idx="3650">
                  <c:v>45655</c:v>
                </c:pt>
                <c:pt idx="3651">
                  <c:v>45656</c:v>
                </c:pt>
                <c:pt idx="3652">
                  <c:v>45657</c:v>
                </c:pt>
                <c:pt idx="3653">
                  <c:v>45658</c:v>
                </c:pt>
                <c:pt idx="3654">
                  <c:v>45659</c:v>
                </c:pt>
                <c:pt idx="3655">
                  <c:v>45660</c:v>
                </c:pt>
                <c:pt idx="3656">
                  <c:v>45661</c:v>
                </c:pt>
                <c:pt idx="3657">
                  <c:v>45662</c:v>
                </c:pt>
                <c:pt idx="3658">
                  <c:v>45663</c:v>
                </c:pt>
                <c:pt idx="3659">
                  <c:v>45664</c:v>
                </c:pt>
                <c:pt idx="3660">
                  <c:v>45665</c:v>
                </c:pt>
                <c:pt idx="3661">
                  <c:v>45666</c:v>
                </c:pt>
                <c:pt idx="3662">
                  <c:v>45667</c:v>
                </c:pt>
                <c:pt idx="3663">
                  <c:v>45668</c:v>
                </c:pt>
                <c:pt idx="3664">
                  <c:v>45669</c:v>
                </c:pt>
                <c:pt idx="3665">
                  <c:v>45670</c:v>
                </c:pt>
                <c:pt idx="3666">
                  <c:v>45671</c:v>
                </c:pt>
                <c:pt idx="3667">
                  <c:v>45672</c:v>
                </c:pt>
                <c:pt idx="3668">
                  <c:v>45673</c:v>
                </c:pt>
                <c:pt idx="3669">
                  <c:v>45674</c:v>
                </c:pt>
                <c:pt idx="3670">
                  <c:v>45675</c:v>
                </c:pt>
                <c:pt idx="3671">
                  <c:v>45676</c:v>
                </c:pt>
                <c:pt idx="3672">
                  <c:v>45677</c:v>
                </c:pt>
                <c:pt idx="3673">
                  <c:v>45678</c:v>
                </c:pt>
                <c:pt idx="3674">
                  <c:v>45679</c:v>
                </c:pt>
                <c:pt idx="3675">
                  <c:v>45680</c:v>
                </c:pt>
                <c:pt idx="3676">
                  <c:v>45681</c:v>
                </c:pt>
                <c:pt idx="3677">
                  <c:v>45682</c:v>
                </c:pt>
                <c:pt idx="3678">
                  <c:v>45683</c:v>
                </c:pt>
                <c:pt idx="3679">
                  <c:v>45684</c:v>
                </c:pt>
                <c:pt idx="3680">
                  <c:v>45685</c:v>
                </c:pt>
                <c:pt idx="3681">
                  <c:v>45686</c:v>
                </c:pt>
                <c:pt idx="3682">
                  <c:v>45687</c:v>
                </c:pt>
                <c:pt idx="3683">
                  <c:v>45688</c:v>
                </c:pt>
                <c:pt idx="3684">
                  <c:v>45689</c:v>
                </c:pt>
                <c:pt idx="3685">
                  <c:v>45690</c:v>
                </c:pt>
                <c:pt idx="3686">
                  <c:v>45691</c:v>
                </c:pt>
                <c:pt idx="3687">
                  <c:v>45692</c:v>
                </c:pt>
                <c:pt idx="3688">
                  <c:v>45693</c:v>
                </c:pt>
                <c:pt idx="3689">
                  <c:v>45694</c:v>
                </c:pt>
                <c:pt idx="3690">
                  <c:v>45695</c:v>
                </c:pt>
                <c:pt idx="3691">
                  <c:v>45696</c:v>
                </c:pt>
                <c:pt idx="3692">
                  <c:v>45697</c:v>
                </c:pt>
                <c:pt idx="3693">
                  <c:v>45698</c:v>
                </c:pt>
                <c:pt idx="3694">
                  <c:v>45699</c:v>
                </c:pt>
                <c:pt idx="3695">
                  <c:v>45700</c:v>
                </c:pt>
                <c:pt idx="3696">
                  <c:v>45701</c:v>
                </c:pt>
                <c:pt idx="3697">
                  <c:v>45702</c:v>
                </c:pt>
                <c:pt idx="3698">
                  <c:v>45703</c:v>
                </c:pt>
                <c:pt idx="3699">
                  <c:v>45704</c:v>
                </c:pt>
                <c:pt idx="3700">
                  <c:v>45705</c:v>
                </c:pt>
                <c:pt idx="3701">
                  <c:v>45706</c:v>
                </c:pt>
                <c:pt idx="3702">
                  <c:v>45707</c:v>
                </c:pt>
                <c:pt idx="3703">
                  <c:v>45708</c:v>
                </c:pt>
                <c:pt idx="3704">
                  <c:v>45709</c:v>
                </c:pt>
                <c:pt idx="3705">
                  <c:v>45710</c:v>
                </c:pt>
                <c:pt idx="3706">
                  <c:v>45711</c:v>
                </c:pt>
                <c:pt idx="3707">
                  <c:v>45712</c:v>
                </c:pt>
                <c:pt idx="3708">
                  <c:v>45713</c:v>
                </c:pt>
                <c:pt idx="3709">
                  <c:v>45714</c:v>
                </c:pt>
                <c:pt idx="3710">
                  <c:v>45715</c:v>
                </c:pt>
                <c:pt idx="3711">
                  <c:v>45716</c:v>
                </c:pt>
                <c:pt idx="3712">
                  <c:v>45717</c:v>
                </c:pt>
                <c:pt idx="3713">
                  <c:v>45718</c:v>
                </c:pt>
                <c:pt idx="3714">
                  <c:v>45719</c:v>
                </c:pt>
                <c:pt idx="3715">
                  <c:v>45720</c:v>
                </c:pt>
                <c:pt idx="3716">
                  <c:v>45721</c:v>
                </c:pt>
                <c:pt idx="3717">
                  <c:v>45722</c:v>
                </c:pt>
                <c:pt idx="3718">
                  <c:v>45723</c:v>
                </c:pt>
                <c:pt idx="3719">
                  <c:v>45724</c:v>
                </c:pt>
                <c:pt idx="3720">
                  <c:v>45725</c:v>
                </c:pt>
                <c:pt idx="3721">
                  <c:v>45726</c:v>
                </c:pt>
                <c:pt idx="3722">
                  <c:v>45727</c:v>
                </c:pt>
                <c:pt idx="3723">
                  <c:v>45728</c:v>
                </c:pt>
                <c:pt idx="3724">
                  <c:v>45729</c:v>
                </c:pt>
                <c:pt idx="3725">
                  <c:v>45730</c:v>
                </c:pt>
                <c:pt idx="3726">
                  <c:v>45731</c:v>
                </c:pt>
                <c:pt idx="3727">
                  <c:v>45732</c:v>
                </c:pt>
                <c:pt idx="3728">
                  <c:v>45733</c:v>
                </c:pt>
                <c:pt idx="3729">
                  <c:v>45734</c:v>
                </c:pt>
                <c:pt idx="3730">
                  <c:v>45735</c:v>
                </c:pt>
                <c:pt idx="3731">
                  <c:v>45736</c:v>
                </c:pt>
                <c:pt idx="3732">
                  <c:v>45737</c:v>
                </c:pt>
                <c:pt idx="3733">
                  <c:v>45738</c:v>
                </c:pt>
                <c:pt idx="3734">
                  <c:v>45739</c:v>
                </c:pt>
                <c:pt idx="3735">
                  <c:v>45740</c:v>
                </c:pt>
                <c:pt idx="3736">
                  <c:v>45741</c:v>
                </c:pt>
                <c:pt idx="3737">
                  <c:v>45742</c:v>
                </c:pt>
                <c:pt idx="3738">
                  <c:v>45743</c:v>
                </c:pt>
                <c:pt idx="3739">
                  <c:v>45744</c:v>
                </c:pt>
                <c:pt idx="3740">
                  <c:v>45745</c:v>
                </c:pt>
                <c:pt idx="3741">
                  <c:v>45746</c:v>
                </c:pt>
                <c:pt idx="3742">
                  <c:v>45747</c:v>
                </c:pt>
                <c:pt idx="3743">
                  <c:v>45748</c:v>
                </c:pt>
                <c:pt idx="3744">
                  <c:v>45749</c:v>
                </c:pt>
                <c:pt idx="3745">
                  <c:v>45750</c:v>
                </c:pt>
                <c:pt idx="3746">
                  <c:v>45751</c:v>
                </c:pt>
                <c:pt idx="3747">
                  <c:v>45752</c:v>
                </c:pt>
                <c:pt idx="3748">
                  <c:v>45753</c:v>
                </c:pt>
                <c:pt idx="3749">
                  <c:v>45754</c:v>
                </c:pt>
                <c:pt idx="3750">
                  <c:v>45755</c:v>
                </c:pt>
                <c:pt idx="3751">
                  <c:v>45756</c:v>
                </c:pt>
                <c:pt idx="3752">
                  <c:v>45757</c:v>
                </c:pt>
                <c:pt idx="3753">
                  <c:v>45758</c:v>
                </c:pt>
                <c:pt idx="3754">
                  <c:v>45759</c:v>
                </c:pt>
                <c:pt idx="3755">
                  <c:v>45760</c:v>
                </c:pt>
                <c:pt idx="3756">
                  <c:v>45761</c:v>
                </c:pt>
                <c:pt idx="3757">
                  <c:v>45762</c:v>
                </c:pt>
                <c:pt idx="3758">
                  <c:v>45763</c:v>
                </c:pt>
                <c:pt idx="3759">
                  <c:v>45764</c:v>
                </c:pt>
                <c:pt idx="3760">
                  <c:v>45765</c:v>
                </c:pt>
                <c:pt idx="3761">
                  <c:v>45766</c:v>
                </c:pt>
                <c:pt idx="3762">
                  <c:v>45767</c:v>
                </c:pt>
                <c:pt idx="3763">
                  <c:v>45768</c:v>
                </c:pt>
                <c:pt idx="3764">
                  <c:v>45769</c:v>
                </c:pt>
                <c:pt idx="3765">
                  <c:v>45770</c:v>
                </c:pt>
                <c:pt idx="3766">
                  <c:v>45771</c:v>
                </c:pt>
                <c:pt idx="3767">
                  <c:v>45772</c:v>
                </c:pt>
                <c:pt idx="3768">
                  <c:v>45773</c:v>
                </c:pt>
                <c:pt idx="3769">
                  <c:v>45774</c:v>
                </c:pt>
                <c:pt idx="3770">
                  <c:v>45775</c:v>
                </c:pt>
                <c:pt idx="3771">
                  <c:v>45776</c:v>
                </c:pt>
                <c:pt idx="3772">
                  <c:v>45777</c:v>
                </c:pt>
                <c:pt idx="3773">
                  <c:v>45778</c:v>
                </c:pt>
                <c:pt idx="3774">
                  <c:v>45779</c:v>
                </c:pt>
                <c:pt idx="3775">
                  <c:v>45780</c:v>
                </c:pt>
                <c:pt idx="3776">
                  <c:v>45781</c:v>
                </c:pt>
                <c:pt idx="3777">
                  <c:v>45782</c:v>
                </c:pt>
                <c:pt idx="3778">
                  <c:v>45783</c:v>
                </c:pt>
                <c:pt idx="3779">
                  <c:v>45784</c:v>
                </c:pt>
                <c:pt idx="3780">
                  <c:v>45785</c:v>
                </c:pt>
                <c:pt idx="3781">
                  <c:v>45786</c:v>
                </c:pt>
                <c:pt idx="3782">
                  <c:v>45787</c:v>
                </c:pt>
                <c:pt idx="3783">
                  <c:v>45788</c:v>
                </c:pt>
                <c:pt idx="3784">
                  <c:v>45789</c:v>
                </c:pt>
                <c:pt idx="3785">
                  <c:v>45790</c:v>
                </c:pt>
                <c:pt idx="3786">
                  <c:v>45791</c:v>
                </c:pt>
                <c:pt idx="3787">
                  <c:v>45792</c:v>
                </c:pt>
                <c:pt idx="3788">
                  <c:v>45793</c:v>
                </c:pt>
                <c:pt idx="3789">
                  <c:v>45794</c:v>
                </c:pt>
                <c:pt idx="3790">
                  <c:v>45795</c:v>
                </c:pt>
                <c:pt idx="3791">
                  <c:v>45796</c:v>
                </c:pt>
                <c:pt idx="3792">
                  <c:v>45797</c:v>
                </c:pt>
                <c:pt idx="3793">
                  <c:v>45798</c:v>
                </c:pt>
                <c:pt idx="3794">
                  <c:v>45799</c:v>
                </c:pt>
                <c:pt idx="3795">
                  <c:v>45800</c:v>
                </c:pt>
                <c:pt idx="3796">
                  <c:v>45801</c:v>
                </c:pt>
                <c:pt idx="3797">
                  <c:v>45802</c:v>
                </c:pt>
                <c:pt idx="3798">
                  <c:v>45803</c:v>
                </c:pt>
                <c:pt idx="3799">
                  <c:v>45804</c:v>
                </c:pt>
                <c:pt idx="3800">
                  <c:v>45805</c:v>
                </c:pt>
                <c:pt idx="3801">
                  <c:v>45806</c:v>
                </c:pt>
                <c:pt idx="3802">
                  <c:v>45807</c:v>
                </c:pt>
                <c:pt idx="3803">
                  <c:v>45808</c:v>
                </c:pt>
                <c:pt idx="3804">
                  <c:v>45809</c:v>
                </c:pt>
                <c:pt idx="3805">
                  <c:v>45810</c:v>
                </c:pt>
                <c:pt idx="3806">
                  <c:v>45811</c:v>
                </c:pt>
                <c:pt idx="3807">
                  <c:v>45812</c:v>
                </c:pt>
                <c:pt idx="3808">
                  <c:v>45813</c:v>
                </c:pt>
                <c:pt idx="3809">
                  <c:v>45814</c:v>
                </c:pt>
                <c:pt idx="3810">
                  <c:v>45815</c:v>
                </c:pt>
                <c:pt idx="3811">
                  <c:v>45816</c:v>
                </c:pt>
                <c:pt idx="3812">
                  <c:v>45817</c:v>
                </c:pt>
                <c:pt idx="3813">
                  <c:v>45818</c:v>
                </c:pt>
                <c:pt idx="3814">
                  <c:v>45819</c:v>
                </c:pt>
                <c:pt idx="3815">
                  <c:v>45820</c:v>
                </c:pt>
                <c:pt idx="3816">
                  <c:v>45821</c:v>
                </c:pt>
                <c:pt idx="3817">
                  <c:v>45822</c:v>
                </c:pt>
                <c:pt idx="3818">
                  <c:v>45823</c:v>
                </c:pt>
                <c:pt idx="3819">
                  <c:v>45824</c:v>
                </c:pt>
                <c:pt idx="3820">
                  <c:v>45825</c:v>
                </c:pt>
                <c:pt idx="3821">
                  <c:v>45826</c:v>
                </c:pt>
                <c:pt idx="3822">
                  <c:v>45827</c:v>
                </c:pt>
                <c:pt idx="3823">
                  <c:v>45828</c:v>
                </c:pt>
                <c:pt idx="3824">
                  <c:v>45829</c:v>
                </c:pt>
                <c:pt idx="3825">
                  <c:v>45830</c:v>
                </c:pt>
                <c:pt idx="3826">
                  <c:v>45831</c:v>
                </c:pt>
                <c:pt idx="3827">
                  <c:v>45832</c:v>
                </c:pt>
                <c:pt idx="3828">
                  <c:v>45833</c:v>
                </c:pt>
                <c:pt idx="3829">
                  <c:v>45834</c:v>
                </c:pt>
                <c:pt idx="3830">
                  <c:v>45835</c:v>
                </c:pt>
                <c:pt idx="3831">
                  <c:v>45836</c:v>
                </c:pt>
                <c:pt idx="3832">
                  <c:v>45837</c:v>
                </c:pt>
                <c:pt idx="3833">
                  <c:v>45838</c:v>
                </c:pt>
                <c:pt idx="3834">
                  <c:v>45839</c:v>
                </c:pt>
                <c:pt idx="3835">
                  <c:v>45840</c:v>
                </c:pt>
                <c:pt idx="3836">
                  <c:v>45841</c:v>
                </c:pt>
                <c:pt idx="3837">
                  <c:v>45842</c:v>
                </c:pt>
                <c:pt idx="3838">
                  <c:v>45843</c:v>
                </c:pt>
                <c:pt idx="3839">
                  <c:v>45844</c:v>
                </c:pt>
                <c:pt idx="3840">
                  <c:v>45845</c:v>
                </c:pt>
                <c:pt idx="3841">
                  <c:v>45846</c:v>
                </c:pt>
                <c:pt idx="3842">
                  <c:v>45847</c:v>
                </c:pt>
                <c:pt idx="3843">
                  <c:v>45848</c:v>
                </c:pt>
                <c:pt idx="3844">
                  <c:v>45849</c:v>
                </c:pt>
                <c:pt idx="3845">
                  <c:v>45850</c:v>
                </c:pt>
                <c:pt idx="3846">
                  <c:v>45851</c:v>
                </c:pt>
                <c:pt idx="3847">
                  <c:v>45852</c:v>
                </c:pt>
                <c:pt idx="3848">
                  <c:v>45853</c:v>
                </c:pt>
                <c:pt idx="3849">
                  <c:v>45854</c:v>
                </c:pt>
                <c:pt idx="3850">
                  <c:v>45855</c:v>
                </c:pt>
                <c:pt idx="3851">
                  <c:v>45856</c:v>
                </c:pt>
                <c:pt idx="3852">
                  <c:v>45857</c:v>
                </c:pt>
                <c:pt idx="3853">
                  <c:v>45858</c:v>
                </c:pt>
                <c:pt idx="3854">
                  <c:v>45859</c:v>
                </c:pt>
                <c:pt idx="3855">
                  <c:v>45860</c:v>
                </c:pt>
                <c:pt idx="3856">
                  <c:v>45861</c:v>
                </c:pt>
                <c:pt idx="3857">
                  <c:v>45862</c:v>
                </c:pt>
                <c:pt idx="3858">
                  <c:v>45863</c:v>
                </c:pt>
                <c:pt idx="3859">
                  <c:v>45864</c:v>
                </c:pt>
                <c:pt idx="3860">
                  <c:v>45865</c:v>
                </c:pt>
                <c:pt idx="3861">
                  <c:v>45866</c:v>
                </c:pt>
                <c:pt idx="3862">
                  <c:v>45867</c:v>
                </c:pt>
                <c:pt idx="3863">
                  <c:v>45868</c:v>
                </c:pt>
                <c:pt idx="3864">
                  <c:v>45869</c:v>
                </c:pt>
                <c:pt idx="3865">
                  <c:v>45870</c:v>
                </c:pt>
                <c:pt idx="3866">
                  <c:v>45871</c:v>
                </c:pt>
                <c:pt idx="3867">
                  <c:v>45872</c:v>
                </c:pt>
                <c:pt idx="3868">
                  <c:v>45873</c:v>
                </c:pt>
                <c:pt idx="3869">
                  <c:v>45874</c:v>
                </c:pt>
                <c:pt idx="3870">
                  <c:v>45875</c:v>
                </c:pt>
                <c:pt idx="3871">
                  <c:v>45876</c:v>
                </c:pt>
                <c:pt idx="3872">
                  <c:v>45877</c:v>
                </c:pt>
                <c:pt idx="3873">
                  <c:v>45878</c:v>
                </c:pt>
                <c:pt idx="3874">
                  <c:v>45879</c:v>
                </c:pt>
                <c:pt idx="3875">
                  <c:v>45880</c:v>
                </c:pt>
                <c:pt idx="3876">
                  <c:v>45881</c:v>
                </c:pt>
                <c:pt idx="3877">
                  <c:v>45882</c:v>
                </c:pt>
                <c:pt idx="3878">
                  <c:v>45883</c:v>
                </c:pt>
                <c:pt idx="3879">
                  <c:v>45884</c:v>
                </c:pt>
                <c:pt idx="3880">
                  <c:v>45885</c:v>
                </c:pt>
                <c:pt idx="3881">
                  <c:v>45886</c:v>
                </c:pt>
                <c:pt idx="3882">
                  <c:v>45887</c:v>
                </c:pt>
                <c:pt idx="3883">
                  <c:v>45888</c:v>
                </c:pt>
                <c:pt idx="3884">
                  <c:v>45889</c:v>
                </c:pt>
                <c:pt idx="3885">
                  <c:v>45890</c:v>
                </c:pt>
                <c:pt idx="3886">
                  <c:v>45891</c:v>
                </c:pt>
                <c:pt idx="3887">
                  <c:v>45892</c:v>
                </c:pt>
                <c:pt idx="3888">
                  <c:v>45893</c:v>
                </c:pt>
                <c:pt idx="3889">
                  <c:v>45894</c:v>
                </c:pt>
                <c:pt idx="3890">
                  <c:v>45895</c:v>
                </c:pt>
                <c:pt idx="3891">
                  <c:v>45896</c:v>
                </c:pt>
                <c:pt idx="3892">
                  <c:v>45897</c:v>
                </c:pt>
                <c:pt idx="3893">
                  <c:v>45898</c:v>
                </c:pt>
                <c:pt idx="3894">
                  <c:v>45899</c:v>
                </c:pt>
                <c:pt idx="3895">
                  <c:v>45900</c:v>
                </c:pt>
                <c:pt idx="3896">
                  <c:v>45901</c:v>
                </c:pt>
                <c:pt idx="3897">
                  <c:v>45902</c:v>
                </c:pt>
                <c:pt idx="3898">
                  <c:v>45903</c:v>
                </c:pt>
                <c:pt idx="3899">
                  <c:v>45904</c:v>
                </c:pt>
                <c:pt idx="3900">
                  <c:v>45905</c:v>
                </c:pt>
                <c:pt idx="3901">
                  <c:v>45906</c:v>
                </c:pt>
                <c:pt idx="3902">
                  <c:v>45907</c:v>
                </c:pt>
                <c:pt idx="3903">
                  <c:v>45908</c:v>
                </c:pt>
                <c:pt idx="3904">
                  <c:v>45909</c:v>
                </c:pt>
                <c:pt idx="3905">
                  <c:v>45910</c:v>
                </c:pt>
                <c:pt idx="3906">
                  <c:v>45911</c:v>
                </c:pt>
                <c:pt idx="3907">
                  <c:v>45912</c:v>
                </c:pt>
                <c:pt idx="3908">
                  <c:v>45913</c:v>
                </c:pt>
                <c:pt idx="3909">
                  <c:v>45914</c:v>
                </c:pt>
                <c:pt idx="3910">
                  <c:v>45915</c:v>
                </c:pt>
                <c:pt idx="3911">
                  <c:v>45916</c:v>
                </c:pt>
                <c:pt idx="3912">
                  <c:v>45917</c:v>
                </c:pt>
                <c:pt idx="3913">
                  <c:v>45918</c:v>
                </c:pt>
                <c:pt idx="3914">
                  <c:v>45919</c:v>
                </c:pt>
                <c:pt idx="3915">
                  <c:v>45920</c:v>
                </c:pt>
                <c:pt idx="3916">
                  <c:v>45921</c:v>
                </c:pt>
                <c:pt idx="3917">
                  <c:v>45922</c:v>
                </c:pt>
                <c:pt idx="3918">
                  <c:v>45923</c:v>
                </c:pt>
                <c:pt idx="3919">
                  <c:v>45924</c:v>
                </c:pt>
                <c:pt idx="3920">
                  <c:v>45925</c:v>
                </c:pt>
                <c:pt idx="3921">
                  <c:v>45926</c:v>
                </c:pt>
                <c:pt idx="3922">
                  <c:v>45927</c:v>
                </c:pt>
                <c:pt idx="3923">
                  <c:v>45928</c:v>
                </c:pt>
                <c:pt idx="3924">
                  <c:v>45929</c:v>
                </c:pt>
                <c:pt idx="3925">
                  <c:v>45930</c:v>
                </c:pt>
                <c:pt idx="3926">
                  <c:v>45931</c:v>
                </c:pt>
                <c:pt idx="3927">
                  <c:v>45932</c:v>
                </c:pt>
                <c:pt idx="3928">
                  <c:v>45933</c:v>
                </c:pt>
                <c:pt idx="3929">
                  <c:v>45934</c:v>
                </c:pt>
                <c:pt idx="3930">
                  <c:v>45935</c:v>
                </c:pt>
                <c:pt idx="3931">
                  <c:v>45936</c:v>
                </c:pt>
                <c:pt idx="3932">
                  <c:v>45937</c:v>
                </c:pt>
                <c:pt idx="3933">
                  <c:v>45938</c:v>
                </c:pt>
                <c:pt idx="3934">
                  <c:v>45939</c:v>
                </c:pt>
                <c:pt idx="3935">
                  <c:v>45940</c:v>
                </c:pt>
                <c:pt idx="3936">
                  <c:v>45941</c:v>
                </c:pt>
                <c:pt idx="3937">
                  <c:v>45942</c:v>
                </c:pt>
                <c:pt idx="3938">
                  <c:v>45943</c:v>
                </c:pt>
                <c:pt idx="3939">
                  <c:v>45944</c:v>
                </c:pt>
                <c:pt idx="3940">
                  <c:v>45945</c:v>
                </c:pt>
                <c:pt idx="3941">
                  <c:v>45946</c:v>
                </c:pt>
                <c:pt idx="3942">
                  <c:v>45947</c:v>
                </c:pt>
                <c:pt idx="3943">
                  <c:v>45948</c:v>
                </c:pt>
                <c:pt idx="3944">
                  <c:v>45949</c:v>
                </c:pt>
                <c:pt idx="3945">
                  <c:v>45950</c:v>
                </c:pt>
                <c:pt idx="3946">
                  <c:v>45951</c:v>
                </c:pt>
                <c:pt idx="3947">
                  <c:v>45952</c:v>
                </c:pt>
                <c:pt idx="3948">
                  <c:v>45953</c:v>
                </c:pt>
                <c:pt idx="3949">
                  <c:v>45954</c:v>
                </c:pt>
                <c:pt idx="3950">
                  <c:v>45955</c:v>
                </c:pt>
                <c:pt idx="3951">
                  <c:v>45956</c:v>
                </c:pt>
                <c:pt idx="3952">
                  <c:v>45957</c:v>
                </c:pt>
                <c:pt idx="3953">
                  <c:v>45958</c:v>
                </c:pt>
                <c:pt idx="3954">
                  <c:v>45959</c:v>
                </c:pt>
                <c:pt idx="3955">
                  <c:v>45960</c:v>
                </c:pt>
                <c:pt idx="3956">
                  <c:v>45961</c:v>
                </c:pt>
                <c:pt idx="3957">
                  <c:v>45962</c:v>
                </c:pt>
                <c:pt idx="3958">
                  <c:v>45963</c:v>
                </c:pt>
                <c:pt idx="3959">
                  <c:v>45964</c:v>
                </c:pt>
                <c:pt idx="3960">
                  <c:v>45965</c:v>
                </c:pt>
                <c:pt idx="3961">
                  <c:v>45966</c:v>
                </c:pt>
                <c:pt idx="3962">
                  <c:v>45967</c:v>
                </c:pt>
                <c:pt idx="3963">
                  <c:v>45968</c:v>
                </c:pt>
                <c:pt idx="3964">
                  <c:v>45969</c:v>
                </c:pt>
                <c:pt idx="3965">
                  <c:v>45970</c:v>
                </c:pt>
                <c:pt idx="3966">
                  <c:v>45971</c:v>
                </c:pt>
                <c:pt idx="3967">
                  <c:v>45972</c:v>
                </c:pt>
                <c:pt idx="3968">
                  <c:v>45973</c:v>
                </c:pt>
                <c:pt idx="3969">
                  <c:v>45974</c:v>
                </c:pt>
                <c:pt idx="3970">
                  <c:v>45975</c:v>
                </c:pt>
                <c:pt idx="3971">
                  <c:v>45976</c:v>
                </c:pt>
                <c:pt idx="3972">
                  <c:v>45977</c:v>
                </c:pt>
                <c:pt idx="3973">
                  <c:v>45978</c:v>
                </c:pt>
                <c:pt idx="3974">
                  <c:v>45979</c:v>
                </c:pt>
                <c:pt idx="3975">
                  <c:v>45980</c:v>
                </c:pt>
                <c:pt idx="3976">
                  <c:v>45981</c:v>
                </c:pt>
                <c:pt idx="3977">
                  <c:v>45982</c:v>
                </c:pt>
                <c:pt idx="3978">
                  <c:v>45983</c:v>
                </c:pt>
                <c:pt idx="3979">
                  <c:v>45984</c:v>
                </c:pt>
                <c:pt idx="3980">
                  <c:v>45985</c:v>
                </c:pt>
                <c:pt idx="3981">
                  <c:v>45986</c:v>
                </c:pt>
                <c:pt idx="3982">
                  <c:v>45987</c:v>
                </c:pt>
                <c:pt idx="3983">
                  <c:v>45988</c:v>
                </c:pt>
                <c:pt idx="3984">
                  <c:v>45989</c:v>
                </c:pt>
                <c:pt idx="3985">
                  <c:v>45990</c:v>
                </c:pt>
                <c:pt idx="3986">
                  <c:v>45991</c:v>
                </c:pt>
                <c:pt idx="3987">
                  <c:v>45992</c:v>
                </c:pt>
                <c:pt idx="3988">
                  <c:v>45993</c:v>
                </c:pt>
                <c:pt idx="3989">
                  <c:v>45994</c:v>
                </c:pt>
                <c:pt idx="3990">
                  <c:v>45995</c:v>
                </c:pt>
                <c:pt idx="3991">
                  <c:v>45996</c:v>
                </c:pt>
                <c:pt idx="3992">
                  <c:v>45997</c:v>
                </c:pt>
                <c:pt idx="3993">
                  <c:v>45998</c:v>
                </c:pt>
                <c:pt idx="3994">
                  <c:v>45999</c:v>
                </c:pt>
                <c:pt idx="3995">
                  <c:v>46000</c:v>
                </c:pt>
                <c:pt idx="3996">
                  <c:v>46001</c:v>
                </c:pt>
                <c:pt idx="3997">
                  <c:v>46002</c:v>
                </c:pt>
                <c:pt idx="3998">
                  <c:v>46003</c:v>
                </c:pt>
                <c:pt idx="3999">
                  <c:v>46004</c:v>
                </c:pt>
                <c:pt idx="4000">
                  <c:v>46005</c:v>
                </c:pt>
                <c:pt idx="4001">
                  <c:v>46006</c:v>
                </c:pt>
                <c:pt idx="4002">
                  <c:v>46007</c:v>
                </c:pt>
                <c:pt idx="4003">
                  <c:v>46008</c:v>
                </c:pt>
                <c:pt idx="4004">
                  <c:v>46009</c:v>
                </c:pt>
                <c:pt idx="4005">
                  <c:v>46010</c:v>
                </c:pt>
                <c:pt idx="4006">
                  <c:v>46011</c:v>
                </c:pt>
                <c:pt idx="4007">
                  <c:v>46012</c:v>
                </c:pt>
                <c:pt idx="4008">
                  <c:v>46013</c:v>
                </c:pt>
                <c:pt idx="4009">
                  <c:v>46014</c:v>
                </c:pt>
                <c:pt idx="4010">
                  <c:v>46015</c:v>
                </c:pt>
                <c:pt idx="4011">
                  <c:v>46016</c:v>
                </c:pt>
                <c:pt idx="4012">
                  <c:v>46017</c:v>
                </c:pt>
                <c:pt idx="4013">
                  <c:v>46018</c:v>
                </c:pt>
                <c:pt idx="4014">
                  <c:v>46019</c:v>
                </c:pt>
                <c:pt idx="4015">
                  <c:v>46020</c:v>
                </c:pt>
                <c:pt idx="4016">
                  <c:v>46021</c:v>
                </c:pt>
                <c:pt idx="4017">
                  <c:v>46022</c:v>
                </c:pt>
                <c:pt idx="4018">
                  <c:v>46023</c:v>
                </c:pt>
                <c:pt idx="4019">
                  <c:v>46024</c:v>
                </c:pt>
                <c:pt idx="4020">
                  <c:v>46025</c:v>
                </c:pt>
                <c:pt idx="4021">
                  <c:v>46026</c:v>
                </c:pt>
                <c:pt idx="4022">
                  <c:v>46027</c:v>
                </c:pt>
                <c:pt idx="4023">
                  <c:v>46028</c:v>
                </c:pt>
                <c:pt idx="4024">
                  <c:v>46029</c:v>
                </c:pt>
                <c:pt idx="4025">
                  <c:v>46030</c:v>
                </c:pt>
                <c:pt idx="4026">
                  <c:v>46031</c:v>
                </c:pt>
                <c:pt idx="4027">
                  <c:v>46032</c:v>
                </c:pt>
                <c:pt idx="4028">
                  <c:v>46033</c:v>
                </c:pt>
                <c:pt idx="4029">
                  <c:v>46034</c:v>
                </c:pt>
                <c:pt idx="4030">
                  <c:v>46035</c:v>
                </c:pt>
                <c:pt idx="4031">
                  <c:v>46036</c:v>
                </c:pt>
                <c:pt idx="4032">
                  <c:v>46037</c:v>
                </c:pt>
                <c:pt idx="4033">
                  <c:v>46038</c:v>
                </c:pt>
                <c:pt idx="4034">
                  <c:v>46039</c:v>
                </c:pt>
                <c:pt idx="4035">
                  <c:v>46040</c:v>
                </c:pt>
                <c:pt idx="4036">
                  <c:v>46041</c:v>
                </c:pt>
                <c:pt idx="4037">
                  <c:v>46042</c:v>
                </c:pt>
                <c:pt idx="4038">
                  <c:v>46043</c:v>
                </c:pt>
                <c:pt idx="4039">
                  <c:v>46044</c:v>
                </c:pt>
                <c:pt idx="4040">
                  <c:v>46045</c:v>
                </c:pt>
                <c:pt idx="4041">
                  <c:v>46046</c:v>
                </c:pt>
                <c:pt idx="4042">
                  <c:v>46047</c:v>
                </c:pt>
                <c:pt idx="4043">
                  <c:v>46048</c:v>
                </c:pt>
                <c:pt idx="4044">
                  <c:v>46049</c:v>
                </c:pt>
                <c:pt idx="4045">
                  <c:v>46050</c:v>
                </c:pt>
                <c:pt idx="4046">
                  <c:v>46051</c:v>
                </c:pt>
                <c:pt idx="4047">
                  <c:v>46052</c:v>
                </c:pt>
                <c:pt idx="4048">
                  <c:v>46053</c:v>
                </c:pt>
                <c:pt idx="4049">
                  <c:v>46054</c:v>
                </c:pt>
                <c:pt idx="4050">
                  <c:v>46055</c:v>
                </c:pt>
                <c:pt idx="4051">
                  <c:v>46056</c:v>
                </c:pt>
                <c:pt idx="4052">
                  <c:v>46057</c:v>
                </c:pt>
                <c:pt idx="4053">
                  <c:v>46058</c:v>
                </c:pt>
                <c:pt idx="4054">
                  <c:v>46059</c:v>
                </c:pt>
                <c:pt idx="4055">
                  <c:v>46060</c:v>
                </c:pt>
                <c:pt idx="4056">
                  <c:v>46061</c:v>
                </c:pt>
                <c:pt idx="4057">
                  <c:v>46062</c:v>
                </c:pt>
                <c:pt idx="4058">
                  <c:v>46063</c:v>
                </c:pt>
                <c:pt idx="4059">
                  <c:v>46064</c:v>
                </c:pt>
                <c:pt idx="4060">
                  <c:v>46065</c:v>
                </c:pt>
                <c:pt idx="4061">
                  <c:v>46066</c:v>
                </c:pt>
                <c:pt idx="4062">
                  <c:v>46067</c:v>
                </c:pt>
                <c:pt idx="4063">
                  <c:v>46068</c:v>
                </c:pt>
                <c:pt idx="4064">
                  <c:v>46069</c:v>
                </c:pt>
                <c:pt idx="4065">
                  <c:v>46070</c:v>
                </c:pt>
                <c:pt idx="4066">
                  <c:v>46071</c:v>
                </c:pt>
                <c:pt idx="4067">
                  <c:v>46072</c:v>
                </c:pt>
                <c:pt idx="4068">
                  <c:v>46073</c:v>
                </c:pt>
                <c:pt idx="4069">
                  <c:v>46074</c:v>
                </c:pt>
                <c:pt idx="4070">
                  <c:v>46075</c:v>
                </c:pt>
                <c:pt idx="4071">
                  <c:v>46076</c:v>
                </c:pt>
                <c:pt idx="4072">
                  <c:v>46077</c:v>
                </c:pt>
                <c:pt idx="4073">
                  <c:v>46078</c:v>
                </c:pt>
                <c:pt idx="4074">
                  <c:v>46079</c:v>
                </c:pt>
                <c:pt idx="4075">
                  <c:v>46080</c:v>
                </c:pt>
                <c:pt idx="4076">
                  <c:v>46081</c:v>
                </c:pt>
                <c:pt idx="4077">
                  <c:v>46082</c:v>
                </c:pt>
                <c:pt idx="4078">
                  <c:v>46083</c:v>
                </c:pt>
                <c:pt idx="4079">
                  <c:v>46084</c:v>
                </c:pt>
                <c:pt idx="4080">
                  <c:v>46085</c:v>
                </c:pt>
                <c:pt idx="4081">
                  <c:v>46086</c:v>
                </c:pt>
                <c:pt idx="4082">
                  <c:v>46087</c:v>
                </c:pt>
                <c:pt idx="4083">
                  <c:v>46088</c:v>
                </c:pt>
                <c:pt idx="4084">
                  <c:v>46089</c:v>
                </c:pt>
                <c:pt idx="4085">
                  <c:v>46090</c:v>
                </c:pt>
                <c:pt idx="4086">
                  <c:v>46091</c:v>
                </c:pt>
                <c:pt idx="4087">
                  <c:v>46092</c:v>
                </c:pt>
                <c:pt idx="4088">
                  <c:v>46093</c:v>
                </c:pt>
                <c:pt idx="4089">
                  <c:v>46094</c:v>
                </c:pt>
                <c:pt idx="4090">
                  <c:v>46095</c:v>
                </c:pt>
                <c:pt idx="4091">
                  <c:v>46096</c:v>
                </c:pt>
                <c:pt idx="4092">
                  <c:v>46097</c:v>
                </c:pt>
                <c:pt idx="4093">
                  <c:v>46098</c:v>
                </c:pt>
                <c:pt idx="4094">
                  <c:v>46099</c:v>
                </c:pt>
                <c:pt idx="4095">
                  <c:v>46100</c:v>
                </c:pt>
                <c:pt idx="4096">
                  <c:v>46101</c:v>
                </c:pt>
                <c:pt idx="4097">
                  <c:v>46102</c:v>
                </c:pt>
                <c:pt idx="4098">
                  <c:v>46103</c:v>
                </c:pt>
                <c:pt idx="4099">
                  <c:v>46104</c:v>
                </c:pt>
                <c:pt idx="4100">
                  <c:v>46105</c:v>
                </c:pt>
                <c:pt idx="4101">
                  <c:v>46106</c:v>
                </c:pt>
                <c:pt idx="4102">
                  <c:v>46107</c:v>
                </c:pt>
                <c:pt idx="4103">
                  <c:v>46108</c:v>
                </c:pt>
                <c:pt idx="4104">
                  <c:v>46109</c:v>
                </c:pt>
                <c:pt idx="4105">
                  <c:v>46110</c:v>
                </c:pt>
                <c:pt idx="4106">
                  <c:v>46111</c:v>
                </c:pt>
                <c:pt idx="4107">
                  <c:v>46112</c:v>
                </c:pt>
                <c:pt idx="4108">
                  <c:v>46113</c:v>
                </c:pt>
              </c:numCache>
            </c:numRef>
          </c:cat>
          <c:val>
            <c:numRef>
              <c:f>'G 5'!$G$9:$G$4117</c:f>
              <c:numCache>
                <c:formatCode>#,##0.00</c:formatCode>
                <c:ptCount val="4109"/>
                <c:pt idx="0">
                  <c:v>85.237808227539063</c:v>
                </c:pt>
                <c:pt idx="1">
                  <c:v>85.851631164550781</c:v>
                </c:pt>
                <c:pt idx="2">
                  <c:v>84.638946533203125</c:v>
                </c:pt>
                <c:pt idx="3">
                  <c:v>83.10491943359375</c:v>
                </c:pt>
                <c:pt idx="4">
                  <c:v>84.407447814941406</c:v>
                </c:pt>
                <c:pt idx="5">
                  <c:v>85.168251037597656</c:v>
                </c:pt>
                <c:pt idx="6">
                  <c:v>84.144691467285156</c:v>
                </c:pt>
                <c:pt idx="7">
                  <c:v>87.350166320800781</c:v>
                </c:pt>
                <c:pt idx="8">
                  <c:v>85.914207458496094</c:v>
                </c:pt>
                <c:pt idx="9">
                  <c:v>87.81549072265625</c:v>
                </c:pt>
                <c:pt idx="10">
                  <c:v>88.434555053710938</c:v>
                </c:pt>
                <c:pt idx="11">
                  <c:v>90.976875305175781</c:v>
                </c:pt>
                <c:pt idx="12">
                  <c:v>93.087234497070313</c:v>
                </c:pt>
                <c:pt idx="13">
                  <c:v>93.801185607910156</c:v>
                </c:pt>
                <c:pt idx="14">
                  <c:v>93.69189453125</c:v>
                </c:pt>
                <c:pt idx="15">
                  <c:v>94.070747375488281</c:v>
                </c:pt>
                <c:pt idx="16">
                  <c:v>93.584571838378906</c:v>
                </c:pt>
                <c:pt idx="17">
                  <c:v>92.489891052246094</c:v>
                </c:pt>
                <c:pt idx="18">
                  <c:v>94.0499267578125</c:v>
                </c:pt>
                <c:pt idx="19">
                  <c:v>96.242782592773438</c:v>
                </c:pt>
                <c:pt idx="20">
                  <c:v>98.719688415527344</c:v>
                </c:pt>
                <c:pt idx="21">
                  <c:v>100.10959625244141</c:v>
                </c:pt>
                <c:pt idx="22">
                  <c:v>99.625534057617188</c:v>
                </c:pt>
                <c:pt idx="23">
                  <c:v>101.41536712646484</c:v>
                </c:pt>
                <c:pt idx="24">
                  <c:v>101.29534912109375</c:v>
                </c:pt>
                <c:pt idx="25">
                  <c:v>103.79875183105469</c:v>
                </c:pt>
                <c:pt idx="26">
                  <c:v>105.88027954101563</c:v>
                </c:pt>
                <c:pt idx="27">
                  <c:v>107.66433715820313</c:v>
                </c:pt>
                <c:pt idx="28">
                  <c:v>108.85314178466797</c:v>
                </c:pt>
                <c:pt idx="29">
                  <c:v>109.94546508789063</c:v>
                </c:pt>
                <c:pt idx="30">
                  <c:v>109.46508026123047</c:v>
                </c:pt>
                <c:pt idx="31">
                  <c:v>109.71072387695313</c:v>
                </c:pt>
                <c:pt idx="32">
                  <c:v>111.30134582519531</c:v>
                </c:pt>
                <c:pt idx="33">
                  <c:v>115.46037292480469</c:v>
                </c:pt>
                <c:pt idx="34">
                  <c:v>115.12624359130859</c:v>
                </c:pt>
                <c:pt idx="35">
                  <c:v>115.87970733642578</c:v>
                </c:pt>
                <c:pt idx="36">
                  <c:v>118.80237579345703</c:v>
                </c:pt>
                <c:pt idx="37">
                  <c:v>117.07942199707031</c:v>
                </c:pt>
                <c:pt idx="38">
                  <c:v>118.49185180664063</c:v>
                </c:pt>
                <c:pt idx="39">
                  <c:v>118.16677856445313</c:v>
                </c:pt>
                <c:pt idx="40">
                  <c:v>119.43694305419922</c:v>
                </c:pt>
                <c:pt idx="41">
                  <c:v>118.19583892822266</c:v>
                </c:pt>
                <c:pt idx="42">
                  <c:v>115.69773864746094</c:v>
                </c:pt>
                <c:pt idx="43">
                  <c:v>117.40602111816406</c:v>
                </c:pt>
                <c:pt idx="44">
                  <c:v>114.99137878417969</c:v>
                </c:pt>
                <c:pt idx="45">
                  <c:v>112.14710235595703</c:v>
                </c:pt>
                <c:pt idx="46">
                  <c:v>111.95657348632813</c:v>
                </c:pt>
                <c:pt idx="47">
                  <c:v>113.47720336914063</c:v>
                </c:pt>
                <c:pt idx="48">
                  <c:v>114.62434387207031</c:v>
                </c:pt>
                <c:pt idx="49">
                  <c:v>113.57661437988281</c:v>
                </c:pt>
                <c:pt idx="50">
                  <c:v>113.18798065185547</c:v>
                </c:pt>
                <c:pt idx="51">
                  <c:v>112.30361938476563</c:v>
                </c:pt>
                <c:pt idx="52">
                  <c:v>111.45581817626953</c:v>
                </c:pt>
                <c:pt idx="53">
                  <c:v>113.80451202392578</c:v>
                </c:pt>
                <c:pt idx="54">
                  <c:v>115.093505859375</c:v>
                </c:pt>
                <c:pt idx="55">
                  <c:v>114.375244140625</c:v>
                </c:pt>
                <c:pt idx="56">
                  <c:v>114.37191009521484</c:v>
                </c:pt>
                <c:pt idx="57">
                  <c:v>113.02116394042969</c:v>
                </c:pt>
                <c:pt idx="58">
                  <c:v>111.23040008544922</c:v>
                </c:pt>
                <c:pt idx="59">
                  <c:v>110.72665405273438</c:v>
                </c:pt>
                <c:pt idx="60">
                  <c:v>112.236572265625</c:v>
                </c:pt>
                <c:pt idx="61">
                  <c:v>113.40812683105469</c:v>
                </c:pt>
                <c:pt idx="62">
                  <c:v>117.31385040283203</c:v>
                </c:pt>
                <c:pt idx="63">
                  <c:v>115.18837738037109</c:v>
                </c:pt>
                <c:pt idx="64">
                  <c:v>115.03319549560547</c:v>
                </c:pt>
                <c:pt idx="65">
                  <c:v>114.02217102050781</c:v>
                </c:pt>
                <c:pt idx="66">
                  <c:v>111.34218597412109</c:v>
                </c:pt>
                <c:pt idx="67">
                  <c:v>110.10450744628906</c:v>
                </c:pt>
                <c:pt idx="68">
                  <c:v>109.52731323242188</c:v>
                </c:pt>
                <c:pt idx="69">
                  <c:v>107.82900238037109</c:v>
                </c:pt>
                <c:pt idx="70">
                  <c:v>106.87498474121094</c:v>
                </c:pt>
                <c:pt idx="71">
                  <c:v>105.44173431396484</c:v>
                </c:pt>
                <c:pt idx="72">
                  <c:v>105.11749267578125</c:v>
                </c:pt>
                <c:pt idx="73">
                  <c:v>104.35234069824219</c:v>
                </c:pt>
                <c:pt idx="74">
                  <c:v>105.982666015625</c:v>
                </c:pt>
                <c:pt idx="75">
                  <c:v>106.86635589599609</c:v>
                </c:pt>
                <c:pt idx="76">
                  <c:v>107.36161804199219</c:v>
                </c:pt>
                <c:pt idx="77">
                  <c:v>105.0989990234375</c:v>
                </c:pt>
                <c:pt idx="78">
                  <c:v>103.10200500488281</c:v>
                </c:pt>
                <c:pt idx="79">
                  <c:v>100.79197692871094</c:v>
                </c:pt>
                <c:pt idx="80">
                  <c:v>98.859344482421875</c:v>
                </c:pt>
                <c:pt idx="81">
                  <c:v>99.735458374023438</c:v>
                </c:pt>
                <c:pt idx="82">
                  <c:v>100.29195404052734</c:v>
                </c:pt>
                <c:pt idx="83">
                  <c:v>98.198707580566406</c:v>
                </c:pt>
                <c:pt idx="84">
                  <c:v>96.675956726074219</c:v>
                </c:pt>
                <c:pt idx="85">
                  <c:v>99.505088806152344</c:v>
                </c:pt>
                <c:pt idx="86">
                  <c:v>99.396728515625</c:v>
                </c:pt>
                <c:pt idx="87">
                  <c:v>100.17032623291016</c:v>
                </c:pt>
                <c:pt idx="88">
                  <c:v>102.55959320068359</c:v>
                </c:pt>
                <c:pt idx="89">
                  <c:v>103.21450042724609</c:v>
                </c:pt>
                <c:pt idx="90">
                  <c:v>104.32993316650391</c:v>
                </c:pt>
                <c:pt idx="91">
                  <c:v>103.14571380615234</c:v>
                </c:pt>
                <c:pt idx="92">
                  <c:v>100.87324523925781</c:v>
                </c:pt>
                <c:pt idx="93">
                  <c:v>103.81129455566406</c:v>
                </c:pt>
                <c:pt idx="94">
                  <c:v>104.82518768310547</c:v>
                </c:pt>
                <c:pt idx="95">
                  <c:v>106.74824523925781</c:v>
                </c:pt>
                <c:pt idx="96">
                  <c:v>107.55106353759766</c:v>
                </c:pt>
                <c:pt idx="97">
                  <c:v>110.44886779785156</c:v>
                </c:pt>
                <c:pt idx="98">
                  <c:v>111.95027923583984</c:v>
                </c:pt>
                <c:pt idx="99">
                  <c:v>114.08666229248047</c:v>
                </c:pt>
                <c:pt idx="100">
                  <c:v>113.06241607666016</c:v>
                </c:pt>
                <c:pt idx="101">
                  <c:v>112.56752777099609</c:v>
                </c:pt>
                <c:pt idx="102">
                  <c:v>112.97883605957031</c:v>
                </c:pt>
                <c:pt idx="103">
                  <c:v>113.14425659179688</c:v>
                </c:pt>
                <c:pt idx="104">
                  <c:v>114.29083251953125</c:v>
                </c:pt>
                <c:pt idx="105">
                  <c:v>114.53834533691406</c:v>
                </c:pt>
                <c:pt idx="106">
                  <c:v>113.92786407470703</c:v>
                </c:pt>
                <c:pt idx="107">
                  <c:v>113.64826965332031</c:v>
                </c:pt>
                <c:pt idx="108">
                  <c:v>113.74992370605469</c:v>
                </c:pt>
                <c:pt idx="109">
                  <c:v>114.32236480712891</c:v>
                </c:pt>
                <c:pt idx="110">
                  <c:v>114.53610992431641</c:v>
                </c:pt>
                <c:pt idx="111">
                  <c:v>113.77920532226563</c:v>
                </c:pt>
                <c:pt idx="112">
                  <c:v>112.46910095214844</c:v>
                </c:pt>
                <c:pt idx="113">
                  <c:v>114.16995239257813</c:v>
                </c:pt>
                <c:pt idx="114">
                  <c:v>112.10488128662109</c:v>
                </c:pt>
                <c:pt idx="115">
                  <c:v>106.77245330810547</c:v>
                </c:pt>
                <c:pt idx="116">
                  <c:v>106.24678802490234</c:v>
                </c:pt>
                <c:pt idx="117">
                  <c:v>103.47555541992188</c:v>
                </c:pt>
                <c:pt idx="118">
                  <c:v>102.17100524902344</c:v>
                </c:pt>
                <c:pt idx="119">
                  <c:v>99.560722351074219</c:v>
                </c:pt>
                <c:pt idx="120">
                  <c:v>97.4710693359375</c:v>
                </c:pt>
                <c:pt idx="121">
                  <c:v>95.057991027832031</c:v>
                </c:pt>
                <c:pt idx="122">
                  <c:v>91.5142822265625</c:v>
                </c:pt>
                <c:pt idx="123">
                  <c:v>88.346527099609375</c:v>
                </c:pt>
                <c:pt idx="124">
                  <c:v>85.956764221191406</c:v>
                </c:pt>
                <c:pt idx="125">
                  <c:v>85.386924743652344</c:v>
                </c:pt>
                <c:pt idx="126">
                  <c:v>83.858917236328125</c:v>
                </c:pt>
                <c:pt idx="127">
                  <c:v>80.692161560058594</c:v>
                </c:pt>
                <c:pt idx="128">
                  <c:v>77.86749267578125</c:v>
                </c:pt>
                <c:pt idx="129">
                  <c:v>74.882293701171875</c:v>
                </c:pt>
                <c:pt idx="130">
                  <c:v>76.342094421386719</c:v>
                </c:pt>
                <c:pt idx="131">
                  <c:v>76.647598266601563</c:v>
                </c:pt>
                <c:pt idx="132">
                  <c:v>77.819595336914063</c:v>
                </c:pt>
                <c:pt idx="133">
                  <c:v>76.346839904785156</c:v>
                </c:pt>
                <c:pt idx="134">
                  <c:v>74.732810974121094</c:v>
                </c:pt>
                <c:pt idx="135">
                  <c:v>73.848678588867188</c:v>
                </c:pt>
                <c:pt idx="136">
                  <c:v>73.109596252441406</c:v>
                </c:pt>
                <c:pt idx="137">
                  <c:v>75.26422119140625</c:v>
                </c:pt>
                <c:pt idx="138">
                  <c:v>76.285003662109375</c:v>
                </c:pt>
                <c:pt idx="139">
                  <c:v>75.609382629394531</c:v>
                </c:pt>
                <c:pt idx="140">
                  <c:v>74.659515380859375</c:v>
                </c:pt>
                <c:pt idx="141">
                  <c:v>74.949531555175781</c:v>
                </c:pt>
                <c:pt idx="142">
                  <c:v>75.60675048828125</c:v>
                </c:pt>
                <c:pt idx="143">
                  <c:v>72.498710632324219</c:v>
                </c:pt>
                <c:pt idx="144">
                  <c:v>74.006370544433594</c:v>
                </c:pt>
                <c:pt idx="145">
                  <c:v>73.9437255859375</c:v>
                </c:pt>
                <c:pt idx="146">
                  <c:v>74.184890747070313</c:v>
                </c:pt>
                <c:pt idx="147">
                  <c:v>74.514381408691406</c:v>
                </c:pt>
                <c:pt idx="148">
                  <c:v>73.560203552246094</c:v>
                </c:pt>
                <c:pt idx="149">
                  <c:v>74.089096069335938</c:v>
                </c:pt>
                <c:pt idx="150">
                  <c:v>74.349136352539063</c:v>
                </c:pt>
                <c:pt idx="151">
                  <c:v>76.508460998535156</c:v>
                </c:pt>
                <c:pt idx="152">
                  <c:v>77.225563049316406</c:v>
                </c:pt>
                <c:pt idx="153">
                  <c:v>79.17633056640625</c:v>
                </c:pt>
                <c:pt idx="154">
                  <c:v>80.488471984863281</c:v>
                </c:pt>
                <c:pt idx="155">
                  <c:v>79.248710632324219</c:v>
                </c:pt>
                <c:pt idx="156">
                  <c:v>78.32867431640625</c:v>
                </c:pt>
                <c:pt idx="157">
                  <c:v>78.823699951171875</c:v>
                </c:pt>
                <c:pt idx="158">
                  <c:v>79.880973815917969</c:v>
                </c:pt>
                <c:pt idx="159">
                  <c:v>81.310394287109375</c:v>
                </c:pt>
                <c:pt idx="160">
                  <c:v>78.974052429199219</c:v>
                </c:pt>
                <c:pt idx="161">
                  <c:v>78.734016418457031</c:v>
                </c:pt>
                <c:pt idx="162">
                  <c:v>76.309333801269531</c:v>
                </c:pt>
                <c:pt idx="163">
                  <c:v>75.598663330078125</c:v>
                </c:pt>
                <c:pt idx="164">
                  <c:v>74.580734252929688</c:v>
                </c:pt>
                <c:pt idx="165">
                  <c:v>74.080841064453125</c:v>
                </c:pt>
                <c:pt idx="166">
                  <c:v>75.325477600097656</c:v>
                </c:pt>
                <c:pt idx="167">
                  <c:v>74.252487182617188</c:v>
                </c:pt>
                <c:pt idx="168">
                  <c:v>72.740798950195313</c:v>
                </c:pt>
                <c:pt idx="169">
                  <c:v>71.834495544433594</c:v>
                </c:pt>
                <c:pt idx="170">
                  <c:v>73.256721496582031</c:v>
                </c:pt>
                <c:pt idx="171">
                  <c:v>72.936027526855469</c:v>
                </c:pt>
                <c:pt idx="172">
                  <c:v>73.265625</c:v>
                </c:pt>
                <c:pt idx="173">
                  <c:v>74.610771179199219</c:v>
                </c:pt>
                <c:pt idx="174">
                  <c:v>74.548530578613281</c:v>
                </c:pt>
                <c:pt idx="175">
                  <c:v>77.668716430664063</c:v>
                </c:pt>
                <c:pt idx="176">
                  <c:v>77.609153747558594</c:v>
                </c:pt>
                <c:pt idx="177">
                  <c:v>78.350288391113281</c:v>
                </c:pt>
                <c:pt idx="178">
                  <c:v>80.166526794433594</c:v>
                </c:pt>
                <c:pt idx="179">
                  <c:v>82.443580627441406</c:v>
                </c:pt>
                <c:pt idx="180">
                  <c:v>85.286209106445313</c:v>
                </c:pt>
                <c:pt idx="181">
                  <c:v>84.849769592285156</c:v>
                </c:pt>
                <c:pt idx="182">
                  <c:v>85.490234375</c:v>
                </c:pt>
                <c:pt idx="183">
                  <c:v>84.084770202636719</c:v>
                </c:pt>
                <c:pt idx="184">
                  <c:v>82.951194763183594</c:v>
                </c:pt>
                <c:pt idx="185">
                  <c:v>83.547889709472656</c:v>
                </c:pt>
                <c:pt idx="186">
                  <c:v>85.969276428222656</c:v>
                </c:pt>
                <c:pt idx="187">
                  <c:v>85.818832397460938</c:v>
                </c:pt>
                <c:pt idx="188">
                  <c:v>85.151901245117188</c:v>
                </c:pt>
                <c:pt idx="189">
                  <c:v>83.924118041992188</c:v>
                </c:pt>
                <c:pt idx="190">
                  <c:v>85.884307861328125</c:v>
                </c:pt>
                <c:pt idx="191">
                  <c:v>86.770538330078125</c:v>
                </c:pt>
                <c:pt idx="192">
                  <c:v>88.891494750976563</c:v>
                </c:pt>
                <c:pt idx="193">
                  <c:v>91.122238159179688</c:v>
                </c:pt>
                <c:pt idx="194">
                  <c:v>91.22235107421875</c:v>
                </c:pt>
                <c:pt idx="195">
                  <c:v>96.781723022460938</c:v>
                </c:pt>
                <c:pt idx="196">
                  <c:v>96.895820617675781</c:v>
                </c:pt>
                <c:pt idx="197">
                  <c:v>99.130241394042969</c:v>
                </c:pt>
                <c:pt idx="198">
                  <c:v>98.476547241210938</c:v>
                </c:pt>
                <c:pt idx="199">
                  <c:v>100.289794921875</c:v>
                </c:pt>
                <c:pt idx="200">
                  <c:v>101.15171051025391</c:v>
                </c:pt>
                <c:pt idx="201">
                  <c:v>105.12873077392578</c:v>
                </c:pt>
                <c:pt idx="202">
                  <c:v>107.20449066162109</c:v>
                </c:pt>
                <c:pt idx="203">
                  <c:v>106.677978515625</c:v>
                </c:pt>
                <c:pt idx="204">
                  <c:v>107.62934875488281</c:v>
                </c:pt>
                <c:pt idx="205">
                  <c:v>106.33339691162109</c:v>
                </c:pt>
                <c:pt idx="206">
                  <c:v>107.86394500732422</c:v>
                </c:pt>
                <c:pt idx="207">
                  <c:v>110.97422790527344</c:v>
                </c:pt>
                <c:pt idx="208">
                  <c:v>111.73980712890625</c:v>
                </c:pt>
                <c:pt idx="209">
                  <c:v>110.50719451904297</c:v>
                </c:pt>
                <c:pt idx="210">
                  <c:v>107.36273956298828</c:v>
                </c:pt>
                <c:pt idx="211">
                  <c:v>106.66719055175781</c:v>
                </c:pt>
                <c:pt idx="212">
                  <c:v>105.98220062255859</c:v>
                </c:pt>
                <c:pt idx="213">
                  <c:v>105.40221405029297</c:v>
                </c:pt>
                <c:pt idx="214">
                  <c:v>104.68011474609375</c:v>
                </c:pt>
                <c:pt idx="215">
                  <c:v>107.17015838623047</c:v>
                </c:pt>
                <c:pt idx="216">
                  <c:v>106.12024688720703</c:v>
                </c:pt>
                <c:pt idx="217">
                  <c:v>107.67724609375</c:v>
                </c:pt>
                <c:pt idx="218">
                  <c:v>108.62237548828125</c:v>
                </c:pt>
                <c:pt idx="219">
                  <c:v>108.96002960205078</c:v>
                </c:pt>
                <c:pt idx="220">
                  <c:v>108.22487640380859</c:v>
                </c:pt>
                <c:pt idx="221">
                  <c:v>108.47074127197266</c:v>
                </c:pt>
                <c:pt idx="222">
                  <c:v>108.08828735351563</c:v>
                </c:pt>
                <c:pt idx="223">
                  <c:v>107.23365020751953</c:v>
                </c:pt>
                <c:pt idx="224">
                  <c:v>108.64734649658203</c:v>
                </c:pt>
                <c:pt idx="225">
                  <c:v>103.59215545654297</c:v>
                </c:pt>
                <c:pt idx="226">
                  <c:v>101.26499938964844</c:v>
                </c:pt>
                <c:pt idx="227">
                  <c:v>98.740921020507813</c:v>
                </c:pt>
                <c:pt idx="228">
                  <c:v>99.81207275390625</c:v>
                </c:pt>
                <c:pt idx="229">
                  <c:v>99.474449157714844</c:v>
                </c:pt>
                <c:pt idx="230">
                  <c:v>99.33319091796875</c:v>
                </c:pt>
                <c:pt idx="231">
                  <c:v>93.828781127929688</c:v>
                </c:pt>
                <c:pt idx="232">
                  <c:v>91.60577392578125</c:v>
                </c:pt>
                <c:pt idx="233">
                  <c:v>91.325523376464844</c:v>
                </c:pt>
                <c:pt idx="234">
                  <c:v>89.387245178222656</c:v>
                </c:pt>
                <c:pt idx="235">
                  <c:v>89.761550903320313</c:v>
                </c:pt>
                <c:pt idx="236">
                  <c:v>87.45184326171875</c:v>
                </c:pt>
                <c:pt idx="237">
                  <c:v>84.374214172363281</c:v>
                </c:pt>
                <c:pt idx="238">
                  <c:v>82.8001708984375</c:v>
                </c:pt>
                <c:pt idx="239">
                  <c:v>81.231422424316406</c:v>
                </c:pt>
                <c:pt idx="240">
                  <c:v>80.874595642089844</c:v>
                </c:pt>
                <c:pt idx="241">
                  <c:v>80.82391357421875</c:v>
                </c:pt>
                <c:pt idx="242">
                  <c:v>81.331817626953125</c:v>
                </c:pt>
                <c:pt idx="243">
                  <c:v>82.224197387695313</c:v>
                </c:pt>
                <c:pt idx="244">
                  <c:v>83.799446105957031</c:v>
                </c:pt>
                <c:pt idx="245">
                  <c:v>81.478851318359375</c:v>
                </c:pt>
                <c:pt idx="246">
                  <c:v>82.152206420898438</c:v>
                </c:pt>
                <c:pt idx="247">
                  <c:v>80.90142822265625</c:v>
                </c:pt>
                <c:pt idx="248">
                  <c:v>80.651565551757813</c:v>
                </c:pt>
                <c:pt idx="249">
                  <c:v>81.162109375</c:v>
                </c:pt>
                <c:pt idx="250">
                  <c:v>82.249420166015625</c:v>
                </c:pt>
                <c:pt idx="251">
                  <c:v>84.042106628417969</c:v>
                </c:pt>
                <c:pt idx="252">
                  <c:v>85.692573547363281</c:v>
                </c:pt>
                <c:pt idx="253">
                  <c:v>86.407363891601563</c:v>
                </c:pt>
                <c:pt idx="254">
                  <c:v>86.128639221191406</c:v>
                </c:pt>
                <c:pt idx="255">
                  <c:v>85.361625671386719</c:v>
                </c:pt>
                <c:pt idx="256">
                  <c:v>86.431838989257813</c:v>
                </c:pt>
                <c:pt idx="257">
                  <c:v>88.146827697753906</c:v>
                </c:pt>
                <c:pt idx="258">
                  <c:v>87.742301940917969</c:v>
                </c:pt>
                <c:pt idx="259">
                  <c:v>87.571189880371094</c:v>
                </c:pt>
                <c:pt idx="260">
                  <c:v>86.332511901855469</c:v>
                </c:pt>
                <c:pt idx="261">
                  <c:v>88.138015747070313</c:v>
                </c:pt>
                <c:pt idx="262">
                  <c:v>87.535293579101563</c:v>
                </c:pt>
                <c:pt idx="263">
                  <c:v>87.771957397460938</c:v>
                </c:pt>
                <c:pt idx="264">
                  <c:v>92.223312377929688</c:v>
                </c:pt>
                <c:pt idx="265">
                  <c:v>91.637290954589844</c:v>
                </c:pt>
                <c:pt idx="266">
                  <c:v>92.6566162109375</c:v>
                </c:pt>
                <c:pt idx="267">
                  <c:v>92.747749328613281</c:v>
                </c:pt>
                <c:pt idx="268">
                  <c:v>92.503646850585938</c:v>
                </c:pt>
                <c:pt idx="269">
                  <c:v>93.2421875</c:v>
                </c:pt>
                <c:pt idx="270">
                  <c:v>94.170585632324219</c:v>
                </c:pt>
                <c:pt idx="271">
                  <c:v>95.532440185546875</c:v>
                </c:pt>
                <c:pt idx="272">
                  <c:v>96.266708374023438</c:v>
                </c:pt>
                <c:pt idx="273">
                  <c:v>97.337631225585938</c:v>
                </c:pt>
                <c:pt idx="274">
                  <c:v>100.82546997070313</c:v>
                </c:pt>
                <c:pt idx="275">
                  <c:v>100.32778930664063</c:v>
                </c:pt>
                <c:pt idx="276">
                  <c:v>99.793289184570313</c:v>
                </c:pt>
                <c:pt idx="277">
                  <c:v>99.787269592285156</c:v>
                </c:pt>
                <c:pt idx="278">
                  <c:v>100.80367279052734</c:v>
                </c:pt>
                <c:pt idx="279">
                  <c:v>101.69057464599609</c:v>
                </c:pt>
                <c:pt idx="280">
                  <c:v>100.11335754394531</c:v>
                </c:pt>
                <c:pt idx="281">
                  <c:v>98.302619934082031</c:v>
                </c:pt>
                <c:pt idx="282">
                  <c:v>97.111366271972656</c:v>
                </c:pt>
                <c:pt idx="283">
                  <c:v>95.919334411621094</c:v>
                </c:pt>
                <c:pt idx="284">
                  <c:v>95.171463012695313</c:v>
                </c:pt>
                <c:pt idx="285">
                  <c:v>96.017227172851563</c:v>
                </c:pt>
                <c:pt idx="286">
                  <c:v>96.867179870605469</c:v>
                </c:pt>
                <c:pt idx="287">
                  <c:v>95.5882568359375</c:v>
                </c:pt>
                <c:pt idx="288">
                  <c:v>95.812271118164063</c:v>
                </c:pt>
                <c:pt idx="289">
                  <c:v>96.70819091796875</c:v>
                </c:pt>
                <c:pt idx="290">
                  <c:v>96.147941589355469</c:v>
                </c:pt>
                <c:pt idx="291">
                  <c:v>96.2166748046875</c:v>
                </c:pt>
                <c:pt idx="292">
                  <c:v>96.282577514648438</c:v>
                </c:pt>
                <c:pt idx="293">
                  <c:v>95.714523315429688</c:v>
                </c:pt>
                <c:pt idx="294">
                  <c:v>91.717926025390625</c:v>
                </c:pt>
                <c:pt idx="295">
                  <c:v>91.496742248535156</c:v>
                </c:pt>
                <c:pt idx="296">
                  <c:v>90.984405517578125</c:v>
                </c:pt>
                <c:pt idx="297">
                  <c:v>89.987716674804688</c:v>
                </c:pt>
                <c:pt idx="298">
                  <c:v>90.170341491699219</c:v>
                </c:pt>
                <c:pt idx="299">
                  <c:v>89.316986083984375</c:v>
                </c:pt>
                <c:pt idx="300">
                  <c:v>88.513824462890625</c:v>
                </c:pt>
                <c:pt idx="301">
                  <c:v>86.881813049316406</c:v>
                </c:pt>
                <c:pt idx="302">
                  <c:v>86.556190490722656</c:v>
                </c:pt>
                <c:pt idx="303">
                  <c:v>84.984046936035156</c:v>
                </c:pt>
                <c:pt idx="304">
                  <c:v>80.524421691894531</c:v>
                </c:pt>
                <c:pt idx="305">
                  <c:v>81.836555480957031</c:v>
                </c:pt>
                <c:pt idx="306">
                  <c:v>80.879158020019531</c:v>
                </c:pt>
                <c:pt idx="307">
                  <c:v>81.058723449707031</c:v>
                </c:pt>
                <c:pt idx="308">
                  <c:v>79.302528381347656</c:v>
                </c:pt>
                <c:pt idx="309">
                  <c:v>78.585929870605469</c:v>
                </c:pt>
                <c:pt idx="310">
                  <c:v>79.638526916503906</c:v>
                </c:pt>
                <c:pt idx="311">
                  <c:v>79.495925903320313</c:v>
                </c:pt>
                <c:pt idx="312">
                  <c:v>78.820358276367188</c:v>
                </c:pt>
                <c:pt idx="313">
                  <c:v>78.893394470214844</c:v>
                </c:pt>
                <c:pt idx="314">
                  <c:v>77.98223876953125</c:v>
                </c:pt>
                <c:pt idx="315">
                  <c:v>76.763359069824219</c:v>
                </c:pt>
                <c:pt idx="316">
                  <c:v>75.301094055175781</c:v>
                </c:pt>
                <c:pt idx="317">
                  <c:v>76.528610229492188</c:v>
                </c:pt>
                <c:pt idx="318">
                  <c:v>77.824188232421875</c:v>
                </c:pt>
                <c:pt idx="319">
                  <c:v>83.880912780761719</c:v>
                </c:pt>
                <c:pt idx="320">
                  <c:v>93.445793151855469</c:v>
                </c:pt>
                <c:pt idx="321">
                  <c:v>100.92650604248047</c:v>
                </c:pt>
                <c:pt idx="322">
                  <c:v>106.68428802490234</c:v>
                </c:pt>
                <c:pt idx="323">
                  <c:v>111.4449462890625</c:v>
                </c:pt>
                <c:pt idx="324">
                  <c:v>114.86775970458984</c:v>
                </c:pt>
                <c:pt idx="325">
                  <c:v>119.01397705078125</c:v>
                </c:pt>
                <c:pt idx="326">
                  <c:v>122.23671722412109</c:v>
                </c:pt>
                <c:pt idx="327">
                  <c:v>128.73335266113281</c:v>
                </c:pt>
                <c:pt idx="328">
                  <c:v>134.19184875488281</c:v>
                </c:pt>
                <c:pt idx="329">
                  <c:v>138.30979919433594</c:v>
                </c:pt>
                <c:pt idx="330">
                  <c:v>143.96159362792969</c:v>
                </c:pt>
                <c:pt idx="331">
                  <c:v>145.2520751953125</c:v>
                </c:pt>
                <c:pt idx="332">
                  <c:v>145.65242004394531</c:v>
                </c:pt>
                <c:pt idx="333">
                  <c:v>146.28372192382813</c:v>
                </c:pt>
                <c:pt idx="334">
                  <c:v>150.41497802734375</c:v>
                </c:pt>
                <c:pt idx="335">
                  <c:v>153.17427062988281</c:v>
                </c:pt>
                <c:pt idx="336">
                  <c:v>156.66267395019531</c:v>
                </c:pt>
                <c:pt idx="337">
                  <c:v>158.65768432617188</c:v>
                </c:pt>
                <c:pt idx="338">
                  <c:v>161.91366577148438</c:v>
                </c:pt>
                <c:pt idx="339">
                  <c:v>163.45211791992188</c:v>
                </c:pt>
                <c:pt idx="340">
                  <c:v>166.62380981445313</c:v>
                </c:pt>
                <c:pt idx="341">
                  <c:v>170.41958618164063</c:v>
                </c:pt>
                <c:pt idx="342">
                  <c:v>174.15921020507813</c:v>
                </c:pt>
                <c:pt idx="343">
                  <c:v>176.2293701171875</c:v>
                </c:pt>
                <c:pt idx="344">
                  <c:v>179.49679565429688</c:v>
                </c:pt>
                <c:pt idx="345">
                  <c:v>181.48109436035156</c:v>
                </c:pt>
                <c:pt idx="346">
                  <c:v>182.14949035644531</c:v>
                </c:pt>
                <c:pt idx="347">
                  <c:v>182.09193420410156</c:v>
                </c:pt>
                <c:pt idx="348">
                  <c:v>182.53181457519531</c:v>
                </c:pt>
                <c:pt idx="349">
                  <c:v>178.48564147949219</c:v>
                </c:pt>
                <c:pt idx="350">
                  <c:v>172.1165771484375</c:v>
                </c:pt>
                <c:pt idx="351">
                  <c:v>166.28257751464844</c:v>
                </c:pt>
                <c:pt idx="352">
                  <c:v>162.03404235839844</c:v>
                </c:pt>
                <c:pt idx="353">
                  <c:v>158.31423950195313</c:v>
                </c:pt>
                <c:pt idx="354">
                  <c:v>158.09690856933594</c:v>
                </c:pt>
                <c:pt idx="355">
                  <c:v>156.08860778808594</c:v>
                </c:pt>
                <c:pt idx="356">
                  <c:v>152.87965393066406</c:v>
                </c:pt>
                <c:pt idx="357">
                  <c:v>148.35586547851563</c:v>
                </c:pt>
                <c:pt idx="358">
                  <c:v>145.4664306640625</c:v>
                </c:pt>
                <c:pt idx="359">
                  <c:v>144.21217346191406</c:v>
                </c:pt>
                <c:pt idx="360">
                  <c:v>139.72357177734375</c:v>
                </c:pt>
                <c:pt idx="361">
                  <c:v>141.27218627929688</c:v>
                </c:pt>
                <c:pt idx="362">
                  <c:v>141.46649169921875</c:v>
                </c:pt>
                <c:pt idx="363">
                  <c:v>142.84428405761719</c:v>
                </c:pt>
                <c:pt idx="364">
                  <c:v>139.49786376953125</c:v>
                </c:pt>
                <c:pt idx="365">
                  <c:v>140.03579711914063</c:v>
                </c:pt>
                <c:pt idx="366">
                  <c:v>137.76545715332031</c:v>
                </c:pt>
                <c:pt idx="367">
                  <c:v>136.32476806640625</c:v>
                </c:pt>
                <c:pt idx="368">
                  <c:v>135.5062255859375</c:v>
                </c:pt>
                <c:pt idx="369">
                  <c:v>137.83358764648438</c:v>
                </c:pt>
                <c:pt idx="370">
                  <c:v>136.63699340820313</c:v>
                </c:pt>
                <c:pt idx="371">
                  <c:v>136.87771606445313</c:v>
                </c:pt>
                <c:pt idx="372">
                  <c:v>136.26165771484375</c:v>
                </c:pt>
                <c:pt idx="373">
                  <c:v>133.58808898925781</c:v>
                </c:pt>
                <c:pt idx="374">
                  <c:v>131.94856262207031</c:v>
                </c:pt>
                <c:pt idx="375">
                  <c:v>131.66864013671875</c:v>
                </c:pt>
                <c:pt idx="376">
                  <c:v>132.494140625</c:v>
                </c:pt>
                <c:pt idx="377">
                  <c:v>133.15800476074219</c:v>
                </c:pt>
                <c:pt idx="378">
                  <c:v>132.5986328125</c:v>
                </c:pt>
                <c:pt idx="379">
                  <c:v>130.66952514648438</c:v>
                </c:pt>
                <c:pt idx="380">
                  <c:v>128.33633422851563</c:v>
                </c:pt>
                <c:pt idx="381">
                  <c:v>127.25482940673828</c:v>
                </c:pt>
                <c:pt idx="382">
                  <c:v>128.33970642089844</c:v>
                </c:pt>
                <c:pt idx="383">
                  <c:v>130.13377380371094</c:v>
                </c:pt>
                <c:pt idx="384">
                  <c:v>131.11109924316406</c:v>
                </c:pt>
                <c:pt idx="385">
                  <c:v>129.26408386230469</c:v>
                </c:pt>
                <c:pt idx="386">
                  <c:v>130.50154113769531</c:v>
                </c:pt>
                <c:pt idx="387">
                  <c:v>129.5611572265625</c:v>
                </c:pt>
                <c:pt idx="388">
                  <c:v>127.06130981445313</c:v>
                </c:pt>
                <c:pt idx="389">
                  <c:v>125.31004333496094</c:v>
                </c:pt>
                <c:pt idx="390">
                  <c:v>124.27935791015625</c:v>
                </c:pt>
                <c:pt idx="391">
                  <c:v>122.48439788818359</c:v>
                </c:pt>
                <c:pt idx="392">
                  <c:v>121.40076446533203</c:v>
                </c:pt>
                <c:pt idx="393">
                  <c:v>119.45708465576172</c:v>
                </c:pt>
                <c:pt idx="394">
                  <c:v>118.47169494628906</c:v>
                </c:pt>
                <c:pt idx="395">
                  <c:v>112.86811065673828</c:v>
                </c:pt>
                <c:pt idx="396">
                  <c:v>114.29785919189453</c:v>
                </c:pt>
                <c:pt idx="397">
                  <c:v>113.97804260253906</c:v>
                </c:pt>
                <c:pt idx="398">
                  <c:v>112.99337005615234</c:v>
                </c:pt>
                <c:pt idx="399">
                  <c:v>109.37651062011719</c:v>
                </c:pt>
                <c:pt idx="400">
                  <c:v>107.64010620117188</c:v>
                </c:pt>
                <c:pt idx="401">
                  <c:v>103.37734222412109</c:v>
                </c:pt>
                <c:pt idx="402">
                  <c:v>101.01650238037109</c:v>
                </c:pt>
                <c:pt idx="403">
                  <c:v>103.42752838134766</c:v>
                </c:pt>
                <c:pt idx="404">
                  <c:v>102.65363311767578</c:v>
                </c:pt>
                <c:pt idx="405">
                  <c:v>102.78955841064453</c:v>
                </c:pt>
                <c:pt idx="406">
                  <c:v>103.19243621826172</c:v>
                </c:pt>
                <c:pt idx="407">
                  <c:v>102.08606719970703</c:v>
                </c:pt>
                <c:pt idx="408">
                  <c:v>100.05805206298828</c:v>
                </c:pt>
                <c:pt idx="409">
                  <c:v>100.16620635986328</c:v>
                </c:pt>
                <c:pt idx="410">
                  <c:v>99.773078918457031</c:v>
                </c:pt>
                <c:pt idx="411">
                  <c:v>100.66714477539063</c:v>
                </c:pt>
                <c:pt idx="412">
                  <c:v>100.20407104492188</c:v>
                </c:pt>
                <c:pt idx="413">
                  <c:v>99.022048950195313</c:v>
                </c:pt>
                <c:pt idx="414">
                  <c:v>97.930427551269531</c:v>
                </c:pt>
                <c:pt idx="415">
                  <c:v>97.313270568847656</c:v>
                </c:pt>
                <c:pt idx="416">
                  <c:v>95.658447265625</c:v>
                </c:pt>
                <c:pt idx="417">
                  <c:v>96.383438110351563</c:v>
                </c:pt>
                <c:pt idx="418">
                  <c:v>98.530715942382813</c:v>
                </c:pt>
                <c:pt idx="419">
                  <c:v>99.624015808105469</c:v>
                </c:pt>
                <c:pt idx="420">
                  <c:v>99.129905700683594</c:v>
                </c:pt>
                <c:pt idx="421">
                  <c:v>98.959915161132813</c:v>
                </c:pt>
                <c:pt idx="422">
                  <c:v>97.947898864746094</c:v>
                </c:pt>
                <c:pt idx="423">
                  <c:v>98.566841125488281</c:v>
                </c:pt>
                <c:pt idx="424">
                  <c:v>99.206489562988281</c:v>
                </c:pt>
                <c:pt idx="425">
                  <c:v>101.95672607421875</c:v>
                </c:pt>
                <c:pt idx="426">
                  <c:v>100.26153564453125</c:v>
                </c:pt>
                <c:pt idx="427">
                  <c:v>101.20346832275391</c:v>
                </c:pt>
                <c:pt idx="428">
                  <c:v>100.13617706298828</c:v>
                </c:pt>
                <c:pt idx="429">
                  <c:v>99.201560974121094</c:v>
                </c:pt>
                <c:pt idx="430">
                  <c:v>97.277587890625</c:v>
                </c:pt>
                <c:pt idx="431">
                  <c:v>96.939628601074219</c:v>
                </c:pt>
                <c:pt idx="432">
                  <c:v>96.701904296875</c:v>
                </c:pt>
                <c:pt idx="433">
                  <c:v>95.109565734863281</c:v>
                </c:pt>
                <c:pt idx="434">
                  <c:v>95.8544921875</c:v>
                </c:pt>
                <c:pt idx="435">
                  <c:v>94.493911743164063</c:v>
                </c:pt>
                <c:pt idx="436">
                  <c:v>92.409477233886719</c:v>
                </c:pt>
                <c:pt idx="437">
                  <c:v>91.015411376953125</c:v>
                </c:pt>
                <c:pt idx="438">
                  <c:v>93.352508544921875</c:v>
                </c:pt>
                <c:pt idx="439">
                  <c:v>93.903396606445313</c:v>
                </c:pt>
                <c:pt idx="440">
                  <c:v>94.543075561523438</c:v>
                </c:pt>
                <c:pt idx="441">
                  <c:v>92.903656005859375</c:v>
                </c:pt>
                <c:pt idx="442">
                  <c:v>91.916259765625</c:v>
                </c:pt>
                <c:pt idx="443">
                  <c:v>89.300506591796875</c:v>
                </c:pt>
                <c:pt idx="444">
                  <c:v>86.39300537109375</c:v>
                </c:pt>
                <c:pt idx="445">
                  <c:v>87.830070495605469</c:v>
                </c:pt>
                <c:pt idx="446">
                  <c:v>88.335159301757813</c:v>
                </c:pt>
                <c:pt idx="447">
                  <c:v>93.025588989257813</c:v>
                </c:pt>
                <c:pt idx="448">
                  <c:v>92.741928100585938</c:v>
                </c:pt>
                <c:pt idx="449">
                  <c:v>95.113555908203125</c:v>
                </c:pt>
                <c:pt idx="450">
                  <c:v>96.593437194824219</c:v>
                </c:pt>
                <c:pt idx="451">
                  <c:v>95.801368713378906</c:v>
                </c:pt>
                <c:pt idx="452">
                  <c:v>99.491691589355469</c:v>
                </c:pt>
                <c:pt idx="453">
                  <c:v>101.72953796386719</c:v>
                </c:pt>
                <c:pt idx="454">
                  <c:v>104.42098999023438</c:v>
                </c:pt>
                <c:pt idx="455">
                  <c:v>104.68905639648438</c:v>
                </c:pt>
                <c:pt idx="456">
                  <c:v>107.18418121337891</c:v>
                </c:pt>
                <c:pt idx="457">
                  <c:v>105.74178314208984</c:v>
                </c:pt>
                <c:pt idx="458">
                  <c:v>106.86772155761719</c:v>
                </c:pt>
                <c:pt idx="459">
                  <c:v>108.35198974609375</c:v>
                </c:pt>
                <c:pt idx="460">
                  <c:v>109.60541534423828</c:v>
                </c:pt>
                <c:pt idx="461">
                  <c:v>110.74983978271484</c:v>
                </c:pt>
                <c:pt idx="462">
                  <c:v>110.44386291503906</c:v>
                </c:pt>
                <c:pt idx="463">
                  <c:v>108.93441009521484</c:v>
                </c:pt>
                <c:pt idx="464">
                  <c:v>107.08765411376953</c:v>
                </c:pt>
                <c:pt idx="465">
                  <c:v>107.45704650878906</c:v>
                </c:pt>
                <c:pt idx="466">
                  <c:v>108.78361511230469</c:v>
                </c:pt>
                <c:pt idx="467">
                  <c:v>109.30025482177734</c:v>
                </c:pt>
                <c:pt idx="468">
                  <c:v>108.06537628173828</c:v>
                </c:pt>
                <c:pt idx="469">
                  <c:v>106.87466430664063</c:v>
                </c:pt>
                <c:pt idx="470">
                  <c:v>106.40913391113281</c:v>
                </c:pt>
                <c:pt idx="471">
                  <c:v>105.60807037353516</c:v>
                </c:pt>
                <c:pt idx="472">
                  <c:v>104.26287841796875</c:v>
                </c:pt>
                <c:pt idx="473">
                  <c:v>104.65676879882813</c:v>
                </c:pt>
                <c:pt idx="474">
                  <c:v>105.18618774414063</c:v>
                </c:pt>
                <c:pt idx="475">
                  <c:v>104.54341125488281</c:v>
                </c:pt>
                <c:pt idx="476">
                  <c:v>105.10812377929688</c:v>
                </c:pt>
                <c:pt idx="477">
                  <c:v>99.486335754394531</c:v>
                </c:pt>
                <c:pt idx="478">
                  <c:v>96.107933044433594</c:v>
                </c:pt>
                <c:pt idx="479">
                  <c:v>92.781936645507813</c:v>
                </c:pt>
                <c:pt idx="480">
                  <c:v>92.071495056152344</c:v>
                </c:pt>
                <c:pt idx="481">
                  <c:v>92.577919006347656</c:v>
                </c:pt>
                <c:pt idx="482">
                  <c:v>89.8104248046875</c:v>
                </c:pt>
                <c:pt idx="483">
                  <c:v>87.707244873046875</c:v>
                </c:pt>
                <c:pt idx="484">
                  <c:v>85.609214782714844</c:v>
                </c:pt>
                <c:pt idx="485">
                  <c:v>83.6279296875</c:v>
                </c:pt>
                <c:pt idx="486">
                  <c:v>80.98321533203125</c:v>
                </c:pt>
                <c:pt idx="487">
                  <c:v>81.343711853027344</c:v>
                </c:pt>
                <c:pt idx="488">
                  <c:v>80.188323974609375</c:v>
                </c:pt>
                <c:pt idx="489">
                  <c:v>79.895851135253906</c:v>
                </c:pt>
                <c:pt idx="490">
                  <c:v>80.381378173828125</c:v>
                </c:pt>
                <c:pt idx="491">
                  <c:v>79.643173217773438</c:v>
                </c:pt>
                <c:pt idx="492">
                  <c:v>78.333213806152344</c:v>
                </c:pt>
                <c:pt idx="493">
                  <c:v>77.528366088867188</c:v>
                </c:pt>
                <c:pt idx="494">
                  <c:v>79.389541625976563</c:v>
                </c:pt>
                <c:pt idx="495">
                  <c:v>79.496612548828125</c:v>
                </c:pt>
                <c:pt idx="496">
                  <c:v>80.091796875</c:v>
                </c:pt>
                <c:pt idx="497">
                  <c:v>80.809707641601563</c:v>
                </c:pt>
                <c:pt idx="498">
                  <c:v>80.493553161621094</c:v>
                </c:pt>
                <c:pt idx="499">
                  <c:v>78.799163818359375</c:v>
                </c:pt>
                <c:pt idx="500">
                  <c:v>78.350807189941406</c:v>
                </c:pt>
                <c:pt idx="501">
                  <c:v>78.725173950195313</c:v>
                </c:pt>
                <c:pt idx="502">
                  <c:v>79.53485107421875</c:v>
                </c:pt>
                <c:pt idx="503">
                  <c:v>80.871421813964844</c:v>
                </c:pt>
                <c:pt idx="504">
                  <c:v>80.327232360839844</c:v>
                </c:pt>
                <c:pt idx="505">
                  <c:v>81.084632873535156</c:v>
                </c:pt>
                <c:pt idx="506">
                  <c:v>80.771339416503906</c:v>
                </c:pt>
                <c:pt idx="507">
                  <c:v>81.686248779296875</c:v>
                </c:pt>
                <c:pt idx="508">
                  <c:v>84.393310546875</c:v>
                </c:pt>
                <c:pt idx="509">
                  <c:v>84.383140563964844</c:v>
                </c:pt>
                <c:pt idx="510">
                  <c:v>84.232223510742188</c:v>
                </c:pt>
                <c:pt idx="511">
                  <c:v>83.85260009765625</c:v>
                </c:pt>
                <c:pt idx="512">
                  <c:v>84.108909606933594</c:v>
                </c:pt>
                <c:pt idx="513">
                  <c:v>82.663589477539063</c:v>
                </c:pt>
                <c:pt idx="514">
                  <c:v>81.577911376953125</c:v>
                </c:pt>
                <c:pt idx="515">
                  <c:v>82.807533264160156</c:v>
                </c:pt>
                <c:pt idx="516">
                  <c:v>84.93243408203125</c:v>
                </c:pt>
                <c:pt idx="517">
                  <c:v>84.983116149902344</c:v>
                </c:pt>
                <c:pt idx="518">
                  <c:v>85.766983032226563</c:v>
                </c:pt>
                <c:pt idx="519">
                  <c:v>87.094657897949219</c:v>
                </c:pt>
                <c:pt idx="520">
                  <c:v>85.527496337890625</c:v>
                </c:pt>
                <c:pt idx="521">
                  <c:v>85.000244140625</c:v>
                </c:pt>
                <c:pt idx="522">
                  <c:v>86.56109619140625</c:v>
                </c:pt>
                <c:pt idx="523">
                  <c:v>88.457511901855469</c:v>
                </c:pt>
                <c:pt idx="524">
                  <c:v>87.668869018554688</c:v>
                </c:pt>
                <c:pt idx="525">
                  <c:v>87.286872863769531</c:v>
                </c:pt>
                <c:pt idx="526">
                  <c:v>85.572586059570313</c:v>
                </c:pt>
                <c:pt idx="527">
                  <c:v>83.675216674804688</c:v>
                </c:pt>
                <c:pt idx="528">
                  <c:v>81.2799072265625</c:v>
                </c:pt>
                <c:pt idx="529">
                  <c:v>82.858634948730469</c:v>
                </c:pt>
                <c:pt idx="530">
                  <c:v>84.038337707519531</c:v>
                </c:pt>
                <c:pt idx="531">
                  <c:v>86.133018493652344</c:v>
                </c:pt>
                <c:pt idx="532">
                  <c:v>85.81890869140625</c:v>
                </c:pt>
                <c:pt idx="533">
                  <c:v>86.048446655273438</c:v>
                </c:pt>
                <c:pt idx="534">
                  <c:v>85.947731018066406</c:v>
                </c:pt>
                <c:pt idx="535">
                  <c:v>85.542625427246094</c:v>
                </c:pt>
                <c:pt idx="536">
                  <c:v>85.773139953613281</c:v>
                </c:pt>
                <c:pt idx="537">
                  <c:v>86.178153991699219</c:v>
                </c:pt>
                <c:pt idx="538">
                  <c:v>85.604949951171875</c:v>
                </c:pt>
                <c:pt idx="539">
                  <c:v>86.277618408203125</c:v>
                </c:pt>
                <c:pt idx="540">
                  <c:v>86.006240844726563</c:v>
                </c:pt>
                <c:pt idx="541">
                  <c:v>85.525566101074219</c:v>
                </c:pt>
                <c:pt idx="542">
                  <c:v>84.072235107421875</c:v>
                </c:pt>
                <c:pt idx="543">
                  <c:v>85.651176452636719</c:v>
                </c:pt>
                <c:pt idx="544">
                  <c:v>87.36700439453125</c:v>
                </c:pt>
                <c:pt idx="545">
                  <c:v>88.776557922363281</c:v>
                </c:pt>
                <c:pt idx="546">
                  <c:v>88.547157287597656</c:v>
                </c:pt>
                <c:pt idx="547">
                  <c:v>88.921272277832031</c:v>
                </c:pt>
                <c:pt idx="548">
                  <c:v>88.728904724121094</c:v>
                </c:pt>
                <c:pt idx="549">
                  <c:v>87.346115112304688</c:v>
                </c:pt>
                <c:pt idx="550">
                  <c:v>86.880218505859375</c:v>
                </c:pt>
                <c:pt idx="551">
                  <c:v>88.037826538085938</c:v>
                </c:pt>
                <c:pt idx="552">
                  <c:v>88.245864868164063</c:v>
                </c:pt>
                <c:pt idx="553">
                  <c:v>90.321029663085938</c:v>
                </c:pt>
                <c:pt idx="554">
                  <c:v>92.131263732910156</c:v>
                </c:pt>
                <c:pt idx="555">
                  <c:v>93.723800659179688</c:v>
                </c:pt>
                <c:pt idx="556">
                  <c:v>95.701187133789063</c:v>
                </c:pt>
                <c:pt idx="557">
                  <c:v>97.228164672851563</c:v>
                </c:pt>
                <c:pt idx="558">
                  <c:v>100.51023101806641</c:v>
                </c:pt>
                <c:pt idx="559">
                  <c:v>99.322952270507813</c:v>
                </c:pt>
                <c:pt idx="560">
                  <c:v>99.358596801757813</c:v>
                </c:pt>
                <c:pt idx="561">
                  <c:v>98.088760375976563</c:v>
                </c:pt>
                <c:pt idx="562">
                  <c:v>103.37396240234375</c:v>
                </c:pt>
                <c:pt idx="563">
                  <c:v>106.33821105957031</c:v>
                </c:pt>
                <c:pt idx="564">
                  <c:v>109.24298095703125</c:v>
                </c:pt>
                <c:pt idx="565">
                  <c:v>112.12629699707031</c:v>
                </c:pt>
                <c:pt idx="566">
                  <c:v>112.57514190673828</c:v>
                </c:pt>
                <c:pt idx="567">
                  <c:v>113.58362579345703</c:v>
                </c:pt>
                <c:pt idx="568">
                  <c:v>115.10472869873047</c:v>
                </c:pt>
                <c:pt idx="569">
                  <c:v>114.13414001464844</c:v>
                </c:pt>
                <c:pt idx="570">
                  <c:v>115.34795379638672</c:v>
                </c:pt>
                <c:pt idx="571">
                  <c:v>116.88380432128906</c:v>
                </c:pt>
                <c:pt idx="572">
                  <c:v>118.33515167236328</c:v>
                </c:pt>
                <c:pt idx="573">
                  <c:v>117.98714447021484</c:v>
                </c:pt>
                <c:pt idx="574">
                  <c:v>117.80220794677734</c:v>
                </c:pt>
                <c:pt idx="575">
                  <c:v>116.36053466796875</c:v>
                </c:pt>
                <c:pt idx="576">
                  <c:v>114.10349273681641</c:v>
                </c:pt>
                <c:pt idx="577">
                  <c:v>112.01203155517578</c:v>
                </c:pt>
                <c:pt idx="578">
                  <c:v>112.33585357666016</c:v>
                </c:pt>
                <c:pt idx="579">
                  <c:v>113.12208557128906</c:v>
                </c:pt>
                <c:pt idx="580">
                  <c:v>115.64450836181641</c:v>
                </c:pt>
                <c:pt idx="581">
                  <c:v>117.51670837402344</c:v>
                </c:pt>
                <c:pt idx="582">
                  <c:v>117.03888702392578</c:v>
                </c:pt>
                <c:pt idx="583">
                  <c:v>113.82316589355469</c:v>
                </c:pt>
                <c:pt idx="584">
                  <c:v>111.88530731201172</c:v>
                </c:pt>
                <c:pt idx="585">
                  <c:v>112.11553955078125</c:v>
                </c:pt>
                <c:pt idx="586">
                  <c:v>111.86724853515625</c:v>
                </c:pt>
                <c:pt idx="587">
                  <c:v>112.73339080810547</c:v>
                </c:pt>
                <c:pt idx="588">
                  <c:v>112.15869903564453</c:v>
                </c:pt>
                <c:pt idx="589">
                  <c:v>113.98919677734375</c:v>
                </c:pt>
                <c:pt idx="590">
                  <c:v>113.56777954101563</c:v>
                </c:pt>
                <c:pt idx="591">
                  <c:v>113.41973876953125</c:v>
                </c:pt>
                <c:pt idx="592">
                  <c:v>108.76222229003906</c:v>
                </c:pt>
                <c:pt idx="593">
                  <c:v>105.65924072265625</c:v>
                </c:pt>
                <c:pt idx="594">
                  <c:v>102.42966461181641</c:v>
                </c:pt>
                <c:pt idx="595">
                  <c:v>100.04334259033203</c:v>
                </c:pt>
                <c:pt idx="596">
                  <c:v>99.180343627929688</c:v>
                </c:pt>
                <c:pt idx="597">
                  <c:v>96.156349182128906</c:v>
                </c:pt>
                <c:pt idx="598">
                  <c:v>91.921890258789063</c:v>
                </c:pt>
                <c:pt idx="599">
                  <c:v>92.150703430175781</c:v>
                </c:pt>
                <c:pt idx="600">
                  <c:v>91.682937622070313</c:v>
                </c:pt>
                <c:pt idx="601">
                  <c:v>92.971633911132813</c:v>
                </c:pt>
                <c:pt idx="602">
                  <c:v>96.144081115722656</c:v>
                </c:pt>
                <c:pt idx="603">
                  <c:v>95.506591796875</c:v>
                </c:pt>
                <c:pt idx="604">
                  <c:v>96.386825561523438</c:v>
                </c:pt>
                <c:pt idx="605">
                  <c:v>95.188606262207031</c:v>
                </c:pt>
                <c:pt idx="606">
                  <c:v>98.011222839355469</c:v>
                </c:pt>
                <c:pt idx="607">
                  <c:v>99.025505065917969</c:v>
                </c:pt>
                <c:pt idx="608">
                  <c:v>98.611915588378906</c:v>
                </c:pt>
                <c:pt idx="609">
                  <c:v>96.80224609375</c:v>
                </c:pt>
                <c:pt idx="610">
                  <c:v>95.431121826171875</c:v>
                </c:pt>
                <c:pt idx="611">
                  <c:v>93.013107299804688</c:v>
                </c:pt>
                <c:pt idx="612">
                  <c:v>92.785720825195313</c:v>
                </c:pt>
                <c:pt idx="613">
                  <c:v>93.042129516601563</c:v>
                </c:pt>
                <c:pt idx="614">
                  <c:v>93.657005310058594</c:v>
                </c:pt>
                <c:pt idx="615">
                  <c:v>92.851913452148438</c:v>
                </c:pt>
                <c:pt idx="616">
                  <c:v>91.064323425292969</c:v>
                </c:pt>
                <c:pt idx="617">
                  <c:v>91.087112426757813</c:v>
                </c:pt>
                <c:pt idx="618">
                  <c:v>91.510871887207031</c:v>
                </c:pt>
                <c:pt idx="619">
                  <c:v>90.860359191894531</c:v>
                </c:pt>
                <c:pt idx="620">
                  <c:v>92.21917724609375</c:v>
                </c:pt>
                <c:pt idx="621">
                  <c:v>93.388633728027344</c:v>
                </c:pt>
                <c:pt idx="622">
                  <c:v>93.980049133300781</c:v>
                </c:pt>
                <c:pt idx="623">
                  <c:v>94.117080688476563</c:v>
                </c:pt>
                <c:pt idx="624">
                  <c:v>93.779708862304688</c:v>
                </c:pt>
                <c:pt idx="625">
                  <c:v>92.052276611328125</c:v>
                </c:pt>
                <c:pt idx="626">
                  <c:v>92.9283447265625</c:v>
                </c:pt>
                <c:pt idx="627">
                  <c:v>99.590812683105469</c:v>
                </c:pt>
                <c:pt idx="628">
                  <c:v>104.92400360107422</c:v>
                </c:pt>
                <c:pt idx="629">
                  <c:v>107.52857971191406</c:v>
                </c:pt>
                <c:pt idx="630">
                  <c:v>107.711181640625</c:v>
                </c:pt>
                <c:pt idx="631">
                  <c:v>106.41173553466797</c:v>
                </c:pt>
                <c:pt idx="632">
                  <c:v>102.90176391601563</c:v>
                </c:pt>
                <c:pt idx="633">
                  <c:v>101.97365570068359</c:v>
                </c:pt>
                <c:pt idx="634">
                  <c:v>102.52500915527344</c:v>
                </c:pt>
                <c:pt idx="635">
                  <c:v>102.92652130126953</c:v>
                </c:pt>
                <c:pt idx="636">
                  <c:v>101.74970245361328</c:v>
                </c:pt>
                <c:pt idx="637">
                  <c:v>102.57997894287109</c:v>
                </c:pt>
                <c:pt idx="638">
                  <c:v>103.7169189453125</c:v>
                </c:pt>
                <c:pt idx="639">
                  <c:v>102.90717315673828</c:v>
                </c:pt>
                <c:pt idx="640">
                  <c:v>102.48783111572266</c:v>
                </c:pt>
                <c:pt idx="641">
                  <c:v>101.91892242431641</c:v>
                </c:pt>
                <c:pt idx="642">
                  <c:v>103.94747161865234</c:v>
                </c:pt>
                <c:pt idx="643">
                  <c:v>106.1878662109375</c:v>
                </c:pt>
                <c:pt idx="644">
                  <c:v>106.23300933837891</c:v>
                </c:pt>
                <c:pt idx="645">
                  <c:v>104.01451110839844</c:v>
                </c:pt>
                <c:pt idx="646">
                  <c:v>103.67380523681641</c:v>
                </c:pt>
                <c:pt idx="647">
                  <c:v>103.16214752197266</c:v>
                </c:pt>
                <c:pt idx="648">
                  <c:v>102.48625946044922</c:v>
                </c:pt>
                <c:pt idx="649">
                  <c:v>102.22900390625</c:v>
                </c:pt>
                <c:pt idx="650">
                  <c:v>101.03121185302734</c:v>
                </c:pt>
                <c:pt idx="651">
                  <c:v>100.70730590820313</c:v>
                </c:pt>
                <c:pt idx="652">
                  <c:v>99.961502075195313</c:v>
                </c:pt>
                <c:pt idx="653">
                  <c:v>98.668601989746094</c:v>
                </c:pt>
                <c:pt idx="654">
                  <c:v>98.752532958984375</c:v>
                </c:pt>
                <c:pt idx="655">
                  <c:v>100.81656646728516</c:v>
                </c:pt>
                <c:pt idx="656">
                  <c:v>101.14115142822266</c:v>
                </c:pt>
                <c:pt idx="657">
                  <c:v>96.356887817382813</c:v>
                </c:pt>
                <c:pt idx="658">
                  <c:v>94.105148315429688</c:v>
                </c:pt>
                <c:pt idx="659">
                  <c:v>91.313156127929688</c:v>
                </c:pt>
                <c:pt idx="660">
                  <c:v>90.852142333984375</c:v>
                </c:pt>
                <c:pt idx="661">
                  <c:v>90.171218872070313</c:v>
                </c:pt>
                <c:pt idx="662">
                  <c:v>90.650367736816406</c:v>
                </c:pt>
                <c:pt idx="663">
                  <c:v>91.278221130371094</c:v>
                </c:pt>
                <c:pt idx="664">
                  <c:v>90.048622131347656</c:v>
                </c:pt>
                <c:pt idx="665">
                  <c:v>90.55633544921875</c:v>
                </c:pt>
                <c:pt idx="666">
                  <c:v>89.433609008789063</c:v>
                </c:pt>
                <c:pt idx="667">
                  <c:v>88.1729736328125</c:v>
                </c:pt>
                <c:pt idx="668">
                  <c:v>86.911331176757813</c:v>
                </c:pt>
                <c:pt idx="669">
                  <c:v>87.44781494140625</c:v>
                </c:pt>
                <c:pt idx="670">
                  <c:v>88.277084350585938</c:v>
                </c:pt>
                <c:pt idx="671">
                  <c:v>88.683738708496094</c:v>
                </c:pt>
                <c:pt idx="672">
                  <c:v>85.840553283691406</c:v>
                </c:pt>
                <c:pt idx="673">
                  <c:v>83.450752258300781</c:v>
                </c:pt>
                <c:pt idx="674">
                  <c:v>82.531730651855469</c:v>
                </c:pt>
                <c:pt idx="675">
                  <c:v>84.009651184082031</c:v>
                </c:pt>
                <c:pt idx="676">
                  <c:v>84.537017822265625</c:v>
                </c:pt>
                <c:pt idx="677">
                  <c:v>84.140579223632813</c:v>
                </c:pt>
                <c:pt idx="678">
                  <c:v>82.813079833984375</c:v>
                </c:pt>
                <c:pt idx="679">
                  <c:v>82.341827392578125</c:v>
                </c:pt>
                <c:pt idx="680">
                  <c:v>82.118179321289063</c:v>
                </c:pt>
                <c:pt idx="681">
                  <c:v>79.68609619140625</c:v>
                </c:pt>
                <c:pt idx="682">
                  <c:v>78.833526611328125</c:v>
                </c:pt>
                <c:pt idx="683">
                  <c:v>81.926933288574219</c:v>
                </c:pt>
                <c:pt idx="684">
                  <c:v>82.857086181640625</c:v>
                </c:pt>
                <c:pt idx="685">
                  <c:v>82.127082824707031</c:v>
                </c:pt>
                <c:pt idx="686">
                  <c:v>80.311492919921875</c:v>
                </c:pt>
                <c:pt idx="687">
                  <c:v>79.642959594726563</c:v>
                </c:pt>
                <c:pt idx="688">
                  <c:v>77.853752136230469</c:v>
                </c:pt>
                <c:pt idx="689">
                  <c:v>76.973724365234375</c:v>
                </c:pt>
                <c:pt idx="690">
                  <c:v>78.203224182128906</c:v>
                </c:pt>
                <c:pt idx="691">
                  <c:v>78.877914428710938</c:v>
                </c:pt>
                <c:pt idx="692">
                  <c:v>78.532646179199219</c:v>
                </c:pt>
                <c:pt idx="693">
                  <c:v>78.413360595703125</c:v>
                </c:pt>
                <c:pt idx="694">
                  <c:v>77.731231689453125</c:v>
                </c:pt>
                <c:pt idx="695">
                  <c:v>77.199508666992188</c:v>
                </c:pt>
                <c:pt idx="696">
                  <c:v>78.12237548828125</c:v>
                </c:pt>
                <c:pt idx="697">
                  <c:v>79.601142883300781</c:v>
                </c:pt>
                <c:pt idx="698">
                  <c:v>81.700820922851563</c:v>
                </c:pt>
                <c:pt idx="699">
                  <c:v>83.579399108886719</c:v>
                </c:pt>
                <c:pt idx="700">
                  <c:v>85.477493286132813</c:v>
                </c:pt>
                <c:pt idx="701">
                  <c:v>85.071662902832031</c:v>
                </c:pt>
                <c:pt idx="702">
                  <c:v>84.21502685546875</c:v>
                </c:pt>
                <c:pt idx="703">
                  <c:v>83.372787475585938</c:v>
                </c:pt>
                <c:pt idx="704">
                  <c:v>84.043006896972656</c:v>
                </c:pt>
                <c:pt idx="705">
                  <c:v>84.006851196289063</c:v>
                </c:pt>
                <c:pt idx="706">
                  <c:v>85.25140380859375</c:v>
                </c:pt>
                <c:pt idx="707">
                  <c:v>84.775680541992188</c:v>
                </c:pt>
                <c:pt idx="708">
                  <c:v>85.472175598144531</c:v>
                </c:pt>
                <c:pt idx="709">
                  <c:v>85.183761596679688</c:v>
                </c:pt>
                <c:pt idx="710">
                  <c:v>83.597740173339844</c:v>
                </c:pt>
                <c:pt idx="711">
                  <c:v>85.461761474609375</c:v>
                </c:pt>
                <c:pt idx="712">
                  <c:v>87.777374267578125</c:v>
                </c:pt>
                <c:pt idx="713">
                  <c:v>86.367271423339844</c:v>
                </c:pt>
                <c:pt idx="714">
                  <c:v>87.283164978027344</c:v>
                </c:pt>
                <c:pt idx="715">
                  <c:v>87.3184814453125</c:v>
                </c:pt>
                <c:pt idx="716">
                  <c:v>87.223724365234375</c:v>
                </c:pt>
                <c:pt idx="717">
                  <c:v>86.871940612792969</c:v>
                </c:pt>
                <c:pt idx="718">
                  <c:v>87.672035217285156</c:v>
                </c:pt>
                <c:pt idx="719">
                  <c:v>89.740776062011719</c:v>
                </c:pt>
                <c:pt idx="720">
                  <c:v>92.296348571777344</c:v>
                </c:pt>
                <c:pt idx="721">
                  <c:v>93.134872436523438</c:v>
                </c:pt>
                <c:pt idx="722">
                  <c:v>96.706672668457031</c:v>
                </c:pt>
                <c:pt idx="723">
                  <c:v>97.801055908203125</c:v>
                </c:pt>
                <c:pt idx="724">
                  <c:v>98.253746032714844</c:v>
                </c:pt>
                <c:pt idx="725">
                  <c:v>98.673629760742188</c:v>
                </c:pt>
                <c:pt idx="726">
                  <c:v>98.039390563964844</c:v>
                </c:pt>
                <c:pt idx="727">
                  <c:v>98.579635620117188</c:v>
                </c:pt>
                <c:pt idx="728">
                  <c:v>97.024787902832031</c:v>
                </c:pt>
                <c:pt idx="729">
                  <c:v>99.907928466796875</c:v>
                </c:pt>
                <c:pt idx="730">
                  <c:v>100.12006378173828</c:v>
                </c:pt>
                <c:pt idx="731">
                  <c:v>101.57374572753906</c:v>
                </c:pt>
                <c:pt idx="732">
                  <c:v>105.25035095214844</c:v>
                </c:pt>
                <c:pt idx="733">
                  <c:v>108.55113983154297</c:v>
                </c:pt>
                <c:pt idx="734">
                  <c:v>109.33985900878906</c:v>
                </c:pt>
                <c:pt idx="735">
                  <c:v>109.32539367675781</c:v>
                </c:pt>
                <c:pt idx="736">
                  <c:v>110.18250274658203</c:v>
                </c:pt>
                <c:pt idx="737">
                  <c:v>110.04377746582031</c:v>
                </c:pt>
                <c:pt idx="738">
                  <c:v>108.93476104736328</c:v>
                </c:pt>
                <c:pt idx="739">
                  <c:v>112.21616363525391</c:v>
                </c:pt>
                <c:pt idx="740">
                  <c:v>112.85450744628906</c:v>
                </c:pt>
                <c:pt idx="741">
                  <c:v>114.25839996337891</c:v>
                </c:pt>
                <c:pt idx="742">
                  <c:v>114.01634979248047</c:v>
                </c:pt>
                <c:pt idx="743">
                  <c:v>114.55292510986328</c:v>
                </c:pt>
                <c:pt idx="744">
                  <c:v>113.07003784179688</c:v>
                </c:pt>
                <c:pt idx="745">
                  <c:v>110.4456787109375</c:v>
                </c:pt>
                <c:pt idx="746">
                  <c:v>110.96144104003906</c:v>
                </c:pt>
                <c:pt idx="747">
                  <c:v>111.59909057617188</c:v>
                </c:pt>
                <c:pt idx="748">
                  <c:v>112.15299987792969</c:v>
                </c:pt>
                <c:pt idx="749">
                  <c:v>112.52046203613281</c:v>
                </c:pt>
                <c:pt idx="750">
                  <c:v>109.5028076171875</c:v>
                </c:pt>
                <c:pt idx="751">
                  <c:v>106.62947082519531</c:v>
                </c:pt>
                <c:pt idx="752">
                  <c:v>103.37278747558594</c:v>
                </c:pt>
                <c:pt idx="753">
                  <c:v>103.73614501953125</c:v>
                </c:pt>
                <c:pt idx="754">
                  <c:v>103.96642303466797</c:v>
                </c:pt>
                <c:pt idx="755">
                  <c:v>104.25432586669922</c:v>
                </c:pt>
                <c:pt idx="756">
                  <c:v>104.93978118896484</c:v>
                </c:pt>
                <c:pt idx="757">
                  <c:v>104.66480255126953</c:v>
                </c:pt>
                <c:pt idx="758">
                  <c:v>104.65989685058594</c:v>
                </c:pt>
                <c:pt idx="759">
                  <c:v>101.64536285400391</c:v>
                </c:pt>
                <c:pt idx="760">
                  <c:v>102.09574127197266</c:v>
                </c:pt>
                <c:pt idx="761">
                  <c:v>104.76969909667969</c:v>
                </c:pt>
                <c:pt idx="762">
                  <c:v>104.90039825439453</c:v>
                </c:pt>
                <c:pt idx="763">
                  <c:v>106.37135314941406</c:v>
                </c:pt>
                <c:pt idx="764">
                  <c:v>108.87605285644531</c:v>
                </c:pt>
                <c:pt idx="765">
                  <c:v>111.54048919677734</c:v>
                </c:pt>
                <c:pt idx="766">
                  <c:v>108.92240142822266</c:v>
                </c:pt>
                <c:pt idx="767">
                  <c:v>109.33313751220703</c:v>
                </c:pt>
                <c:pt idx="768">
                  <c:v>114.21737670898438</c:v>
                </c:pt>
                <c:pt idx="769">
                  <c:v>112.24729919433594</c:v>
                </c:pt>
                <c:pt idx="770">
                  <c:v>113.10822296142578</c:v>
                </c:pt>
                <c:pt idx="771">
                  <c:v>115.60137939453125</c:v>
                </c:pt>
                <c:pt idx="772">
                  <c:v>115.54776000976563</c:v>
                </c:pt>
                <c:pt idx="773">
                  <c:v>114.29053497314453</c:v>
                </c:pt>
                <c:pt idx="774">
                  <c:v>116.54306030273438</c:v>
                </c:pt>
                <c:pt idx="775">
                  <c:v>121.76532745361328</c:v>
                </c:pt>
                <c:pt idx="776">
                  <c:v>123.30777740478516</c:v>
                </c:pt>
                <c:pt idx="777">
                  <c:v>124.19732666015625</c:v>
                </c:pt>
                <c:pt idx="778">
                  <c:v>123.73143005371094</c:v>
                </c:pt>
                <c:pt idx="779">
                  <c:v>122.61750030517578</c:v>
                </c:pt>
                <c:pt idx="780">
                  <c:v>122.29775238037109</c:v>
                </c:pt>
                <c:pt idx="781">
                  <c:v>124.67780303955078</c:v>
                </c:pt>
                <c:pt idx="782">
                  <c:v>126.48101043701172</c:v>
                </c:pt>
                <c:pt idx="783">
                  <c:v>125.94096374511719</c:v>
                </c:pt>
                <c:pt idx="784">
                  <c:v>124.70088195800781</c:v>
                </c:pt>
                <c:pt idx="785">
                  <c:v>124.24903869628906</c:v>
                </c:pt>
                <c:pt idx="786">
                  <c:v>121.98371124267578</c:v>
                </c:pt>
                <c:pt idx="787">
                  <c:v>119.61540222167969</c:v>
                </c:pt>
                <c:pt idx="788">
                  <c:v>119.03953552246094</c:v>
                </c:pt>
                <c:pt idx="789">
                  <c:v>117.48416137695313</c:v>
                </c:pt>
                <c:pt idx="790">
                  <c:v>116.27120208740234</c:v>
                </c:pt>
                <c:pt idx="791">
                  <c:v>113.79959869384766</c:v>
                </c:pt>
                <c:pt idx="792">
                  <c:v>110.93959045410156</c:v>
                </c:pt>
                <c:pt idx="793">
                  <c:v>105.9508056640625</c:v>
                </c:pt>
                <c:pt idx="794">
                  <c:v>103.88716888427734</c:v>
                </c:pt>
                <c:pt idx="795">
                  <c:v>102.86009216308594</c:v>
                </c:pt>
                <c:pt idx="796">
                  <c:v>105.90578460693359</c:v>
                </c:pt>
                <c:pt idx="797">
                  <c:v>106.82459259033203</c:v>
                </c:pt>
                <c:pt idx="798">
                  <c:v>104.78113555908203</c:v>
                </c:pt>
                <c:pt idx="799">
                  <c:v>103.777099609375</c:v>
                </c:pt>
                <c:pt idx="800">
                  <c:v>102.46385955810547</c:v>
                </c:pt>
                <c:pt idx="801">
                  <c:v>97.910308837890625</c:v>
                </c:pt>
                <c:pt idx="802">
                  <c:v>96.252593994140625</c:v>
                </c:pt>
                <c:pt idx="803">
                  <c:v>95.269439697265625</c:v>
                </c:pt>
                <c:pt idx="804">
                  <c:v>94.0640869140625</c:v>
                </c:pt>
                <c:pt idx="805">
                  <c:v>90.554832458496094</c:v>
                </c:pt>
                <c:pt idx="806">
                  <c:v>89.827484130859375</c:v>
                </c:pt>
                <c:pt idx="807">
                  <c:v>88.618446350097656</c:v>
                </c:pt>
                <c:pt idx="808">
                  <c:v>88.99822998046875</c:v>
                </c:pt>
                <c:pt idx="809">
                  <c:v>90.60894775390625</c:v>
                </c:pt>
                <c:pt idx="810">
                  <c:v>90.147483825683594</c:v>
                </c:pt>
                <c:pt idx="811">
                  <c:v>91.683494567871094</c:v>
                </c:pt>
                <c:pt idx="812">
                  <c:v>91.415443420410156</c:v>
                </c:pt>
                <c:pt idx="813">
                  <c:v>94.152908325195313</c:v>
                </c:pt>
                <c:pt idx="814">
                  <c:v>94.954116821289063</c:v>
                </c:pt>
                <c:pt idx="815">
                  <c:v>93.491401672363281</c:v>
                </c:pt>
                <c:pt idx="816">
                  <c:v>95.927444458007813</c:v>
                </c:pt>
                <c:pt idx="817">
                  <c:v>97.234718322753906</c:v>
                </c:pt>
                <c:pt idx="818">
                  <c:v>97.640815734863281</c:v>
                </c:pt>
                <c:pt idx="819">
                  <c:v>97.842819213867188</c:v>
                </c:pt>
                <c:pt idx="820">
                  <c:v>97.44403076171875</c:v>
                </c:pt>
                <c:pt idx="821">
                  <c:v>95.837089538574219</c:v>
                </c:pt>
                <c:pt idx="822">
                  <c:v>95.946945190429688</c:v>
                </c:pt>
                <c:pt idx="823">
                  <c:v>98.062126159667969</c:v>
                </c:pt>
                <c:pt idx="824">
                  <c:v>99.010421752929688</c:v>
                </c:pt>
                <c:pt idx="825">
                  <c:v>99.275100708007813</c:v>
                </c:pt>
                <c:pt idx="826">
                  <c:v>98.68218994140625</c:v>
                </c:pt>
                <c:pt idx="827">
                  <c:v>99.772140502929688</c:v>
                </c:pt>
                <c:pt idx="828">
                  <c:v>101.55813598632813</c:v>
                </c:pt>
                <c:pt idx="829">
                  <c:v>103.50984954833984</c:v>
                </c:pt>
                <c:pt idx="830">
                  <c:v>106.24494934082031</c:v>
                </c:pt>
                <c:pt idx="831">
                  <c:v>106.960205078125</c:v>
                </c:pt>
                <c:pt idx="832">
                  <c:v>110.05585479736328</c:v>
                </c:pt>
                <c:pt idx="833">
                  <c:v>113.28629302978516</c:v>
                </c:pt>
                <c:pt idx="834">
                  <c:v>114.22221374511719</c:v>
                </c:pt>
                <c:pt idx="835">
                  <c:v>115.49620056152344</c:v>
                </c:pt>
                <c:pt idx="836">
                  <c:v>115.13296508789063</c:v>
                </c:pt>
                <c:pt idx="837">
                  <c:v>115.81220245361328</c:v>
                </c:pt>
                <c:pt idx="838">
                  <c:v>116.0372314453125</c:v>
                </c:pt>
                <c:pt idx="839">
                  <c:v>116.45051574707031</c:v>
                </c:pt>
                <c:pt idx="840">
                  <c:v>119.70233917236328</c:v>
                </c:pt>
                <c:pt idx="841">
                  <c:v>118.84433746337891</c:v>
                </c:pt>
                <c:pt idx="842">
                  <c:v>118.71819305419922</c:v>
                </c:pt>
                <c:pt idx="843">
                  <c:v>114.17911529541016</c:v>
                </c:pt>
                <c:pt idx="844">
                  <c:v>116.14311218261719</c:v>
                </c:pt>
                <c:pt idx="845">
                  <c:v>116.63916778564453</c:v>
                </c:pt>
                <c:pt idx="846">
                  <c:v>115.82598876953125</c:v>
                </c:pt>
                <c:pt idx="847">
                  <c:v>116.39836883544922</c:v>
                </c:pt>
                <c:pt idx="848">
                  <c:v>117.49239349365234</c:v>
                </c:pt>
                <c:pt idx="849">
                  <c:v>117.77392578125</c:v>
                </c:pt>
                <c:pt idx="850">
                  <c:v>115.10228729248047</c:v>
                </c:pt>
                <c:pt idx="851">
                  <c:v>117.0994873046875</c:v>
                </c:pt>
                <c:pt idx="852">
                  <c:v>119.05532836914063</c:v>
                </c:pt>
                <c:pt idx="853">
                  <c:v>120.04957580566406</c:v>
                </c:pt>
                <c:pt idx="854">
                  <c:v>118.22887420654297</c:v>
                </c:pt>
                <c:pt idx="855">
                  <c:v>116.59908294677734</c:v>
                </c:pt>
                <c:pt idx="856">
                  <c:v>114.79129028320313</c:v>
                </c:pt>
                <c:pt idx="857">
                  <c:v>110.73168182373047</c:v>
                </c:pt>
                <c:pt idx="858">
                  <c:v>107.27120971679688</c:v>
                </c:pt>
                <c:pt idx="859">
                  <c:v>105.51975250244141</c:v>
                </c:pt>
                <c:pt idx="860">
                  <c:v>105.15453338623047</c:v>
                </c:pt>
                <c:pt idx="861">
                  <c:v>105.24262237548828</c:v>
                </c:pt>
                <c:pt idx="862">
                  <c:v>102.16423797607422</c:v>
                </c:pt>
                <c:pt idx="863">
                  <c:v>97.956382751464844</c:v>
                </c:pt>
                <c:pt idx="864">
                  <c:v>95.079826354980469</c:v>
                </c:pt>
                <c:pt idx="865">
                  <c:v>93.634254455566406</c:v>
                </c:pt>
                <c:pt idx="866">
                  <c:v>93.260200500488281</c:v>
                </c:pt>
                <c:pt idx="867">
                  <c:v>92.790740966796875</c:v>
                </c:pt>
                <c:pt idx="868">
                  <c:v>92.492912292480469</c:v>
                </c:pt>
                <c:pt idx="869">
                  <c:v>89.917816162109375</c:v>
                </c:pt>
                <c:pt idx="870">
                  <c:v>86.042076110839844</c:v>
                </c:pt>
                <c:pt idx="871">
                  <c:v>83.512313842773438</c:v>
                </c:pt>
                <c:pt idx="872">
                  <c:v>84.048179626464844</c:v>
                </c:pt>
                <c:pt idx="873">
                  <c:v>87.315879821777344</c:v>
                </c:pt>
                <c:pt idx="874">
                  <c:v>88.6231689453125</c:v>
                </c:pt>
                <c:pt idx="875">
                  <c:v>91.443794250488281</c:v>
                </c:pt>
                <c:pt idx="876">
                  <c:v>95.640823364257813</c:v>
                </c:pt>
                <c:pt idx="877">
                  <c:v>97.176620483398438</c:v>
                </c:pt>
                <c:pt idx="878">
                  <c:v>95.851219177246094</c:v>
                </c:pt>
                <c:pt idx="879">
                  <c:v>96.49212646484375</c:v>
                </c:pt>
                <c:pt idx="880">
                  <c:v>99.498687744140625</c:v>
                </c:pt>
                <c:pt idx="881">
                  <c:v>100.54838562011719</c:v>
                </c:pt>
                <c:pt idx="882">
                  <c:v>99.346076965332031</c:v>
                </c:pt>
                <c:pt idx="883">
                  <c:v>98.641044616699219</c:v>
                </c:pt>
                <c:pt idx="884">
                  <c:v>98.135848999023438</c:v>
                </c:pt>
                <c:pt idx="885">
                  <c:v>98.454154968261719</c:v>
                </c:pt>
                <c:pt idx="886">
                  <c:v>105.34553527832031</c:v>
                </c:pt>
                <c:pt idx="887">
                  <c:v>112.18695831298828</c:v>
                </c:pt>
                <c:pt idx="888">
                  <c:v>117.95872497558594</c:v>
                </c:pt>
                <c:pt idx="889">
                  <c:v>121.46275329589844</c:v>
                </c:pt>
                <c:pt idx="890">
                  <c:v>121.37254333496094</c:v>
                </c:pt>
                <c:pt idx="891">
                  <c:v>120.27711486816406</c:v>
                </c:pt>
                <c:pt idx="892">
                  <c:v>119.328125</c:v>
                </c:pt>
                <c:pt idx="893">
                  <c:v>123.12938690185547</c:v>
                </c:pt>
                <c:pt idx="894">
                  <c:v>125.44258880615234</c:v>
                </c:pt>
                <c:pt idx="895">
                  <c:v>125.50818634033203</c:v>
                </c:pt>
                <c:pt idx="896">
                  <c:v>126.61144256591797</c:v>
                </c:pt>
                <c:pt idx="897">
                  <c:v>126.88442993164063</c:v>
                </c:pt>
                <c:pt idx="898">
                  <c:v>126.00584411621094</c:v>
                </c:pt>
                <c:pt idx="899">
                  <c:v>126.72226715087891</c:v>
                </c:pt>
                <c:pt idx="900">
                  <c:v>130.33929443359375</c:v>
                </c:pt>
                <c:pt idx="901">
                  <c:v>135.31706237792969</c:v>
                </c:pt>
                <c:pt idx="902">
                  <c:v>136.54240417480469</c:v>
                </c:pt>
                <c:pt idx="903">
                  <c:v>138.91206359863281</c:v>
                </c:pt>
                <c:pt idx="904">
                  <c:v>136.42399597167969</c:v>
                </c:pt>
                <c:pt idx="905">
                  <c:v>134.57377624511719</c:v>
                </c:pt>
                <c:pt idx="906">
                  <c:v>129.47462463378906</c:v>
                </c:pt>
                <c:pt idx="907">
                  <c:v>128.73538208007813</c:v>
                </c:pt>
                <c:pt idx="908">
                  <c:v>129.38516235351563</c:v>
                </c:pt>
                <c:pt idx="909">
                  <c:v>129.61015319824219</c:v>
                </c:pt>
                <c:pt idx="910">
                  <c:v>128.78253173828125</c:v>
                </c:pt>
                <c:pt idx="911">
                  <c:v>126.94454193115234</c:v>
                </c:pt>
                <c:pt idx="912">
                  <c:v>127.13820648193359</c:v>
                </c:pt>
                <c:pt idx="913">
                  <c:v>126.40406799316406</c:v>
                </c:pt>
                <c:pt idx="914">
                  <c:v>127.73000335693359</c:v>
                </c:pt>
                <c:pt idx="915">
                  <c:v>127.46626281738281</c:v>
                </c:pt>
                <c:pt idx="916">
                  <c:v>125.20930480957031</c:v>
                </c:pt>
                <c:pt idx="917">
                  <c:v>123.53910064697266</c:v>
                </c:pt>
                <c:pt idx="918">
                  <c:v>119.19797515869141</c:v>
                </c:pt>
                <c:pt idx="919">
                  <c:v>116.45548248291016</c:v>
                </c:pt>
                <c:pt idx="920">
                  <c:v>116.18521881103516</c:v>
                </c:pt>
                <c:pt idx="921">
                  <c:v>117.21738433837891</c:v>
                </c:pt>
                <c:pt idx="922">
                  <c:v>119.28351593017578</c:v>
                </c:pt>
                <c:pt idx="923">
                  <c:v>117.60423278808594</c:v>
                </c:pt>
                <c:pt idx="924">
                  <c:v>115.88217926025391</c:v>
                </c:pt>
                <c:pt idx="925">
                  <c:v>116.40579223632813</c:v>
                </c:pt>
                <c:pt idx="926">
                  <c:v>113.98612213134766</c:v>
                </c:pt>
                <c:pt idx="927">
                  <c:v>111.93450927734375</c:v>
                </c:pt>
                <c:pt idx="928">
                  <c:v>113.35523986816406</c:v>
                </c:pt>
                <c:pt idx="929">
                  <c:v>114.80364990234375</c:v>
                </c:pt>
                <c:pt idx="930">
                  <c:v>111.33769989013672</c:v>
                </c:pt>
                <c:pt idx="931">
                  <c:v>108.35659027099609</c:v>
                </c:pt>
                <c:pt idx="932">
                  <c:v>105.01866149902344</c:v>
                </c:pt>
                <c:pt idx="933">
                  <c:v>101.16686248779297</c:v>
                </c:pt>
                <c:pt idx="934">
                  <c:v>101.60085296630859</c:v>
                </c:pt>
                <c:pt idx="935">
                  <c:v>100.34711456298828</c:v>
                </c:pt>
                <c:pt idx="936">
                  <c:v>101.51738739013672</c:v>
                </c:pt>
                <c:pt idx="937">
                  <c:v>101.40775299072266</c:v>
                </c:pt>
                <c:pt idx="938">
                  <c:v>101.44463348388672</c:v>
                </c:pt>
                <c:pt idx="939">
                  <c:v>101.57239532470703</c:v>
                </c:pt>
                <c:pt idx="940">
                  <c:v>100.33556365966797</c:v>
                </c:pt>
                <c:pt idx="941">
                  <c:v>99.292953491210938</c:v>
                </c:pt>
                <c:pt idx="942">
                  <c:v>101.76856231689453</c:v>
                </c:pt>
                <c:pt idx="943">
                  <c:v>106.16343688964844</c:v>
                </c:pt>
                <c:pt idx="944">
                  <c:v>106.98729705810547</c:v>
                </c:pt>
                <c:pt idx="945">
                  <c:v>108.91618347167969</c:v>
                </c:pt>
                <c:pt idx="946">
                  <c:v>105.13798522949219</c:v>
                </c:pt>
                <c:pt idx="947">
                  <c:v>101.81895446777344</c:v>
                </c:pt>
                <c:pt idx="948">
                  <c:v>100.55961608886719</c:v>
                </c:pt>
                <c:pt idx="949">
                  <c:v>101.46849060058594</c:v>
                </c:pt>
                <c:pt idx="950">
                  <c:v>103.35277557373047</c:v>
                </c:pt>
                <c:pt idx="951">
                  <c:v>104.62911987304688</c:v>
                </c:pt>
                <c:pt idx="952">
                  <c:v>108.05626678466797</c:v>
                </c:pt>
                <c:pt idx="953">
                  <c:v>109.76729583740234</c:v>
                </c:pt>
                <c:pt idx="954">
                  <c:v>113.98485565185547</c:v>
                </c:pt>
                <c:pt idx="955">
                  <c:v>113.41390991210938</c:v>
                </c:pt>
                <c:pt idx="956">
                  <c:v>118.98899078369141</c:v>
                </c:pt>
                <c:pt idx="957">
                  <c:v>125.26521301269531</c:v>
                </c:pt>
                <c:pt idx="958">
                  <c:v>126.77762603759766</c:v>
                </c:pt>
                <c:pt idx="959">
                  <c:v>125.51696014404297</c:v>
                </c:pt>
                <c:pt idx="960">
                  <c:v>127.91298675537109</c:v>
                </c:pt>
                <c:pt idx="961">
                  <c:v>128.31625366210938</c:v>
                </c:pt>
                <c:pt idx="962">
                  <c:v>128.10440063476563</c:v>
                </c:pt>
                <c:pt idx="963">
                  <c:v>130.85655212402344</c:v>
                </c:pt>
                <c:pt idx="964">
                  <c:v>135.17910766601563</c:v>
                </c:pt>
                <c:pt idx="965">
                  <c:v>138.37889099121094</c:v>
                </c:pt>
                <c:pt idx="966">
                  <c:v>138.21499633789063</c:v>
                </c:pt>
                <c:pt idx="967">
                  <c:v>136.93270874023438</c:v>
                </c:pt>
                <c:pt idx="968">
                  <c:v>137.69258117675781</c:v>
                </c:pt>
                <c:pt idx="969">
                  <c:v>136.07096862792969</c:v>
                </c:pt>
                <c:pt idx="970">
                  <c:v>138.07534790039063</c:v>
                </c:pt>
                <c:pt idx="971">
                  <c:v>138.56062316894531</c:v>
                </c:pt>
                <c:pt idx="972">
                  <c:v>137.62380981445313</c:v>
                </c:pt>
                <c:pt idx="973">
                  <c:v>135.067626953125</c:v>
                </c:pt>
                <c:pt idx="974">
                  <c:v>134.68106079101563</c:v>
                </c:pt>
                <c:pt idx="975">
                  <c:v>132.41059875488281</c:v>
                </c:pt>
                <c:pt idx="976">
                  <c:v>131.12921142578125</c:v>
                </c:pt>
                <c:pt idx="977">
                  <c:v>136.97903442382813</c:v>
                </c:pt>
                <c:pt idx="978">
                  <c:v>140.652587890625</c:v>
                </c:pt>
                <c:pt idx="979">
                  <c:v>143.13818359375</c:v>
                </c:pt>
                <c:pt idx="980">
                  <c:v>142.56947326660156</c:v>
                </c:pt>
                <c:pt idx="981">
                  <c:v>142.44961547851563</c:v>
                </c:pt>
                <c:pt idx="982">
                  <c:v>136.7774658203125</c:v>
                </c:pt>
                <c:pt idx="983">
                  <c:v>134.92796325683594</c:v>
                </c:pt>
                <c:pt idx="984">
                  <c:v>130.98793029785156</c:v>
                </c:pt>
                <c:pt idx="985">
                  <c:v>132.62556457519531</c:v>
                </c:pt>
                <c:pt idx="986">
                  <c:v>130.49888610839844</c:v>
                </c:pt>
                <c:pt idx="987">
                  <c:v>125.58040618896484</c:v>
                </c:pt>
                <c:pt idx="988">
                  <c:v>124.27125549316406</c:v>
                </c:pt>
                <c:pt idx="989">
                  <c:v>124.33472442626953</c:v>
                </c:pt>
                <c:pt idx="990">
                  <c:v>122.66851806640625</c:v>
                </c:pt>
                <c:pt idx="991">
                  <c:v>124.198974609375</c:v>
                </c:pt>
                <c:pt idx="992">
                  <c:v>126.06375885009766</c:v>
                </c:pt>
                <c:pt idx="993">
                  <c:v>125.58599090576172</c:v>
                </c:pt>
                <c:pt idx="994">
                  <c:v>121.90547180175781</c:v>
                </c:pt>
                <c:pt idx="995">
                  <c:v>120.51123809814453</c:v>
                </c:pt>
                <c:pt idx="996">
                  <c:v>120.53139495849609</c:v>
                </c:pt>
                <c:pt idx="997">
                  <c:v>120.88478088378906</c:v>
                </c:pt>
                <c:pt idx="998">
                  <c:v>118.39794921875</c:v>
                </c:pt>
                <c:pt idx="999">
                  <c:v>120.66979217529297</c:v>
                </c:pt>
                <c:pt idx="1000">
                  <c:v>120.86073303222656</c:v>
                </c:pt>
                <c:pt idx="1001">
                  <c:v>123.00971221923828</c:v>
                </c:pt>
                <c:pt idx="1002">
                  <c:v>120.65898132324219</c:v>
                </c:pt>
                <c:pt idx="1003">
                  <c:v>118.7310791015625</c:v>
                </c:pt>
                <c:pt idx="1004">
                  <c:v>116.29610443115234</c:v>
                </c:pt>
                <c:pt idx="1005">
                  <c:v>119.00223541259766</c:v>
                </c:pt>
                <c:pt idx="1006">
                  <c:v>120.11125946044922</c:v>
                </c:pt>
                <c:pt idx="1007">
                  <c:v>115.29742431640625</c:v>
                </c:pt>
                <c:pt idx="1008">
                  <c:v>111.82288360595703</c:v>
                </c:pt>
                <c:pt idx="1009">
                  <c:v>110.12237548828125</c:v>
                </c:pt>
                <c:pt idx="1010">
                  <c:v>107.67929840087891</c:v>
                </c:pt>
                <c:pt idx="1011">
                  <c:v>106.44586944580078</c:v>
                </c:pt>
                <c:pt idx="1012">
                  <c:v>106.98557281494141</c:v>
                </c:pt>
                <c:pt idx="1013">
                  <c:v>107.18359375</c:v>
                </c:pt>
                <c:pt idx="1014">
                  <c:v>108.90204620361328</c:v>
                </c:pt>
                <c:pt idx="1015">
                  <c:v>107.59617614746094</c:v>
                </c:pt>
                <c:pt idx="1016">
                  <c:v>105.244873046875</c:v>
                </c:pt>
                <c:pt idx="1017">
                  <c:v>105.34186553955078</c:v>
                </c:pt>
                <c:pt idx="1018">
                  <c:v>104.62353515625</c:v>
                </c:pt>
                <c:pt idx="1019">
                  <c:v>104.83238983154297</c:v>
                </c:pt>
                <c:pt idx="1020">
                  <c:v>105.46874237060547</c:v>
                </c:pt>
                <c:pt idx="1021">
                  <c:v>103.64395141601563</c:v>
                </c:pt>
                <c:pt idx="1022">
                  <c:v>103.35565185546875</c:v>
                </c:pt>
                <c:pt idx="1023">
                  <c:v>100.33102416992188</c:v>
                </c:pt>
                <c:pt idx="1024">
                  <c:v>97.710945129394531</c:v>
                </c:pt>
                <c:pt idx="1025">
                  <c:v>95.341423034667969</c:v>
                </c:pt>
                <c:pt idx="1026">
                  <c:v>95.611930847167969</c:v>
                </c:pt>
                <c:pt idx="1027">
                  <c:v>96.041511535644531</c:v>
                </c:pt>
                <c:pt idx="1028">
                  <c:v>98.164825439453125</c:v>
                </c:pt>
                <c:pt idx="1029">
                  <c:v>96.510307312011719</c:v>
                </c:pt>
                <c:pt idx="1030">
                  <c:v>95.268959045410156</c:v>
                </c:pt>
                <c:pt idx="1031">
                  <c:v>92.335037231445313</c:v>
                </c:pt>
                <c:pt idx="1032">
                  <c:v>91.585113525390625</c:v>
                </c:pt>
                <c:pt idx="1033">
                  <c:v>92.703704833984375</c:v>
                </c:pt>
                <c:pt idx="1034">
                  <c:v>92.957420349121094</c:v>
                </c:pt>
                <c:pt idx="1035">
                  <c:v>90.523445129394531</c:v>
                </c:pt>
                <c:pt idx="1036">
                  <c:v>93.787696838378906</c:v>
                </c:pt>
                <c:pt idx="1037">
                  <c:v>93.105972290039063</c:v>
                </c:pt>
                <c:pt idx="1038">
                  <c:v>91.772018432617188</c:v>
                </c:pt>
                <c:pt idx="1039">
                  <c:v>90.239303588867188</c:v>
                </c:pt>
                <c:pt idx="1040">
                  <c:v>92.010704040527344</c:v>
                </c:pt>
                <c:pt idx="1041">
                  <c:v>92.605072021484375</c:v>
                </c:pt>
                <c:pt idx="1042">
                  <c:v>96.596511840820313</c:v>
                </c:pt>
                <c:pt idx="1043">
                  <c:v>97.051544189453125</c:v>
                </c:pt>
                <c:pt idx="1044">
                  <c:v>96.796348571777344</c:v>
                </c:pt>
                <c:pt idx="1045">
                  <c:v>95.66033935546875</c:v>
                </c:pt>
                <c:pt idx="1046">
                  <c:v>95.367340087890625</c:v>
                </c:pt>
                <c:pt idx="1047">
                  <c:v>95.211784362792969</c:v>
                </c:pt>
                <c:pt idx="1048">
                  <c:v>95.649002075195313</c:v>
                </c:pt>
                <c:pt idx="1049">
                  <c:v>94.346145629882813</c:v>
                </c:pt>
                <c:pt idx="1050">
                  <c:v>94.721122741699219</c:v>
                </c:pt>
                <c:pt idx="1051">
                  <c:v>92.429046630859375</c:v>
                </c:pt>
                <c:pt idx="1052">
                  <c:v>89.292778015136719</c:v>
                </c:pt>
                <c:pt idx="1053">
                  <c:v>88.910133361816406</c:v>
                </c:pt>
                <c:pt idx="1054">
                  <c:v>88.778266906738281</c:v>
                </c:pt>
                <c:pt idx="1055">
                  <c:v>92.392784118652344</c:v>
                </c:pt>
                <c:pt idx="1056">
                  <c:v>93.707275390625</c:v>
                </c:pt>
                <c:pt idx="1057">
                  <c:v>91.658073425292969</c:v>
                </c:pt>
                <c:pt idx="1058">
                  <c:v>90.159194946289063</c:v>
                </c:pt>
                <c:pt idx="1059">
                  <c:v>89.221145629882813</c:v>
                </c:pt>
                <c:pt idx="1060">
                  <c:v>86.606773376464844</c:v>
                </c:pt>
                <c:pt idx="1061">
                  <c:v>90.001655578613281</c:v>
                </c:pt>
                <c:pt idx="1062">
                  <c:v>91.729110717773438</c:v>
                </c:pt>
                <c:pt idx="1063">
                  <c:v>91.809982299804688</c:v>
                </c:pt>
                <c:pt idx="1064">
                  <c:v>93.253639221191406</c:v>
                </c:pt>
                <c:pt idx="1065">
                  <c:v>94.3929443359375</c:v>
                </c:pt>
                <c:pt idx="1066">
                  <c:v>88.828941345214844</c:v>
                </c:pt>
                <c:pt idx="1067">
                  <c:v>87.043006896972656</c:v>
                </c:pt>
                <c:pt idx="1068">
                  <c:v>87.726898193359375</c:v>
                </c:pt>
                <c:pt idx="1069">
                  <c:v>88.651626586914063</c:v>
                </c:pt>
                <c:pt idx="1070">
                  <c:v>87.868911743164063</c:v>
                </c:pt>
                <c:pt idx="1071">
                  <c:v>86.238479614257813</c:v>
                </c:pt>
                <c:pt idx="1072">
                  <c:v>83.171951293945313</c:v>
                </c:pt>
                <c:pt idx="1073">
                  <c:v>81.36517333984375</c:v>
                </c:pt>
                <c:pt idx="1074">
                  <c:v>80.989768981933594</c:v>
                </c:pt>
                <c:pt idx="1075">
                  <c:v>84.017982482910156</c:v>
                </c:pt>
                <c:pt idx="1076">
                  <c:v>85.288864135742188</c:v>
                </c:pt>
                <c:pt idx="1077">
                  <c:v>85.196052551269531</c:v>
                </c:pt>
                <c:pt idx="1078">
                  <c:v>84.943511962890625</c:v>
                </c:pt>
                <c:pt idx="1079">
                  <c:v>85.578727722167969</c:v>
                </c:pt>
                <c:pt idx="1080">
                  <c:v>82.8472900390625</c:v>
                </c:pt>
                <c:pt idx="1081">
                  <c:v>82.9810791015625</c:v>
                </c:pt>
                <c:pt idx="1082">
                  <c:v>84.328941345214844</c:v>
                </c:pt>
                <c:pt idx="1083">
                  <c:v>84.92413330078125</c:v>
                </c:pt>
                <c:pt idx="1084">
                  <c:v>86.124740600585938</c:v>
                </c:pt>
                <c:pt idx="1085">
                  <c:v>84.434585571289063</c:v>
                </c:pt>
                <c:pt idx="1086">
                  <c:v>81.986045837402344</c:v>
                </c:pt>
                <c:pt idx="1087">
                  <c:v>82.603569030761719</c:v>
                </c:pt>
                <c:pt idx="1088">
                  <c:v>83.116958618164063</c:v>
                </c:pt>
                <c:pt idx="1089">
                  <c:v>83.716873168945313</c:v>
                </c:pt>
                <c:pt idx="1090">
                  <c:v>86.433967590332031</c:v>
                </c:pt>
                <c:pt idx="1091">
                  <c:v>84.813133239746094</c:v>
                </c:pt>
                <c:pt idx="1092">
                  <c:v>85.714149475097656</c:v>
                </c:pt>
                <c:pt idx="1093">
                  <c:v>86.437736511230469</c:v>
                </c:pt>
                <c:pt idx="1094">
                  <c:v>85.845367431640625</c:v>
                </c:pt>
                <c:pt idx="1095">
                  <c:v>83.766143798828125</c:v>
                </c:pt>
                <c:pt idx="1096">
                  <c:v>86.272323608398438</c:v>
                </c:pt>
                <c:pt idx="1097">
                  <c:v>91.406997680664063</c:v>
                </c:pt>
                <c:pt idx="1098">
                  <c:v>93.860748291015625</c:v>
                </c:pt>
                <c:pt idx="1099">
                  <c:v>94.298088073730469</c:v>
                </c:pt>
                <c:pt idx="1100">
                  <c:v>92.881294250488281</c:v>
                </c:pt>
                <c:pt idx="1101">
                  <c:v>93.3590087890625</c:v>
                </c:pt>
                <c:pt idx="1102">
                  <c:v>91.404647827148438</c:v>
                </c:pt>
                <c:pt idx="1103">
                  <c:v>92.296928405761719</c:v>
                </c:pt>
                <c:pt idx="1104">
                  <c:v>91.65704345703125</c:v>
                </c:pt>
                <c:pt idx="1105">
                  <c:v>89.29119873046875</c:v>
                </c:pt>
                <c:pt idx="1106">
                  <c:v>89.219024658203125</c:v>
                </c:pt>
                <c:pt idx="1107">
                  <c:v>92.12744140625</c:v>
                </c:pt>
                <c:pt idx="1108">
                  <c:v>91.450889587402344</c:v>
                </c:pt>
                <c:pt idx="1109">
                  <c:v>90.526397705078125</c:v>
                </c:pt>
                <c:pt idx="1110">
                  <c:v>91.24761962890625</c:v>
                </c:pt>
                <c:pt idx="1111">
                  <c:v>91.429763793945313</c:v>
                </c:pt>
                <c:pt idx="1112">
                  <c:v>93.458602905273438</c:v>
                </c:pt>
                <c:pt idx="1113">
                  <c:v>93.597854614257813</c:v>
                </c:pt>
                <c:pt idx="1114">
                  <c:v>93.899986267089844</c:v>
                </c:pt>
                <c:pt idx="1115">
                  <c:v>93.060546875</c:v>
                </c:pt>
                <c:pt idx="1116">
                  <c:v>93.105194091796875</c:v>
                </c:pt>
                <c:pt idx="1117">
                  <c:v>95.199333190917969</c:v>
                </c:pt>
                <c:pt idx="1118">
                  <c:v>96.51507568359375</c:v>
                </c:pt>
                <c:pt idx="1119">
                  <c:v>98.606414794921875</c:v>
                </c:pt>
                <c:pt idx="1120">
                  <c:v>98.090957641601563</c:v>
                </c:pt>
                <c:pt idx="1121">
                  <c:v>96.433792114257813</c:v>
                </c:pt>
                <c:pt idx="1122">
                  <c:v>93.5931396484375</c:v>
                </c:pt>
                <c:pt idx="1123">
                  <c:v>90.623611450195313</c:v>
                </c:pt>
                <c:pt idx="1124">
                  <c:v>90.045333862304688</c:v>
                </c:pt>
                <c:pt idx="1125">
                  <c:v>91.652908325195313</c:v>
                </c:pt>
                <c:pt idx="1126">
                  <c:v>91.847366333007813</c:v>
                </c:pt>
                <c:pt idx="1127">
                  <c:v>87.301841735839844</c:v>
                </c:pt>
                <c:pt idx="1128">
                  <c:v>83.734214782714844</c:v>
                </c:pt>
                <c:pt idx="1129">
                  <c:v>81.256027221679688</c:v>
                </c:pt>
                <c:pt idx="1130">
                  <c:v>80.819732666015625</c:v>
                </c:pt>
                <c:pt idx="1131">
                  <c:v>81.007408142089844</c:v>
                </c:pt>
                <c:pt idx="1132">
                  <c:v>81.883293151855469</c:v>
                </c:pt>
                <c:pt idx="1133">
                  <c:v>81.692352294921875</c:v>
                </c:pt>
                <c:pt idx="1134">
                  <c:v>82.237068176269531</c:v>
                </c:pt>
                <c:pt idx="1135">
                  <c:v>82.249717712402344</c:v>
                </c:pt>
                <c:pt idx="1136">
                  <c:v>80.279342651367188</c:v>
                </c:pt>
                <c:pt idx="1137">
                  <c:v>76.184371948242188</c:v>
                </c:pt>
                <c:pt idx="1138">
                  <c:v>77.541450500488281</c:v>
                </c:pt>
                <c:pt idx="1139">
                  <c:v>77.880569458007813</c:v>
                </c:pt>
                <c:pt idx="1140">
                  <c:v>77.165206909179688</c:v>
                </c:pt>
                <c:pt idx="1141">
                  <c:v>77.530067443847656</c:v>
                </c:pt>
                <c:pt idx="1142">
                  <c:v>75.025398254394531</c:v>
                </c:pt>
                <c:pt idx="1143">
                  <c:v>73.962142944335938</c:v>
                </c:pt>
                <c:pt idx="1144">
                  <c:v>72.719192504882813</c:v>
                </c:pt>
                <c:pt idx="1145">
                  <c:v>73.472183227539063</c:v>
                </c:pt>
                <c:pt idx="1146">
                  <c:v>74.140777587890625</c:v>
                </c:pt>
                <c:pt idx="1147">
                  <c:v>72.211372375488281</c:v>
                </c:pt>
                <c:pt idx="1148">
                  <c:v>69.704330444335938</c:v>
                </c:pt>
                <c:pt idx="1149">
                  <c:v>67.656814575195313</c:v>
                </c:pt>
                <c:pt idx="1150">
                  <c:v>66.5338134765625</c:v>
                </c:pt>
                <c:pt idx="1151">
                  <c:v>65.579818725585938</c:v>
                </c:pt>
                <c:pt idx="1152">
                  <c:v>67.15057373046875</c:v>
                </c:pt>
                <c:pt idx="1153">
                  <c:v>68.254547119140625</c:v>
                </c:pt>
                <c:pt idx="1154">
                  <c:v>68.044052124023438</c:v>
                </c:pt>
                <c:pt idx="1155">
                  <c:v>67.971305847167969</c:v>
                </c:pt>
                <c:pt idx="1156">
                  <c:v>69.601470947265625</c:v>
                </c:pt>
                <c:pt idx="1157">
                  <c:v>69.427711486816406</c:v>
                </c:pt>
                <c:pt idx="1158">
                  <c:v>70.254234313964844</c:v>
                </c:pt>
                <c:pt idx="1159">
                  <c:v>71.45880126953125</c:v>
                </c:pt>
                <c:pt idx="1160">
                  <c:v>72.62628173828125</c:v>
                </c:pt>
                <c:pt idx="1161">
                  <c:v>74.279739379882813</c:v>
                </c:pt>
                <c:pt idx="1162">
                  <c:v>75.925056457519531</c:v>
                </c:pt>
                <c:pt idx="1163">
                  <c:v>76.750480651855469</c:v>
                </c:pt>
                <c:pt idx="1164">
                  <c:v>77.189315795898438</c:v>
                </c:pt>
                <c:pt idx="1165">
                  <c:v>77.207466125488281</c:v>
                </c:pt>
                <c:pt idx="1166">
                  <c:v>80.524078369140625</c:v>
                </c:pt>
                <c:pt idx="1167">
                  <c:v>83.021530151367188</c:v>
                </c:pt>
                <c:pt idx="1168">
                  <c:v>82.038185119628906</c:v>
                </c:pt>
                <c:pt idx="1169">
                  <c:v>85.904487609863281</c:v>
                </c:pt>
                <c:pt idx="1170">
                  <c:v>90.432197570800781</c:v>
                </c:pt>
                <c:pt idx="1171">
                  <c:v>91.001197814941406</c:v>
                </c:pt>
                <c:pt idx="1172">
                  <c:v>91.284934997558594</c:v>
                </c:pt>
                <c:pt idx="1173">
                  <c:v>92.76068115234375</c:v>
                </c:pt>
                <c:pt idx="1174">
                  <c:v>95.092628479003906</c:v>
                </c:pt>
                <c:pt idx="1175">
                  <c:v>97.75006103515625</c:v>
                </c:pt>
                <c:pt idx="1176">
                  <c:v>100.10637664794922</c:v>
                </c:pt>
                <c:pt idx="1177">
                  <c:v>100.50634765625</c:v>
                </c:pt>
                <c:pt idx="1178">
                  <c:v>103.66804504394531</c:v>
                </c:pt>
                <c:pt idx="1179">
                  <c:v>102.99057006835938</c:v>
                </c:pt>
                <c:pt idx="1180">
                  <c:v>104.07654571533203</c:v>
                </c:pt>
                <c:pt idx="1181">
                  <c:v>105.86324310302734</c:v>
                </c:pt>
                <c:pt idx="1182">
                  <c:v>105.90149688720703</c:v>
                </c:pt>
                <c:pt idx="1183">
                  <c:v>109.61186218261719</c:v>
                </c:pt>
                <c:pt idx="1184">
                  <c:v>108.89010620117188</c:v>
                </c:pt>
                <c:pt idx="1185">
                  <c:v>109.76358032226563</c:v>
                </c:pt>
                <c:pt idx="1186">
                  <c:v>106.21527099609375</c:v>
                </c:pt>
                <c:pt idx="1187">
                  <c:v>109.28566741943359</c:v>
                </c:pt>
                <c:pt idx="1188">
                  <c:v>110.94998931884766</c:v>
                </c:pt>
                <c:pt idx="1189">
                  <c:v>109.70062255859375</c:v>
                </c:pt>
                <c:pt idx="1190">
                  <c:v>109.05558013916016</c:v>
                </c:pt>
                <c:pt idx="1191">
                  <c:v>107.93299865722656</c:v>
                </c:pt>
                <c:pt idx="1192">
                  <c:v>107.78418731689453</c:v>
                </c:pt>
                <c:pt idx="1193">
                  <c:v>107.22385406494141</c:v>
                </c:pt>
                <c:pt idx="1194">
                  <c:v>107.07593536376953</c:v>
                </c:pt>
                <c:pt idx="1195">
                  <c:v>111.76422882080078</c:v>
                </c:pt>
                <c:pt idx="1196">
                  <c:v>110.65065002441406</c:v>
                </c:pt>
                <c:pt idx="1197">
                  <c:v>116.54845428466797</c:v>
                </c:pt>
                <c:pt idx="1198">
                  <c:v>117.30202484130859</c:v>
                </c:pt>
                <c:pt idx="1199">
                  <c:v>114.17736053466797</c:v>
                </c:pt>
                <c:pt idx="1200">
                  <c:v>111.60374450683594</c:v>
                </c:pt>
                <c:pt idx="1201">
                  <c:v>115.18775939941406</c:v>
                </c:pt>
                <c:pt idx="1202">
                  <c:v>119.07908630371094</c:v>
                </c:pt>
                <c:pt idx="1203">
                  <c:v>123.71807861328125</c:v>
                </c:pt>
                <c:pt idx="1204">
                  <c:v>126.36318969726563</c:v>
                </c:pt>
                <c:pt idx="1205">
                  <c:v>123.02339935302734</c:v>
                </c:pt>
                <c:pt idx="1206">
                  <c:v>119.22276306152344</c:v>
                </c:pt>
                <c:pt idx="1207">
                  <c:v>117.39605712890625</c:v>
                </c:pt>
                <c:pt idx="1208">
                  <c:v>115.39207458496094</c:v>
                </c:pt>
                <c:pt idx="1209">
                  <c:v>118.59102630615234</c:v>
                </c:pt>
                <c:pt idx="1210">
                  <c:v>122.31602478027344</c:v>
                </c:pt>
                <c:pt idx="1211">
                  <c:v>124.16431427001953</c:v>
                </c:pt>
                <c:pt idx="1212">
                  <c:v>124.17337036132813</c:v>
                </c:pt>
                <c:pt idx="1213">
                  <c:v>121.40251159667969</c:v>
                </c:pt>
                <c:pt idx="1214">
                  <c:v>121.539306640625</c:v>
                </c:pt>
                <c:pt idx="1215">
                  <c:v>122.02704620361328</c:v>
                </c:pt>
                <c:pt idx="1216">
                  <c:v>125.70979309082031</c:v>
                </c:pt>
                <c:pt idx="1217">
                  <c:v>127.28978729248047</c:v>
                </c:pt>
                <c:pt idx="1218">
                  <c:v>127.94378662109375</c:v>
                </c:pt>
                <c:pt idx="1219">
                  <c:v>130.22207641601563</c:v>
                </c:pt>
                <c:pt idx="1220">
                  <c:v>130.06770324707031</c:v>
                </c:pt>
                <c:pt idx="1221">
                  <c:v>127.48264312744141</c:v>
                </c:pt>
                <c:pt idx="1222">
                  <c:v>126.75160217285156</c:v>
                </c:pt>
                <c:pt idx="1223">
                  <c:v>128.11726379394531</c:v>
                </c:pt>
                <c:pt idx="1224">
                  <c:v>134.18316650390625</c:v>
                </c:pt>
                <c:pt idx="1225">
                  <c:v>134.85324096679688</c:v>
                </c:pt>
                <c:pt idx="1226">
                  <c:v>136.8912353515625</c:v>
                </c:pt>
                <c:pt idx="1227">
                  <c:v>130.33639526367188</c:v>
                </c:pt>
                <c:pt idx="1228">
                  <c:v>129.6934814453125</c:v>
                </c:pt>
                <c:pt idx="1229">
                  <c:v>130.69557189941406</c:v>
                </c:pt>
                <c:pt idx="1230">
                  <c:v>131.24624633789063</c:v>
                </c:pt>
                <c:pt idx="1231">
                  <c:v>129.78910827636719</c:v>
                </c:pt>
                <c:pt idx="1232">
                  <c:v>128.93319702148438</c:v>
                </c:pt>
                <c:pt idx="1233">
                  <c:v>124.20333099365234</c:v>
                </c:pt>
                <c:pt idx="1234">
                  <c:v>118.91664123535156</c:v>
                </c:pt>
                <c:pt idx="1235">
                  <c:v>117.72236633300781</c:v>
                </c:pt>
                <c:pt idx="1236">
                  <c:v>120.30952453613281</c:v>
                </c:pt>
                <c:pt idx="1237">
                  <c:v>122.06073760986328</c:v>
                </c:pt>
                <c:pt idx="1238">
                  <c:v>125.08236694335938</c:v>
                </c:pt>
                <c:pt idx="1239">
                  <c:v>125.18299865722656</c:v>
                </c:pt>
                <c:pt idx="1240">
                  <c:v>123.43060302734375</c:v>
                </c:pt>
                <c:pt idx="1241">
                  <c:v>122.162109375</c:v>
                </c:pt>
                <c:pt idx="1242">
                  <c:v>121.91359710693359</c:v>
                </c:pt>
                <c:pt idx="1243">
                  <c:v>122.20674896240234</c:v>
                </c:pt>
                <c:pt idx="1244">
                  <c:v>122.82866668701172</c:v>
                </c:pt>
                <c:pt idx="1245">
                  <c:v>123.07417297363281</c:v>
                </c:pt>
                <c:pt idx="1246">
                  <c:v>120.9671630859375</c:v>
                </c:pt>
                <c:pt idx="1247">
                  <c:v>120.95413970947266</c:v>
                </c:pt>
                <c:pt idx="1248">
                  <c:v>119.79987335205078</c:v>
                </c:pt>
                <c:pt idx="1249">
                  <c:v>116.98464965820313</c:v>
                </c:pt>
                <c:pt idx="1250">
                  <c:v>119.70704650878906</c:v>
                </c:pt>
                <c:pt idx="1251">
                  <c:v>124.8765869140625</c:v>
                </c:pt>
                <c:pt idx="1252">
                  <c:v>125.84018707275391</c:v>
                </c:pt>
                <c:pt idx="1253">
                  <c:v>124.61895751953125</c:v>
                </c:pt>
                <c:pt idx="1254">
                  <c:v>119.01817321777344</c:v>
                </c:pt>
                <c:pt idx="1255">
                  <c:v>113.89549255371094</c:v>
                </c:pt>
                <c:pt idx="1256">
                  <c:v>111.48871612548828</c:v>
                </c:pt>
                <c:pt idx="1257">
                  <c:v>112.65983581542969</c:v>
                </c:pt>
                <c:pt idx="1258">
                  <c:v>114.57875061035156</c:v>
                </c:pt>
                <c:pt idx="1259">
                  <c:v>115.08348846435547</c:v>
                </c:pt>
                <c:pt idx="1260">
                  <c:v>117.61160278320313</c:v>
                </c:pt>
                <c:pt idx="1261">
                  <c:v>114.92535400390625</c:v>
                </c:pt>
                <c:pt idx="1262">
                  <c:v>114.02117919921875</c:v>
                </c:pt>
                <c:pt idx="1263">
                  <c:v>111.75701904296875</c:v>
                </c:pt>
                <c:pt idx="1264">
                  <c:v>111.47507476806641</c:v>
                </c:pt>
                <c:pt idx="1265">
                  <c:v>113.61447906494141</c:v>
                </c:pt>
                <c:pt idx="1266">
                  <c:v>113.47024536132813</c:v>
                </c:pt>
                <c:pt idx="1267">
                  <c:v>113.86181640625</c:v>
                </c:pt>
                <c:pt idx="1268">
                  <c:v>109.79983520507813</c:v>
                </c:pt>
                <c:pt idx="1269">
                  <c:v>105.66957855224609</c:v>
                </c:pt>
                <c:pt idx="1270">
                  <c:v>102.58133697509766</c:v>
                </c:pt>
                <c:pt idx="1271">
                  <c:v>101.90020751953125</c:v>
                </c:pt>
                <c:pt idx="1272">
                  <c:v>103.66311645507813</c:v>
                </c:pt>
                <c:pt idx="1273">
                  <c:v>104.59738159179688</c:v>
                </c:pt>
                <c:pt idx="1274">
                  <c:v>105.17086029052734</c:v>
                </c:pt>
                <c:pt idx="1275">
                  <c:v>105.14193725585938</c:v>
                </c:pt>
                <c:pt idx="1276">
                  <c:v>103.35733795166016</c:v>
                </c:pt>
                <c:pt idx="1277">
                  <c:v>99.125755310058594</c:v>
                </c:pt>
                <c:pt idx="1278">
                  <c:v>100.20285034179688</c:v>
                </c:pt>
                <c:pt idx="1279">
                  <c:v>103.27809906005859</c:v>
                </c:pt>
                <c:pt idx="1280">
                  <c:v>100.04737091064453</c:v>
                </c:pt>
                <c:pt idx="1281">
                  <c:v>98.0985107421875</c:v>
                </c:pt>
                <c:pt idx="1282">
                  <c:v>98.755950927734375</c:v>
                </c:pt>
                <c:pt idx="1283">
                  <c:v>98.553474426269531</c:v>
                </c:pt>
                <c:pt idx="1284">
                  <c:v>96.950202941894531</c:v>
                </c:pt>
                <c:pt idx="1285">
                  <c:v>99.975257873535156</c:v>
                </c:pt>
                <c:pt idx="1286">
                  <c:v>100.99032592773438</c:v>
                </c:pt>
                <c:pt idx="1287">
                  <c:v>100.66488647460938</c:v>
                </c:pt>
                <c:pt idx="1288">
                  <c:v>101.23085784912109</c:v>
                </c:pt>
                <c:pt idx="1289">
                  <c:v>100.71756744384766</c:v>
                </c:pt>
                <c:pt idx="1290">
                  <c:v>97.866317749023438</c:v>
                </c:pt>
                <c:pt idx="1291">
                  <c:v>99.020439147949219</c:v>
                </c:pt>
                <c:pt idx="1292">
                  <c:v>100.46030426025391</c:v>
                </c:pt>
                <c:pt idx="1293">
                  <c:v>103.00229644775391</c:v>
                </c:pt>
                <c:pt idx="1294">
                  <c:v>104.38541412353516</c:v>
                </c:pt>
                <c:pt idx="1295">
                  <c:v>105.83976745605469</c:v>
                </c:pt>
                <c:pt idx="1296">
                  <c:v>103.59844207763672</c:v>
                </c:pt>
                <c:pt idx="1297">
                  <c:v>104.54037475585938</c:v>
                </c:pt>
                <c:pt idx="1298">
                  <c:v>105.05384063720703</c:v>
                </c:pt>
                <c:pt idx="1299">
                  <c:v>109.45469665527344</c:v>
                </c:pt>
                <c:pt idx="1300">
                  <c:v>113.22860717773438</c:v>
                </c:pt>
                <c:pt idx="1301">
                  <c:v>113.80794525146484</c:v>
                </c:pt>
                <c:pt idx="1302">
                  <c:v>112.82917785644531</c:v>
                </c:pt>
                <c:pt idx="1303">
                  <c:v>112.45356750488281</c:v>
                </c:pt>
                <c:pt idx="1304">
                  <c:v>110.78819274902344</c:v>
                </c:pt>
                <c:pt idx="1305">
                  <c:v>106.86991882324219</c:v>
                </c:pt>
                <c:pt idx="1306">
                  <c:v>109.54524993896484</c:v>
                </c:pt>
                <c:pt idx="1307">
                  <c:v>111.23377227783203</c:v>
                </c:pt>
                <c:pt idx="1308">
                  <c:v>111.80056762695313</c:v>
                </c:pt>
                <c:pt idx="1309">
                  <c:v>110.96937561035156</c:v>
                </c:pt>
                <c:pt idx="1310">
                  <c:v>114.25809478759766</c:v>
                </c:pt>
                <c:pt idx="1311">
                  <c:v>113.09495544433594</c:v>
                </c:pt>
                <c:pt idx="1312">
                  <c:v>110.61474609375</c:v>
                </c:pt>
                <c:pt idx="1313">
                  <c:v>113.27775573730469</c:v>
                </c:pt>
                <c:pt idx="1314">
                  <c:v>117.69080352783203</c:v>
                </c:pt>
                <c:pt idx="1315">
                  <c:v>116.31064605712891</c:v>
                </c:pt>
                <c:pt idx="1316">
                  <c:v>117.94413757324219</c:v>
                </c:pt>
                <c:pt idx="1317">
                  <c:v>117.833740234375</c:v>
                </c:pt>
                <c:pt idx="1318">
                  <c:v>117.28644561767578</c:v>
                </c:pt>
                <c:pt idx="1319">
                  <c:v>115.96180725097656</c:v>
                </c:pt>
                <c:pt idx="1320">
                  <c:v>117.27934265136719</c:v>
                </c:pt>
                <c:pt idx="1321">
                  <c:v>118.33908843994141</c:v>
                </c:pt>
                <c:pt idx="1322">
                  <c:v>116.42658996582031</c:v>
                </c:pt>
                <c:pt idx="1323">
                  <c:v>117.33883666992188</c:v>
                </c:pt>
                <c:pt idx="1324">
                  <c:v>117.95758056640625</c:v>
                </c:pt>
                <c:pt idx="1325">
                  <c:v>115.01992797851563</c:v>
                </c:pt>
                <c:pt idx="1326">
                  <c:v>115.12037658691406</c:v>
                </c:pt>
                <c:pt idx="1327">
                  <c:v>114.62040710449219</c:v>
                </c:pt>
                <c:pt idx="1328">
                  <c:v>117.26326751708984</c:v>
                </c:pt>
                <c:pt idx="1329">
                  <c:v>115.85061645507813</c:v>
                </c:pt>
                <c:pt idx="1330">
                  <c:v>114.48936462402344</c:v>
                </c:pt>
                <c:pt idx="1331">
                  <c:v>112.46613311767578</c:v>
                </c:pt>
                <c:pt idx="1332">
                  <c:v>111.30355834960938</c:v>
                </c:pt>
                <c:pt idx="1333">
                  <c:v>108.77227020263672</c:v>
                </c:pt>
                <c:pt idx="1334">
                  <c:v>111.13819885253906</c:v>
                </c:pt>
                <c:pt idx="1335">
                  <c:v>114.83637237548828</c:v>
                </c:pt>
                <c:pt idx="1336">
                  <c:v>115.53785705566406</c:v>
                </c:pt>
                <c:pt idx="1337">
                  <c:v>114.74532318115234</c:v>
                </c:pt>
                <c:pt idx="1338">
                  <c:v>112.14545440673828</c:v>
                </c:pt>
                <c:pt idx="1339">
                  <c:v>110.75760650634766</c:v>
                </c:pt>
                <c:pt idx="1340">
                  <c:v>107.46575927734375</c:v>
                </c:pt>
                <c:pt idx="1341">
                  <c:v>107.78219604492188</c:v>
                </c:pt>
                <c:pt idx="1342">
                  <c:v>106.46337127685547</c:v>
                </c:pt>
                <c:pt idx="1343">
                  <c:v>103.90948486328125</c:v>
                </c:pt>
                <c:pt idx="1344">
                  <c:v>100.48387908935547</c:v>
                </c:pt>
                <c:pt idx="1345">
                  <c:v>99.110725402832031</c:v>
                </c:pt>
                <c:pt idx="1346">
                  <c:v>95.402252197265625</c:v>
                </c:pt>
                <c:pt idx="1347">
                  <c:v>92.921630859375</c:v>
                </c:pt>
                <c:pt idx="1348">
                  <c:v>89.554191589355469</c:v>
                </c:pt>
                <c:pt idx="1349">
                  <c:v>89.424453735351563</c:v>
                </c:pt>
                <c:pt idx="1350">
                  <c:v>87.371688842773438</c:v>
                </c:pt>
                <c:pt idx="1351">
                  <c:v>85.110542297363281</c:v>
                </c:pt>
                <c:pt idx="1352">
                  <c:v>85.341156005859375</c:v>
                </c:pt>
                <c:pt idx="1353">
                  <c:v>83.182754516601563</c:v>
                </c:pt>
                <c:pt idx="1354">
                  <c:v>79.852729797363281</c:v>
                </c:pt>
                <c:pt idx="1355">
                  <c:v>81.058074951171875</c:v>
                </c:pt>
                <c:pt idx="1356">
                  <c:v>82.654609680175781</c:v>
                </c:pt>
                <c:pt idx="1357">
                  <c:v>81.047027587890625</c:v>
                </c:pt>
                <c:pt idx="1358">
                  <c:v>79.57794189453125</c:v>
                </c:pt>
                <c:pt idx="1359">
                  <c:v>79.393333435058594</c:v>
                </c:pt>
                <c:pt idx="1360">
                  <c:v>76.643974304199219</c:v>
                </c:pt>
                <c:pt idx="1361">
                  <c:v>76.093650817871094</c:v>
                </c:pt>
                <c:pt idx="1362">
                  <c:v>78.441825866699219</c:v>
                </c:pt>
                <c:pt idx="1363">
                  <c:v>80.176628112792969</c:v>
                </c:pt>
                <c:pt idx="1364">
                  <c:v>80.19989013671875</c:v>
                </c:pt>
                <c:pt idx="1365">
                  <c:v>78.17523193359375</c:v>
                </c:pt>
                <c:pt idx="1366">
                  <c:v>76.226982116699219</c:v>
                </c:pt>
                <c:pt idx="1367">
                  <c:v>74.823150634765625</c:v>
                </c:pt>
                <c:pt idx="1368">
                  <c:v>73.963462829589844</c:v>
                </c:pt>
                <c:pt idx="1369">
                  <c:v>75.314277648925781</c:v>
                </c:pt>
                <c:pt idx="1370">
                  <c:v>74.876914978027344</c:v>
                </c:pt>
                <c:pt idx="1371">
                  <c:v>74.885246276855469</c:v>
                </c:pt>
                <c:pt idx="1372">
                  <c:v>76.706947326660156</c:v>
                </c:pt>
                <c:pt idx="1373">
                  <c:v>76.449935913085938</c:v>
                </c:pt>
                <c:pt idx="1374">
                  <c:v>74.884239196777344</c:v>
                </c:pt>
                <c:pt idx="1375">
                  <c:v>73.374008178710938</c:v>
                </c:pt>
                <c:pt idx="1376">
                  <c:v>73.023208618164063</c:v>
                </c:pt>
                <c:pt idx="1377">
                  <c:v>74.635246276855469</c:v>
                </c:pt>
                <c:pt idx="1378">
                  <c:v>76.261032104492188</c:v>
                </c:pt>
                <c:pt idx="1379">
                  <c:v>77.889717102050781</c:v>
                </c:pt>
                <c:pt idx="1380">
                  <c:v>78.095573425292969</c:v>
                </c:pt>
                <c:pt idx="1381">
                  <c:v>77.413238525390625</c:v>
                </c:pt>
                <c:pt idx="1382">
                  <c:v>76.196098327636719</c:v>
                </c:pt>
                <c:pt idx="1383">
                  <c:v>78.177757263183594</c:v>
                </c:pt>
                <c:pt idx="1384">
                  <c:v>82.423942565917969</c:v>
                </c:pt>
                <c:pt idx="1385">
                  <c:v>83.315170288085938</c:v>
                </c:pt>
                <c:pt idx="1386">
                  <c:v>84.050102233886719</c:v>
                </c:pt>
                <c:pt idx="1387">
                  <c:v>85.635726928710938</c:v>
                </c:pt>
                <c:pt idx="1388">
                  <c:v>84.912574768066406</c:v>
                </c:pt>
                <c:pt idx="1389">
                  <c:v>82.289253234863281</c:v>
                </c:pt>
                <c:pt idx="1390">
                  <c:v>83.826263427734375</c:v>
                </c:pt>
                <c:pt idx="1391">
                  <c:v>86.521888732910156</c:v>
                </c:pt>
                <c:pt idx="1392">
                  <c:v>85.993278503417969</c:v>
                </c:pt>
                <c:pt idx="1393">
                  <c:v>87.513648986816406</c:v>
                </c:pt>
                <c:pt idx="1394">
                  <c:v>89.145133972167969</c:v>
                </c:pt>
                <c:pt idx="1395">
                  <c:v>89.836906433105469</c:v>
                </c:pt>
                <c:pt idx="1396">
                  <c:v>88.824180603027344</c:v>
                </c:pt>
                <c:pt idx="1397">
                  <c:v>90.501213073730469</c:v>
                </c:pt>
                <c:pt idx="1398">
                  <c:v>92.951179504394531</c:v>
                </c:pt>
                <c:pt idx="1399">
                  <c:v>91.643051147460938</c:v>
                </c:pt>
                <c:pt idx="1400">
                  <c:v>93.824516296386719</c:v>
                </c:pt>
                <c:pt idx="1401">
                  <c:v>94.123634338378906</c:v>
                </c:pt>
                <c:pt idx="1402">
                  <c:v>93.420616149902344</c:v>
                </c:pt>
                <c:pt idx="1403">
                  <c:v>92.291206359863281</c:v>
                </c:pt>
                <c:pt idx="1404">
                  <c:v>94.42333984375</c:v>
                </c:pt>
                <c:pt idx="1405">
                  <c:v>95.090873718261719</c:v>
                </c:pt>
                <c:pt idx="1406">
                  <c:v>98.135032653808594</c:v>
                </c:pt>
                <c:pt idx="1407">
                  <c:v>96.966392517089844</c:v>
                </c:pt>
                <c:pt idx="1408">
                  <c:v>97.305610656738281</c:v>
                </c:pt>
                <c:pt idx="1409">
                  <c:v>94.202423095703125</c:v>
                </c:pt>
                <c:pt idx="1410">
                  <c:v>92.052986145019531</c:v>
                </c:pt>
                <c:pt idx="1411">
                  <c:v>91.87457275390625</c:v>
                </c:pt>
                <c:pt idx="1412">
                  <c:v>93.891006469726563</c:v>
                </c:pt>
                <c:pt idx="1413">
                  <c:v>90.908111572265625</c:v>
                </c:pt>
                <c:pt idx="1414">
                  <c:v>89.982742309570313</c:v>
                </c:pt>
                <c:pt idx="1415">
                  <c:v>87.540245056152344</c:v>
                </c:pt>
                <c:pt idx="1416">
                  <c:v>84.82452392578125</c:v>
                </c:pt>
                <c:pt idx="1417">
                  <c:v>82.444450378417969</c:v>
                </c:pt>
                <c:pt idx="1418">
                  <c:v>81.425765991210938</c:v>
                </c:pt>
                <c:pt idx="1419">
                  <c:v>82.190826416015625</c:v>
                </c:pt>
                <c:pt idx="1420">
                  <c:v>82.214469909667969</c:v>
                </c:pt>
                <c:pt idx="1421">
                  <c:v>80.535606384277344</c:v>
                </c:pt>
                <c:pt idx="1422">
                  <c:v>80.792747497558594</c:v>
                </c:pt>
                <c:pt idx="1423">
                  <c:v>78.426185607910156</c:v>
                </c:pt>
                <c:pt idx="1424">
                  <c:v>75.196403503417969</c:v>
                </c:pt>
                <c:pt idx="1425">
                  <c:v>75.423255920410156</c:v>
                </c:pt>
                <c:pt idx="1426">
                  <c:v>78.050910949707031</c:v>
                </c:pt>
                <c:pt idx="1427">
                  <c:v>78.268562316894531</c:v>
                </c:pt>
                <c:pt idx="1428">
                  <c:v>77.811058044433594</c:v>
                </c:pt>
                <c:pt idx="1429">
                  <c:v>79.833053588867188</c:v>
                </c:pt>
                <c:pt idx="1430">
                  <c:v>78.223922729492188</c:v>
                </c:pt>
                <c:pt idx="1431">
                  <c:v>75.49139404296875</c:v>
                </c:pt>
                <c:pt idx="1432">
                  <c:v>75.567024230957031</c:v>
                </c:pt>
                <c:pt idx="1433">
                  <c:v>77.411201477050781</c:v>
                </c:pt>
                <c:pt idx="1434">
                  <c:v>77.03472900390625</c:v>
                </c:pt>
                <c:pt idx="1435">
                  <c:v>79.324455261230469</c:v>
                </c:pt>
                <c:pt idx="1436">
                  <c:v>81.179481506347656</c:v>
                </c:pt>
                <c:pt idx="1437">
                  <c:v>81.7105712890625</c:v>
                </c:pt>
                <c:pt idx="1438">
                  <c:v>79.085456848144531</c:v>
                </c:pt>
                <c:pt idx="1439">
                  <c:v>80.863525390625</c:v>
                </c:pt>
                <c:pt idx="1440">
                  <c:v>83.290267944335938</c:v>
                </c:pt>
                <c:pt idx="1441">
                  <c:v>84.731575012207031</c:v>
                </c:pt>
                <c:pt idx="1442">
                  <c:v>84.393760681152344</c:v>
                </c:pt>
                <c:pt idx="1443">
                  <c:v>87.283912658691406</c:v>
                </c:pt>
                <c:pt idx="1444">
                  <c:v>86.282127380371094</c:v>
                </c:pt>
                <c:pt idx="1445">
                  <c:v>86.105552673339844</c:v>
                </c:pt>
                <c:pt idx="1446">
                  <c:v>87.0128173828125</c:v>
                </c:pt>
                <c:pt idx="1447">
                  <c:v>88.260345458984375</c:v>
                </c:pt>
                <c:pt idx="1448">
                  <c:v>88.482337951660156</c:v>
                </c:pt>
                <c:pt idx="1449">
                  <c:v>91.970619201660156</c:v>
                </c:pt>
                <c:pt idx="1450">
                  <c:v>96.160423278808594</c:v>
                </c:pt>
                <c:pt idx="1451">
                  <c:v>96.346702575683594</c:v>
                </c:pt>
                <c:pt idx="1452">
                  <c:v>94.563232421875</c:v>
                </c:pt>
                <c:pt idx="1453">
                  <c:v>95.936187744140625</c:v>
                </c:pt>
                <c:pt idx="1454">
                  <c:v>96.049102783203125</c:v>
                </c:pt>
                <c:pt idx="1455">
                  <c:v>94.777069091796875</c:v>
                </c:pt>
                <c:pt idx="1456">
                  <c:v>91.454391479492188</c:v>
                </c:pt>
                <c:pt idx="1457">
                  <c:v>91.49163818359375</c:v>
                </c:pt>
                <c:pt idx="1458">
                  <c:v>90.231094360351563</c:v>
                </c:pt>
                <c:pt idx="1459">
                  <c:v>86.576736450195313</c:v>
                </c:pt>
                <c:pt idx="1460">
                  <c:v>87.693656921386719</c:v>
                </c:pt>
                <c:pt idx="1461">
                  <c:v>89.771232604980469</c:v>
                </c:pt>
                <c:pt idx="1462">
                  <c:v>94.426910400390625</c:v>
                </c:pt>
                <c:pt idx="1463">
                  <c:v>91.421234130859375</c:v>
                </c:pt>
                <c:pt idx="1464">
                  <c:v>91.275520324707031</c:v>
                </c:pt>
                <c:pt idx="1465">
                  <c:v>88.248916625976563</c:v>
                </c:pt>
                <c:pt idx="1466">
                  <c:v>83.062644958496094</c:v>
                </c:pt>
                <c:pt idx="1467">
                  <c:v>83.27630615234375</c:v>
                </c:pt>
                <c:pt idx="1468">
                  <c:v>84.351692199707031</c:v>
                </c:pt>
                <c:pt idx="1469">
                  <c:v>84.8675537109375</c:v>
                </c:pt>
                <c:pt idx="1470">
                  <c:v>84.249214172363281</c:v>
                </c:pt>
                <c:pt idx="1471">
                  <c:v>84.7578125</c:v>
                </c:pt>
                <c:pt idx="1472">
                  <c:v>82.078094482421875</c:v>
                </c:pt>
                <c:pt idx="1473">
                  <c:v>79.333030700683594</c:v>
                </c:pt>
                <c:pt idx="1474">
                  <c:v>79.748741149902344</c:v>
                </c:pt>
                <c:pt idx="1475">
                  <c:v>81.858543395996094</c:v>
                </c:pt>
                <c:pt idx="1476">
                  <c:v>82.524002075195313</c:v>
                </c:pt>
                <c:pt idx="1477">
                  <c:v>85.47113037109375</c:v>
                </c:pt>
                <c:pt idx="1478">
                  <c:v>87.154220581054688</c:v>
                </c:pt>
                <c:pt idx="1479">
                  <c:v>82.475112915039063</c:v>
                </c:pt>
                <c:pt idx="1480">
                  <c:v>77.058883666992188</c:v>
                </c:pt>
                <c:pt idx="1481">
                  <c:v>77.284133911132813</c:v>
                </c:pt>
                <c:pt idx="1482">
                  <c:v>79.383247375488281</c:v>
                </c:pt>
                <c:pt idx="1483">
                  <c:v>77.614753723144531</c:v>
                </c:pt>
                <c:pt idx="1484">
                  <c:v>78.472373962402344</c:v>
                </c:pt>
                <c:pt idx="1485">
                  <c:v>79.406997680664063</c:v>
                </c:pt>
                <c:pt idx="1486">
                  <c:v>79.737312316894531</c:v>
                </c:pt>
                <c:pt idx="1487">
                  <c:v>78.8580322265625</c:v>
                </c:pt>
                <c:pt idx="1488">
                  <c:v>80.289588928222656</c:v>
                </c:pt>
                <c:pt idx="1489">
                  <c:v>82.586067199707031</c:v>
                </c:pt>
                <c:pt idx="1490">
                  <c:v>85.486351013183594</c:v>
                </c:pt>
                <c:pt idx="1491">
                  <c:v>87.632850646972656</c:v>
                </c:pt>
                <c:pt idx="1492">
                  <c:v>85.089958190917969</c:v>
                </c:pt>
                <c:pt idx="1493">
                  <c:v>87.301475524902344</c:v>
                </c:pt>
                <c:pt idx="1494">
                  <c:v>86.742691040039063</c:v>
                </c:pt>
                <c:pt idx="1495">
                  <c:v>91.39263916015625</c:v>
                </c:pt>
                <c:pt idx="1496">
                  <c:v>93.589752197265625</c:v>
                </c:pt>
                <c:pt idx="1497">
                  <c:v>94.254318237304688</c:v>
                </c:pt>
                <c:pt idx="1498">
                  <c:v>95.074394226074219</c:v>
                </c:pt>
                <c:pt idx="1499">
                  <c:v>93.605270385742188</c:v>
                </c:pt>
                <c:pt idx="1500">
                  <c:v>92.055168151855469</c:v>
                </c:pt>
                <c:pt idx="1501">
                  <c:v>89.985694885253906</c:v>
                </c:pt>
                <c:pt idx="1502">
                  <c:v>91.478134155273438</c:v>
                </c:pt>
                <c:pt idx="1503">
                  <c:v>92.52777099609375</c:v>
                </c:pt>
                <c:pt idx="1504">
                  <c:v>92.509590148925781</c:v>
                </c:pt>
                <c:pt idx="1505">
                  <c:v>91.642913818359375</c:v>
                </c:pt>
                <c:pt idx="1506">
                  <c:v>93.387542724609375</c:v>
                </c:pt>
                <c:pt idx="1507">
                  <c:v>90.088386535644531</c:v>
                </c:pt>
                <c:pt idx="1508">
                  <c:v>89.201766967773438</c:v>
                </c:pt>
                <c:pt idx="1509">
                  <c:v>90.696067810058594</c:v>
                </c:pt>
                <c:pt idx="1510">
                  <c:v>92.987281799316406</c:v>
                </c:pt>
                <c:pt idx="1511">
                  <c:v>96.338508605957031</c:v>
                </c:pt>
                <c:pt idx="1512">
                  <c:v>95.397834777832031</c:v>
                </c:pt>
                <c:pt idx="1513">
                  <c:v>95.772804260253906</c:v>
                </c:pt>
                <c:pt idx="1514">
                  <c:v>94.292343139648438</c:v>
                </c:pt>
                <c:pt idx="1515">
                  <c:v>93.753692626953125</c:v>
                </c:pt>
                <c:pt idx="1516">
                  <c:v>97.04998779296875</c:v>
                </c:pt>
                <c:pt idx="1517">
                  <c:v>98.692848205566406</c:v>
                </c:pt>
                <c:pt idx="1518">
                  <c:v>100.6732177734375</c:v>
                </c:pt>
                <c:pt idx="1519">
                  <c:v>102.71263122558594</c:v>
                </c:pt>
                <c:pt idx="1520">
                  <c:v>103.07279205322266</c:v>
                </c:pt>
                <c:pt idx="1521">
                  <c:v>102.52645874023438</c:v>
                </c:pt>
                <c:pt idx="1522">
                  <c:v>101.33266448974609</c:v>
                </c:pt>
                <c:pt idx="1523">
                  <c:v>100.90336608886719</c:v>
                </c:pt>
                <c:pt idx="1524">
                  <c:v>101.5975341796875</c:v>
                </c:pt>
                <c:pt idx="1525">
                  <c:v>98.298728942871094</c:v>
                </c:pt>
                <c:pt idx="1526">
                  <c:v>97.788276672363281</c:v>
                </c:pt>
                <c:pt idx="1527">
                  <c:v>96.185455322265625</c:v>
                </c:pt>
                <c:pt idx="1528">
                  <c:v>95.822868347167969</c:v>
                </c:pt>
                <c:pt idx="1529">
                  <c:v>94.518356323242188</c:v>
                </c:pt>
                <c:pt idx="1530">
                  <c:v>95.003837585449219</c:v>
                </c:pt>
                <c:pt idx="1531">
                  <c:v>97.075828552246094</c:v>
                </c:pt>
                <c:pt idx="1532">
                  <c:v>97.699989318847656</c:v>
                </c:pt>
                <c:pt idx="1533">
                  <c:v>97.614997863769531</c:v>
                </c:pt>
                <c:pt idx="1534">
                  <c:v>96.694595336914063</c:v>
                </c:pt>
                <c:pt idx="1535">
                  <c:v>96.863372802734375</c:v>
                </c:pt>
                <c:pt idx="1536">
                  <c:v>93.1116943359375</c:v>
                </c:pt>
                <c:pt idx="1537">
                  <c:v>93.721038818359375</c:v>
                </c:pt>
                <c:pt idx="1538">
                  <c:v>94.427947998046875</c:v>
                </c:pt>
                <c:pt idx="1539">
                  <c:v>94.199951171875</c:v>
                </c:pt>
                <c:pt idx="1540">
                  <c:v>93.276702880859375</c:v>
                </c:pt>
                <c:pt idx="1541">
                  <c:v>91.660202026367188</c:v>
                </c:pt>
                <c:pt idx="1542">
                  <c:v>90.366424560546875</c:v>
                </c:pt>
                <c:pt idx="1543">
                  <c:v>90.291580200195313</c:v>
                </c:pt>
                <c:pt idx="1544">
                  <c:v>90.4410400390625</c:v>
                </c:pt>
                <c:pt idx="1545">
                  <c:v>90.899497985839844</c:v>
                </c:pt>
                <c:pt idx="1546">
                  <c:v>88.962028503417969</c:v>
                </c:pt>
                <c:pt idx="1547">
                  <c:v>87.509696960449219</c:v>
                </c:pt>
                <c:pt idx="1548">
                  <c:v>84.746894836425781</c:v>
                </c:pt>
                <c:pt idx="1549">
                  <c:v>81.566787719726563</c:v>
                </c:pt>
                <c:pt idx="1550">
                  <c:v>76.161270141601563</c:v>
                </c:pt>
                <c:pt idx="1551">
                  <c:v>73.951133728027344</c:v>
                </c:pt>
                <c:pt idx="1552">
                  <c:v>73.380897521972656</c:v>
                </c:pt>
                <c:pt idx="1553">
                  <c:v>74.081253051757813</c:v>
                </c:pt>
                <c:pt idx="1554">
                  <c:v>73.06427001953125</c:v>
                </c:pt>
                <c:pt idx="1555">
                  <c:v>72.736907958984375</c:v>
                </c:pt>
                <c:pt idx="1556">
                  <c:v>71.653793334960938</c:v>
                </c:pt>
                <c:pt idx="1557">
                  <c:v>70.337211608886719</c:v>
                </c:pt>
                <c:pt idx="1558">
                  <c:v>70.84466552734375</c:v>
                </c:pt>
                <c:pt idx="1559">
                  <c:v>75.655479431152344</c:v>
                </c:pt>
                <c:pt idx="1560">
                  <c:v>76.703697204589844</c:v>
                </c:pt>
                <c:pt idx="1561">
                  <c:v>76.799728393554688</c:v>
                </c:pt>
                <c:pt idx="1562">
                  <c:v>76.412277221679688</c:v>
                </c:pt>
                <c:pt idx="1563">
                  <c:v>76.893302917480469</c:v>
                </c:pt>
                <c:pt idx="1564">
                  <c:v>76.585205078125</c:v>
                </c:pt>
                <c:pt idx="1565">
                  <c:v>75.754005432128906</c:v>
                </c:pt>
                <c:pt idx="1566">
                  <c:v>78.817489624023438</c:v>
                </c:pt>
                <c:pt idx="1567">
                  <c:v>78.409523010253906</c:v>
                </c:pt>
                <c:pt idx="1568">
                  <c:v>76.648460388183594</c:v>
                </c:pt>
                <c:pt idx="1569">
                  <c:v>76.348678588867188</c:v>
                </c:pt>
                <c:pt idx="1570">
                  <c:v>74.927459716796875</c:v>
                </c:pt>
                <c:pt idx="1571">
                  <c:v>73.731468200683594</c:v>
                </c:pt>
                <c:pt idx="1572">
                  <c:v>74.338233947753906</c:v>
                </c:pt>
                <c:pt idx="1573">
                  <c:v>77.315139770507813</c:v>
                </c:pt>
                <c:pt idx="1574">
                  <c:v>78.544448852539063</c:v>
                </c:pt>
                <c:pt idx="1575">
                  <c:v>78.907669067382813</c:v>
                </c:pt>
                <c:pt idx="1576">
                  <c:v>80.529930114746094</c:v>
                </c:pt>
                <c:pt idx="1577">
                  <c:v>79.608985900878906</c:v>
                </c:pt>
                <c:pt idx="1578">
                  <c:v>78.010162353515625</c:v>
                </c:pt>
                <c:pt idx="1579">
                  <c:v>78.062751770019531</c:v>
                </c:pt>
                <c:pt idx="1580">
                  <c:v>78.964164733886719</c:v>
                </c:pt>
                <c:pt idx="1581">
                  <c:v>78.833274841308594</c:v>
                </c:pt>
                <c:pt idx="1582">
                  <c:v>83.0225830078125</c:v>
                </c:pt>
                <c:pt idx="1583">
                  <c:v>82.561912536621094</c:v>
                </c:pt>
                <c:pt idx="1584">
                  <c:v>81.869819641113281</c:v>
                </c:pt>
                <c:pt idx="1585">
                  <c:v>82.60711669921875</c:v>
                </c:pt>
                <c:pt idx="1586">
                  <c:v>85.153533935546875</c:v>
                </c:pt>
                <c:pt idx="1587">
                  <c:v>88.719894409179688</c:v>
                </c:pt>
                <c:pt idx="1588">
                  <c:v>87.383491516113281</c:v>
                </c:pt>
                <c:pt idx="1589">
                  <c:v>87.369667053222656</c:v>
                </c:pt>
                <c:pt idx="1590">
                  <c:v>89.356918334960938</c:v>
                </c:pt>
                <c:pt idx="1591">
                  <c:v>87.759193420410156</c:v>
                </c:pt>
                <c:pt idx="1592">
                  <c:v>85.343986511230469</c:v>
                </c:pt>
                <c:pt idx="1593">
                  <c:v>87.005722045898438</c:v>
                </c:pt>
                <c:pt idx="1594">
                  <c:v>93.565803527832031</c:v>
                </c:pt>
                <c:pt idx="1595">
                  <c:v>97.835655212402344</c:v>
                </c:pt>
                <c:pt idx="1596">
                  <c:v>98.971504211425781</c:v>
                </c:pt>
                <c:pt idx="1597">
                  <c:v>101.41647338867188</c:v>
                </c:pt>
                <c:pt idx="1598">
                  <c:v>102.3201904296875</c:v>
                </c:pt>
                <c:pt idx="1599">
                  <c:v>102.51763153076172</c:v>
                </c:pt>
                <c:pt idx="1600">
                  <c:v>104.40442657470703</c:v>
                </c:pt>
                <c:pt idx="1601">
                  <c:v>105.87862396240234</c:v>
                </c:pt>
                <c:pt idx="1602">
                  <c:v>105.78681945800781</c:v>
                </c:pt>
                <c:pt idx="1603">
                  <c:v>103.98825836181641</c:v>
                </c:pt>
                <c:pt idx="1604">
                  <c:v>106.00228118896484</c:v>
                </c:pt>
                <c:pt idx="1605">
                  <c:v>104.81855010986328</c:v>
                </c:pt>
                <c:pt idx="1606">
                  <c:v>101.82365417480469</c:v>
                </c:pt>
                <c:pt idx="1607">
                  <c:v>101.47781372070313</c:v>
                </c:pt>
                <c:pt idx="1608">
                  <c:v>102.80274200439453</c:v>
                </c:pt>
                <c:pt idx="1609">
                  <c:v>102.75955963134766</c:v>
                </c:pt>
                <c:pt idx="1610">
                  <c:v>105.12144470214844</c:v>
                </c:pt>
                <c:pt idx="1611">
                  <c:v>106.55625915527344</c:v>
                </c:pt>
                <c:pt idx="1612">
                  <c:v>104.68385314941406</c:v>
                </c:pt>
                <c:pt idx="1613">
                  <c:v>103.31203460693359</c:v>
                </c:pt>
                <c:pt idx="1614">
                  <c:v>105.89340972900391</c:v>
                </c:pt>
                <c:pt idx="1615">
                  <c:v>105.09626007080078</c:v>
                </c:pt>
                <c:pt idx="1616">
                  <c:v>104.67594909667969</c:v>
                </c:pt>
                <c:pt idx="1617">
                  <c:v>103.35652160644531</c:v>
                </c:pt>
                <c:pt idx="1618">
                  <c:v>103.79602813720703</c:v>
                </c:pt>
                <c:pt idx="1619">
                  <c:v>99.920768737792969</c:v>
                </c:pt>
                <c:pt idx="1620">
                  <c:v>97.186164855957031</c:v>
                </c:pt>
                <c:pt idx="1621">
                  <c:v>97.208511352539063</c:v>
                </c:pt>
                <c:pt idx="1622">
                  <c:v>98.64569091796875</c:v>
                </c:pt>
                <c:pt idx="1623">
                  <c:v>97.448417663574219</c:v>
                </c:pt>
                <c:pt idx="1624">
                  <c:v>92.981376647949219</c:v>
                </c:pt>
                <c:pt idx="1625">
                  <c:v>93.243881225585938</c:v>
                </c:pt>
                <c:pt idx="1626">
                  <c:v>91.56781005859375</c:v>
                </c:pt>
                <c:pt idx="1627">
                  <c:v>88.949478149414063</c:v>
                </c:pt>
                <c:pt idx="1628">
                  <c:v>90.437835693359375</c:v>
                </c:pt>
                <c:pt idx="1629">
                  <c:v>93.787994384765625</c:v>
                </c:pt>
                <c:pt idx="1630">
                  <c:v>94.878372192382813</c:v>
                </c:pt>
                <c:pt idx="1631">
                  <c:v>92.924324035644531</c:v>
                </c:pt>
                <c:pt idx="1632">
                  <c:v>94.018287658691406</c:v>
                </c:pt>
                <c:pt idx="1633">
                  <c:v>96.18255615234375</c:v>
                </c:pt>
                <c:pt idx="1634">
                  <c:v>94.536300659179688</c:v>
                </c:pt>
                <c:pt idx="1635">
                  <c:v>98.107406616210938</c:v>
                </c:pt>
                <c:pt idx="1636">
                  <c:v>99.517333984375</c:v>
                </c:pt>
                <c:pt idx="1637">
                  <c:v>102.19783782958984</c:v>
                </c:pt>
                <c:pt idx="1638">
                  <c:v>104.380615234375</c:v>
                </c:pt>
                <c:pt idx="1639">
                  <c:v>107.26030731201172</c:v>
                </c:pt>
                <c:pt idx="1640">
                  <c:v>106.02851104736328</c:v>
                </c:pt>
                <c:pt idx="1641">
                  <c:v>103.33177185058594</c:v>
                </c:pt>
                <c:pt idx="1642">
                  <c:v>102.74375152587891</c:v>
                </c:pt>
                <c:pt idx="1643">
                  <c:v>106.38468933105469</c:v>
                </c:pt>
                <c:pt idx="1644">
                  <c:v>104.30390930175781</c:v>
                </c:pt>
                <c:pt idx="1645">
                  <c:v>105.51842498779297</c:v>
                </c:pt>
                <c:pt idx="1646">
                  <c:v>104.71720123291016</c:v>
                </c:pt>
                <c:pt idx="1647">
                  <c:v>103.68685913085938</c:v>
                </c:pt>
                <c:pt idx="1648">
                  <c:v>103.09043884277344</c:v>
                </c:pt>
                <c:pt idx="1649">
                  <c:v>103.17832183837891</c:v>
                </c:pt>
                <c:pt idx="1650">
                  <c:v>104.60257720947266</c:v>
                </c:pt>
                <c:pt idx="1651">
                  <c:v>106.06405639648438</c:v>
                </c:pt>
                <c:pt idx="1652">
                  <c:v>107.57697296142578</c:v>
                </c:pt>
                <c:pt idx="1653">
                  <c:v>107.98822021484375</c:v>
                </c:pt>
                <c:pt idx="1654">
                  <c:v>106.75650024414063</c:v>
                </c:pt>
                <c:pt idx="1655">
                  <c:v>101.37932586669922</c:v>
                </c:pt>
                <c:pt idx="1656">
                  <c:v>98.806037902832031</c:v>
                </c:pt>
                <c:pt idx="1657">
                  <c:v>99.268348693847656</c:v>
                </c:pt>
                <c:pt idx="1658">
                  <c:v>99.96368408203125</c:v>
                </c:pt>
                <c:pt idx="1659">
                  <c:v>98.128334045410156</c:v>
                </c:pt>
                <c:pt idx="1660">
                  <c:v>95.235893249511719</c:v>
                </c:pt>
                <c:pt idx="1661">
                  <c:v>95.710968017578125</c:v>
                </c:pt>
                <c:pt idx="1662">
                  <c:v>93.545013427734375</c:v>
                </c:pt>
                <c:pt idx="1663">
                  <c:v>94.396522521972656</c:v>
                </c:pt>
                <c:pt idx="1664">
                  <c:v>95.728553771972656</c:v>
                </c:pt>
                <c:pt idx="1665">
                  <c:v>93.337615966796875</c:v>
                </c:pt>
                <c:pt idx="1666">
                  <c:v>93.085044860839844</c:v>
                </c:pt>
                <c:pt idx="1667">
                  <c:v>93.548255920410156</c:v>
                </c:pt>
                <c:pt idx="1668">
                  <c:v>91.144020080566406</c:v>
                </c:pt>
                <c:pt idx="1669">
                  <c:v>87.073112487792969</c:v>
                </c:pt>
                <c:pt idx="1670">
                  <c:v>88.884353637695313</c:v>
                </c:pt>
                <c:pt idx="1671">
                  <c:v>93.174263000488281</c:v>
                </c:pt>
                <c:pt idx="1672">
                  <c:v>92.412162780761719</c:v>
                </c:pt>
                <c:pt idx="1673">
                  <c:v>91.395614624023438</c:v>
                </c:pt>
                <c:pt idx="1674">
                  <c:v>92.867744445800781</c:v>
                </c:pt>
                <c:pt idx="1675">
                  <c:v>93.079269409179688</c:v>
                </c:pt>
                <c:pt idx="1676">
                  <c:v>93.646415710449219</c:v>
                </c:pt>
                <c:pt idx="1677">
                  <c:v>95.363243103027344</c:v>
                </c:pt>
                <c:pt idx="1678">
                  <c:v>102.66009521484375</c:v>
                </c:pt>
                <c:pt idx="1679">
                  <c:v>104.40993499755859</c:v>
                </c:pt>
                <c:pt idx="1680">
                  <c:v>106.00926971435547</c:v>
                </c:pt>
                <c:pt idx="1681">
                  <c:v>106.17866516113281</c:v>
                </c:pt>
                <c:pt idx="1682">
                  <c:v>105.21132659912109</c:v>
                </c:pt>
                <c:pt idx="1683">
                  <c:v>104.17068481445313</c:v>
                </c:pt>
                <c:pt idx="1684">
                  <c:v>106.63092041015625</c:v>
                </c:pt>
                <c:pt idx="1685">
                  <c:v>106.94252777099609</c:v>
                </c:pt>
                <c:pt idx="1686">
                  <c:v>109.43306732177734</c:v>
                </c:pt>
                <c:pt idx="1687">
                  <c:v>110.11690521240234</c:v>
                </c:pt>
                <c:pt idx="1688">
                  <c:v>108.69631195068359</c:v>
                </c:pt>
                <c:pt idx="1689">
                  <c:v>108.59616088867188</c:v>
                </c:pt>
                <c:pt idx="1690">
                  <c:v>109.92543029785156</c:v>
                </c:pt>
                <c:pt idx="1691">
                  <c:v>111.29316711425781</c:v>
                </c:pt>
                <c:pt idx="1692">
                  <c:v>111.81512451171875</c:v>
                </c:pt>
                <c:pt idx="1693">
                  <c:v>109.19429779052734</c:v>
                </c:pt>
                <c:pt idx="1694">
                  <c:v>109.48431396484375</c:v>
                </c:pt>
                <c:pt idx="1695">
                  <c:v>109.39305877685547</c:v>
                </c:pt>
                <c:pt idx="1696">
                  <c:v>109.11351013183594</c:v>
                </c:pt>
                <c:pt idx="1697">
                  <c:v>107.29244995117188</c:v>
                </c:pt>
                <c:pt idx="1698">
                  <c:v>109.23838806152344</c:v>
                </c:pt>
                <c:pt idx="1699">
                  <c:v>114.11571502685547</c:v>
                </c:pt>
                <c:pt idx="1700">
                  <c:v>112.31101989746094</c:v>
                </c:pt>
                <c:pt idx="1701">
                  <c:v>109.77809143066406</c:v>
                </c:pt>
                <c:pt idx="1702">
                  <c:v>108.3154296875</c:v>
                </c:pt>
                <c:pt idx="1703">
                  <c:v>105.95893096923828</c:v>
                </c:pt>
                <c:pt idx="1704">
                  <c:v>103.44407653808594</c:v>
                </c:pt>
                <c:pt idx="1705">
                  <c:v>103.66854858398438</c:v>
                </c:pt>
                <c:pt idx="1706">
                  <c:v>102.61411285400391</c:v>
                </c:pt>
                <c:pt idx="1707">
                  <c:v>102.15185546875</c:v>
                </c:pt>
                <c:pt idx="1708">
                  <c:v>95.821144104003906</c:v>
                </c:pt>
                <c:pt idx="1709">
                  <c:v>95.012359619140625</c:v>
                </c:pt>
                <c:pt idx="1710">
                  <c:v>90.82281494140625</c:v>
                </c:pt>
                <c:pt idx="1711">
                  <c:v>89.459190368652344</c:v>
                </c:pt>
                <c:pt idx="1712">
                  <c:v>88.865768432617188</c:v>
                </c:pt>
                <c:pt idx="1713">
                  <c:v>89.823516845703125</c:v>
                </c:pt>
                <c:pt idx="1714">
                  <c:v>88.064430236816406</c:v>
                </c:pt>
                <c:pt idx="1715">
                  <c:v>89.358726501464844</c:v>
                </c:pt>
                <c:pt idx="1716">
                  <c:v>88.185295104980469</c:v>
                </c:pt>
                <c:pt idx="1717">
                  <c:v>86.503707885742188</c:v>
                </c:pt>
                <c:pt idx="1718">
                  <c:v>85.495582580566406</c:v>
                </c:pt>
                <c:pt idx="1719">
                  <c:v>88.137031555175781</c:v>
                </c:pt>
                <c:pt idx="1720">
                  <c:v>93.626518249511719</c:v>
                </c:pt>
                <c:pt idx="1721">
                  <c:v>93.210174560546875</c:v>
                </c:pt>
                <c:pt idx="1722">
                  <c:v>95.891998291015625</c:v>
                </c:pt>
                <c:pt idx="1723">
                  <c:v>96.311058044433594</c:v>
                </c:pt>
                <c:pt idx="1724">
                  <c:v>94.064079284667969</c:v>
                </c:pt>
                <c:pt idx="1725">
                  <c:v>94.448974609375</c:v>
                </c:pt>
                <c:pt idx="1726">
                  <c:v>93.999885559082031</c:v>
                </c:pt>
                <c:pt idx="1727">
                  <c:v>94.673736572265625</c:v>
                </c:pt>
                <c:pt idx="1728">
                  <c:v>94.771163940429688</c:v>
                </c:pt>
                <c:pt idx="1729">
                  <c:v>91.190261840820313</c:v>
                </c:pt>
                <c:pt idx="1730">
                  <c:v>91.343009948730469</c:v>
                </c:pt>
                <c:pt idx="1731">
                  <c:v>90.091690063476563</c:v>
                </c:pt>
                <c:pt idx="1732">
                  <c:v>90.601173400878906</c:v>
                </c:pt>
                <c:pt idx="1733">
                  <c:v>92.551971435546875</c:v>
                </c:pt>
                <c:pt idx="1734">
                  <c:v>94.371818542480469</c:v>
                </c:pt>
                <c:pt idx="1735">
                  <c:v>92.7296142578125</c:v>
                </c:pt>
                <c:pt idx="1736">
                  <c:v>91.487861633300781</c:v>
                </c:pt>
                <c:pt idx="1737">
                  <c:v>92.208694458007813</c:v>
                </c:pt>
                <c:pt idx="1738">
                  <c:v>91.313156127929688</c:v>
                </c:pt>
                <c:pt idx="1739">
                  <c:v>89.8875732421875</c:v>
                </c:pt>
                <c:pt idx="1740">
                  <c:v>91.021430969238281</c:v>
                </c:pt>
                <c:pt idx="1741">
                  <c:v>92.815597534179688</c:v>
                </c:pt>
                <c:pt idx="1742">
                  <c:v>93.13604736328125</c:v>
                </c:pt>
                <c:pt idx="1743">
                  <c:v>95.145584106445313</c:v>
                </c:pt>
                <c:pt idx="1744">
                  <c:v>98.664581298828125</c:v>
                </c:pt>
                <c:pt idx="1745">
                  <c:v>99.450202941894531</c:v>
                </c:pt>
                <c:pt idx="1746">
                  <c:v>100.25969696044922</c:v>
                </c:pt>
                <c:pt idx="1747">
                  <c:v>102.66117858886719</c:v>
                </c:pt>
                <c:pt idx="1748">
                  <c:v>103.78470611572266</c:v>
                </c:pt>
                <c:pt idx="1749">
                  <c:v>104.27078247070313</c:v>
                </c:pt>
                <c:pt idx="1750">
                  <c:v>99.65179443359375</c:v>
                </c:pt>
                <c:pt idx="1751">
                  <c:v>99.359085083007813</c:v>
                </c:pt>
                <c:pt idx="1752">
                  <c:v>97.894378662109375</c:v>
                </c:pt>
                <c:pt idx="1753">
                  <c:v>94.87835693359375</c:v>
                </c:pt>
                <c:pt idx="1754">
                  <c:v>95.307853698730469</c:v>
                </c:pt>
                <c:pt idx="1755">
                  <c:v>93.507057189941406</c:v>
                </c:pt>
                <c:pt idx="1756">
                  <c:v>94.989578247070313</c:v>
                </c:pt>
                <c:pt idx="1757">
                  <c:v>95.425201416015625</c:v>
                </c:pt>
                <c:pt idx="1758">
                  <c:v>95.98388671875</c:v>
                </c:pt>
                <c:pt idx="1759">
                  <c:v>94.584747314453125</c:v>
                </c:pt>
                <c:pt idx="1760">
                  <c:v>91.905158996582031</c:v>
                </c:pt>
                <c:pt idx="1761">
                  <c:v>93.8873291015625</c:v>
                </c:pt>
                <c:pt idx="1762">
                  <c:v>95.019119262695313</c:v>
                </c:pt>
                <c:pt idx="1763">
                  <c:v>95.610260009765625</c:v>
                </c:pt>
                <c:pt idx="1764">
                  <c:v>95.3770751953125</c:v>
                </c:pt>
                <c:pt idx="1765">
                  <c:v>96.410789489746094</c:v>
                </c:pt>
                <c:pt idx="1766">
                  <c:v>96.888557434082031</c:v>
                </c:pt>
                <c:pt idx="1767">
                  <c:v>94.989540100097656</c:v>
                </c:pt>
                <c:pt idx="1768">
                  <c:v>95.159324645996094</c:v>
                </c:pt>
                <c:pt idx="1769">
                  <c:v>96.458366394042969</c:v>
                </c:pt>
                <c:pt idx="1770">
                  <c:v>97.552719116210938</c:v>
                </c:pt>
                <c:pt idx="1771">
                  <c:v>95.714004516601563</c:v>
                </c:pt>
                <c:pt idx="1772">
                  <c:v>96.263038635253906</c:v>
                </c:pt>
                <c:pt idx="1773">
                  <c:v>91.652679443359375</c:v>
                </c:pt>
                <c:pt idx="1774">
                  <c:v>86.69561767578125</c:v>
                </c:pt>
                <c:pt idx="1775">
                  <c:v>86.346183776855469</c:v>
                </c:pt>
                <c:pt idx="1776">
                  <c:v>85.264762878417969</c:v>
                </c:pt>
                <c:pt idx="1777">
                  <c:v>86.653671264648438</c:v>
                </c:pt>
                <c:pt idx="1778">
                  <c:v>85.911125183105469</c:v>
                </c:pt>
                <c:pt idx="1779">
                  <c:v>81.963470458984375</c:v>
                </c:pt>
                <c:pt idx="1780">
                  <c:v>80.446487426757813</c:v>
                </c:pt>
                <c:pt idx="1781">
                  <c:v>79.35845947265625</c:v>
                </c:pt>
                <c:pt idx="1782">
                  <c:v>79.221900939941406</c:v>
                </c:pt>
                <c:pt idx="1783">
                  <c:v>80.044822692871094</c:v>
                </c:pt>
                <c:pt idx="1784">
                  <c:v>80.327552795410156</c:v>
                </c:pt>
                <c:pt idx="1785">
                  <c:v>80.613967895507813</c:v>
                </c:pt>
                <c:pt idx="1786">
                  <c:v>79.521591186523438</c:v>
                </c:pt>
                <c:pt idx="1787">
                  <c:v>76.885391235351563</c:v>
                </c:pt>
                <c:pt idx="1788">
                  <c:v>73.938278198242188</c:v>
                </c:pt>
                <c:pt idx="1789">
                  <c:v>74.202873229980469</c:v>
                </c:pt>
                <c:pt idx="1790">
                  <c:v>76.296615600585938</c:v>
                </c:pt>
                <c:pt idx="1791">
                  <c:v>76.128395080566406</c:v>
                </c:pt>
                <c:pt idx="1792">
                  <c:v>74.22833251953125</c:v>
                </c:pt>
                <c:pt idx="1793">
                  <c:v>74.064605712890625</c:v>
                </c:pt>
                <c:pt idx="1794">
                  <c:v>73.708915710449219</c:v>
                </c:pt>
                <c:pt idx="1795">
                  <c:v>72.335525512695313</c:v>
                </c:pt>
                <c:pt idx="1796">
                  <c:v>72.904571533203125</c:v>
                </c:pt>
                <c:pt idx="1797">
                  <c:v>73.955886840820313</c:v>
                </c:pt>
                <c:pt idx="1798">
                  <c:v>73.5699462890625</c:v>
                </c:pt>
                <c:pt idx="1799">
                  <c:v>74.410049438476563</c:v>
                </c:pt>
                <c:pt idx="1800">
                  <c:v>74.505523681640625</c:v>
                </c:pt>
                <c:pt idx="1801">
                  <c:v>72.792823791503906</c:v>
                </c:pt>
                <c:pt idx="1802">
                  <c:v>70.743850708007813</c:v>
                </c:pt>
                <c:pt idx="1803">
                  <c:v>72.609039306640625</c:v>
                </c:pt>
                <c:pt idx="1804">
                  <c:v>73.299003601074219</c:v>
                </c:pt>
                <c:pt idx="1805">
                  <c:v>73.460380554199219</c:v>
                </c:pt>
                <c:pt idx="1806">
                  <c:v>74.636344909667969</c:v>
                </c:pt>
                <c:pt idx="1807">
                  <c:v>72.618896484375</c:v>
                </c:pt>
                <c:pt idx="1808">
                  <c:v>71.369400024414063</c:v>
                </c:pt>
                <c:pt idx="1809">
                  <c:v>70.47894287109375</c:v>
                </c:pt>
                <c:pt idx="1810">
                  <c:v>71.334526062011719</c:v>
                </c:pt>
                <c:pt idx="1811">
                  <c:v>71.614151000976563</c:v>
                </c:pt>
                <c:pt idx="1812">
                  <c:v>71.948402404785156</c:v>
                </c:pt>
                <c:pt idx="1813">
                  <c:v>72.209808349609375</c:v>
                </c:pt>
                <c:pt idx="1814">
                  <c:v>70.46258544921875</c:v>
                </c:pt>
                <c:pt idx="1815">
                  <c:v>70.124687194824219</c:v>
                </c:pt>
                <c:pt idx="1816">
                  <c:v>68.829063415527344</c:v>
                </c:pt>
                <c:pt idx="1817">
                  <c:v>68.748664855957031</c:v>
                </c:pt>
                <c:pt idx="1818">
                  <c:v>68.940528869628906</c:v>
                </c:pt>
                <c:pt idx="1819">
                  <c:v>69.2320556640625</c:v>
                </c:pt>
                <c:pt idx="1820">
                  <c:v>68.354965209960938</c:v>
                </c:pt>
                <c:pt idx="1821">
                  <c:v>68.977027893066406</c:v>
                </c:pt>
                <c:pt idx="1822">
                  <c:v>69.741287231445313</c:v>
                </c:pt>
                <c:pt idx="1823">
                  <c:v>67.338790893554688</c:v>
                </c:pt>
                <c:pt idx="1824">
                  <c:v>69.211174011230469</c:v>
                </c:pt>
                <c:pt idx="1825">
                  <c:v>72.741058349609375</c:v>
                </c:pt>
                <c:pt idx="1826">
                  <c:v>73.962677001953125</c:v>
                </c:pt>
                <c:pt idx="1827">
                  <c:v>76.540565490722656</c:v>
                </c:pt>
                <c:pt idx="1828">
                  <c:v>77.644950866699219</c:v>
                </c:pt>
                <c:pt idx="1829">
                  <c:v>81.873146057128906</c:v>
                </c:pt>
                <c:pt idx="1830">
                  <c:v>85.559638977050781</c:v>
                </c:pt>
                <c:pt idx="1831">
                  <c:v>93.551345825195313</c:v>
                </c:pt>
                <c:pt idx="1832">
                  <c:v>106.08412170410156</c:v>
                </c:pt>
                <c:pt idx="1833">
                  <c:v>109.34382629394531</c:v>
                </c:pt>
                <c:pt idx="1834">
                  <c:v>119.94896697998047</c:v>
                </c:pt>
                <c:pt idx="1835">
                  <c:v>122.27806854248047</c:v>
                </c:pt>
                <c:pt idx="1836">
                  <c:v>123.02713775634766</c:v>
                </c:pt>
                <c:pt idx="1837">
                  <c:v>125.56403350830078</c:v>
                </c:pt>
                <c:pt idx="1838">
                  <c:v>129.04461669921875</c:v>
                </c:pt>
                <c:pt idx="1839">
                  <c:v>131.82518005371094</c:v>
                </c:pt>
                <c:pt idx="1840">
                  <c:v>133.778564453125</c:v>
                </c:pt>
                <c:pt idx="1841">
                  <c:v>135.89915466308594</c:v>
                </c:pt>
                <c:pt idx="1842">
                  <c:v>136.25576782226563</c:v>
                </c:pt>
                <c:pt idx="1843">
                  <c:v>135.24934387207031</c:v>
                </c:pt>
                <c:pt idx="1844">
                  <c:v>136.70945739746094</c:v>
                </c:pt>
                <c:pt idx="1845">
                  <c:v>138.92134094238281</c:v>
                </c:pt>
                <c:pt idx="1846">
                  <c:v>142.0517578125</c:v>
                </c:pt>
                <c:pt idx="1847">
                  <c:v>143.49119567871094</c:v>
                </c:pt>
                <c:pt idx="1848">
                  <c:v>144.65306091308594</c:v>
                </c:pt>
                <c:pt idx="1849">
                  <c:v>144.87254333496094</c:v>
                </c:pt>
                <c:pt idx="1850">
                  <c:v>144.50447082519531</c:v>
                </c:pt>
                <c:pt idx="1851">
                  <c:v>141.55169677734375</c:v>
                </c:pt>
                <c:pt idx="1852">
                  <c:v>141.92076110839844</c:v>
                </c:pt>
                <c:pt idx="1853">
                  <c:v>144.03047180175781</c:v>
                </c:pt>
                <c:pt idx="1854">
                  <c:v>141.30958557128906</c:v>
                </c:pt>
                <c:pt idx="1855">
                  <c:v>142.0667724609375</c:v>
                </c:pt>
                <c:pt idx="1856">
                  <c:v>140.71502685546875</c:v>
                </c:pt>
                <c:pt idx="1857">
                  <c:v>138.24392700195313</c:v>
                </c:pt>
                <c:pt idx="1858">
                  <c:v>136.92245483398438</c:v>
                </c:pt>
                <c:pt idx="1859">
                  <c:v>132.83998107910156</c:v>
                </c:pt>
                <c:pt idx="1860">
                  <c:v>130.98518371582031</c:v>
                </c:pt>
                <c:pt idx="1861">
                  <c:v>124.8638916015625</c:v>
                </c:pt>
                <c:pt idx="1862">
                  <c:v>114.10307312011719</c:v>
                </c:pt>
                <c:pt idx="1863">
                  <c:v>110.71504974365234</c:v>
                </c:pt>
                <c:pt idx="1864">
                  <c:v>98.605392456054688</c:v>
                </c:pt>
                <c:pt idx="1865">
                  <c:v>94.077796936035156</c:v>
                </c:pt>
                <c:pt idx="1866">
                  <c:v>90.897651672363281</c:v>
                </c:pt>
                <c:pt idx="1867">
                  <c:v>88.048576354980469</c:v>
                </c:pt>
                <c:pt idx="1868">
                  <c:v>85.025489807128906</c:v>
                </c:pt>
                <c:pt idx="1869">
                  <c:v>82.5947265625</c:v>
                </c:pt>
                <c:pt idx="1870">
                  <c:v>80.449813842773438</c:v>
                </c:pt>
                <c:pt idx="1871">
                  <c:v>77.383575439453125</c:v>
                </c:pt>
                <c:pt idx="1872">
                  <c:v>75.503868103027344</c:v>
                </c:pt>
                <c:pt idx="1873">
                  <c:v>77.031501770019531</c:v>
                </c:pt>
                <c:pt idx="1874">
                  <c:v>76.702033996582031</c:v>
                </c:pt>
                <c:pt idx="1875">
                  <c:v>74.556594848632813</c:v>
                </c:pt>
                <c:pt idx="1876">
                  <c:v>74.289283752441406</c:v>
                </c:pt>
                <c:pt idx="1877">
                  <c:v>75.153701782226563</c:v>
                </c:pt>
                <c:pt idx="1878">
                  <c:v>74.629127502441406</c:v>
                </c:pt>
                <c:pt idx="1879">
                  <c:v>74.160438537597656</c:v>
                </c:pt>
                <c:pt idx="1880">
                  <c:v>75.753509521484375</c:v>
                </c:pt>
                <c:pt idx="1881">
                  <c:v>78.824287414550781</c:v>
                </c:pt>
                <c:pt idx="1882">
                  <c:v>79.84393310546875</c:v>
                </c:pt>
                <c:pt idx="1883">
                  <c:v>78.656379699707031</c:v>
                </c:pt>
                <c:pt idx="1884">
                  <c:v>78.927101135253906</c:v>
                </c:pt>
                <c:pt idx="1885">
                  <c:v>75.668693542480469</c:v>
                </c:pt>
                <c:pt idx="1886">
                  <c:v>74.991958618164063</c:v>
                </c:pt>
                <c:pt idx="1887">
                  <c:v>75.564842224121094</c:v>
                </c:pt>
                <c:pt idx="1888">
                  <c:v>78.294448852539063</c:v>
                </c:pt>
                <c:pt idx="1889">
                  <c:v>79.541358947753906</c:v>
                </c:pt>
                <c:pt idx="1890">
                  <c:v>77.393905639648438</c:v>
                </c:pt>
                <c:pt idx="1891">
                  <c:v>76.826560974121094</c:v>
                </c:pt>
                <c:pt idx="1892">
                  <c:v>75.94769287109375</c:v>
                </c:pt>
                <c:pt idx="1893">
                  <c:v>75.485343933105469</c:v>
                </c:pt>
                <c:pt idx="1894">
                  <c:v>76.873115539550781</c:v>
                </c:pt>
                <c:pt idx="1895">
                  <c:v>78.212203979492188</c:v>
                </c:pt>
                <c:pt idx="1896">
                  <c:v>80.419677734375</c:v>
                </c:pt>
                <c:pt idx="1897">
                  <c:v>79.905586242675781</c:v>
                </c:pt>
                <c:pt idx="1898">
                  <c:v>80.106697082519531</c:v>
                </c:pt>
                <c:pt idx="1899">
                  <c:v>80.376609802246094</c:v>
                </c:pt>
                <c:pt idx="1900">
                  <c:v>78.473220825195313</c:v>
                </c:pt>
                <c:pt idx="1901">
                  <c:v>77.823028564453125</c:v>
                </c:pt>
                <c:pt idx="1902">
                  <c:v>78.678451538085938</c:v>
                </c:pt>
                <c:pt idx="1903">
                  <c:v>78.777244567871094</c:v>
                </c:pt>
                <c:pt idx="1904">
                  <c:v>78.96856689453125</c:v>
                </c:pt>
                <c:pt idx="1905">
                  <c:v>79.070236206054688</c:v>
                </c:pt>
                <c:pt idx="1906">
                  <c:v>77.357978820800781</c:v>
                </c:pt>
                <c:pt idx="1907">
                  <c:v>76.554550170898438</c:v>
                </c:pt>
                <c:pt idx="1908">
                  <c:v>78.016395568847656</c:v>
                </c:pt>
                <c:pt idx="1909">
                  <c:v>83.1201171875</c:v>
                </c:pt>
                <c:pt idx="1910">
                  <c:v>82.201423645019531</c:v>
                </c:pt>
                <c:pt idx="1911">
                  <c:v>80.243240356445313</c:v>
                </c:pt>
                <c:pt idx="1912">
                  <c:v>78.560821533203125</c:v>
                </c:pt>
                <c:pt idx="1913">
                  <c:v>78.690834045410156</c:v>
                </c:pt>
                <c:pt idx="1914">
                  <c:v>82.110916137695313</c:v>
                </c:pt>
                <c:pt idx="1915">
                  <c:v>82.55096435546875</c:v>
                </c:pt>
                <c:pt idx="1916">
                  <c:v>83.737129211425781</c:v>
                </c:pt>
                <c:pt idx="1917">
                  <c:v>82.382514953613281</c:v>
                </c:pt>
                <c:pt idx="1918">
                  <c:v>79.867721557617188</c:v>
                </c:pt>
                <c:pt idx="1919">
                  <c:v>77.856094360351563</c:v>
                </c:pt>
                <c:pt idx="1920">
                  <c:v>77.766433715820313</c:v>
                </c:pt>
                <c:pt idx="1921">
                  <c:v>79.226837158203125</c:v>
                </c:pt>
                <c:pt idx="1922">
                  <c:v>80.395584106445313</c:v>
                </c:pt>
                <c:pt idx="1923">
                  <c:v>81.776771545410156</c:v>
                </c:pt>
                <c:pt idx="1924">
                  <c:v>81.95709228515625</c:v>
                </c:pt>
                <c:pt idx="1925">
                  <c:v>81.599227905273438</c:v>
                </c:pt>
                <c:pt idx="1926">
                  <c:v>81.416023254394531</c:v>
                </c:pt>
                <c:pt idx="1927">
                  <c:v>80.352333068847656</c:v>
                </c:pt>
                <c:pt idx="1928">
                  <c:v>79.506378173828125</c:v>
                </c:pt>
                <c:pt idx="1929">
                  <c:v>80.234016418457031</c:v>
                </c:pt>
                <c:pt idx="1930">
                  <c:v>82.203636169433594</c:v>
                </c:pt>
                <c:pt idx="1931">
                  <c:v>84.039443969726563</c:v>
                </c:pt>
                <c:pt idx="1932">
                  <c:v>82.351478576660156</c:v>
                </c:pt>
                <c:pt idx="1933">
                  <c:v>81.881431579589844</c:v>
                </c:pt>
                <c:pt idx="1934">
                  <c:v>80.370079040527344</c:v>
                </c:pt>
                <c:pt idx="1935">
                  <c:v>79.6923828125</c:v>
                </c:pt>
                <c:pt idx="1936">
                  <c:v>78.556976318359375</c:v>
                </c:pt>
                <c:pt idx="1937">
                  <c:v>77.69903564453125</c:v>
                </c:pt>
                <c:pt idx="1938">
                  <c:v>78.234695434570313</c:v>
                </c:pt>
                <c:pt idx="1939">
                  <c:v>75.232154846191406</c:v>
                </c:pt>
                <c:pt idx="1940">
                  <c:v>74.981407165527344</c:v>
                </c:pt>
                <c:pt idx="1941">
                  <c:v>74.711616516113281</c:v>
                </c:pt>
                <c:pt idx="1942">
                  <c:v>74.340545654296875</c:v>
                </c:pt>
                <c:pt idx="1943">
                  <c:v>73.711723327636719</c:v>
                </c:pt>
                <c:pt idx="1944">
                  <c:v>71.643218994140625</c:v>
                </c:pt>
                <c:pt idx="1945">
                  <c:v>70.841361999511719</c:v>
                </c:pt>
                <c:pt idx="1946">
                  <c:v>69.764320373535156</c:v>
                </c:pt>
                <c:pt idx="1947">
                  <c:v>69.591522216796875</c:v>
                </c:pt>
                <c:pt idx="1948">
                  <c:v>70.337020874023438</c:v>
                </c:pt>
                <c:pt idx="1949">
                  <c:v>68.389541625976563</c:v>
                </c:pt>
                <c:pt idx="1950">
                  <c:v>67.826255798339844</c:v>
                </c:pt>
                <c:pt idx="1951">
                  <c:v>66.042900085449219</c:v>
                </c:pt>
                <c:pt idx="1952">
                  <c:v>65.425132751464844</c:v>
                </c:pt>
                <c:pt idx="1953">
                  <c:v>63.745647430419922</c:v>
                </c:pt>
                <c:pt idx="1954">
                  <c:v>63.487873077392578</c:v>
                </c:pt>
                <c:pt idx="1955">
                  <c:v>62.279808044433594</c:v>
                </c:pt>
                <c:pt idx="1956">
                  <c:v>60.820953369140625</c:v>
                </c:pt>
                <c:pt idx="1957">
                  <c:v>60.653778076171875</c:v>
                </c:pt>
                <c:pt idx="1958">
                  <c:v>60.545364379882813</c:v>
                </c:pt>
                <c:pt idx="1959">
                  <c:v>59.570484161376953</c:v>
                </c:pt>
                <c:pt idx="1960">
                  <c:v>59.269088745117188</c:v>
                </c:pt>
                <c:pt idx="1961">
                  <c:v>57.812026977539063</c:v>
                </c:pt>
                <c:pt idx="1962">
                  <c:v>57.929370880126953</c:v>
                </c:pt>
                <c:pt idx="1963">
                  <c:v>57.994895935058594</c:v>
                </c:pt>
                <c:pt idx="1964">
                  <c:v>61.037223815917969</c:v>
                </c:pt>
                <c:pt idx="1965">
                  <c:v>63.104022979736328</c:v>
                </c:pt>
                <c:pt idx="1966">
                  <c:v>65.564521789550781</c:v>
                </c:pt>
                <c:pt idx="1967">
                  <c:v>66.201957702636719</c:v>
                </c:pt>
                <c:pt idx="1968">
                  <c:v>66.148368835449219</c:v>
                </c:pt>
                <c:pt idx="1969">
                  <c:v>63.994777679443359</c:v>
                </c:pt>
                <c:pt idx="1970">
                  <c:v>63.059024810791016</c:v>
                </c:pt>
                <c:pt idx="1971">
                  <c:v>65.743087768554688</c:v>
                </c:pt>
                <c:pt idx="1972">
                  <c:v>68.388580322265625</c:v>
                </c:pt>
                <c:pt idx="1973">
                  <c:v>67.536064147949219</c:v>
                </c:pt>
                <c:pt idx="1974">
                  <c:v>66.38055419921875</c:v>
                </c:pt>
                <c:pt idx="1975">
                  <c:v>68.313522338867188</c:v>
                </c:pt>
                <c:pt idx="1976">
                  <c:v>69.223411560058594</c:v>
                </c:pt>
                <c:pt idx="1977">
                  <c:v>69.804397583007813</c:v>
                </c:pt>
                <c:pt idx="1978">
                  <c:v>69.269180297851563</c:v>
                </c:pt>
                <c:pt idx="1979">
                  <c:v>71.165611267089844</c:v>
                </c:pt>
                <c:pt idx="1980">
                  <c:v>72.996742248535156</c:v>
                </c:pt>
                <c:pt idx="1981">
                  <c:v>72.813911437988281</c:v>
                </c:pt>
                <c:pt idx="1982">
                  <c:v>73.786735534667969</c:v>
                </c:pt>
                <c:pt idx="1983">
                  <c:v>73.751716613769531</c:v>
                </c:pt>
                <c:pt idx="1984">
                  <c:v>73.431076049804688</c:v>
                </c:pt>
                <c:pt idx="1985">
                  <c:v>74.796981811523438</c:v>
                </c:pt>
                <c:pt idx="1986">
                  <c:v>75.682998657226563</c:v>
                </c:pt>
                <c:pt idx="1987">
                  <c:v>77.608802795410156</c:v>
                </c:pt>
                <c:pt idx="1988">
                  <c:v>79.208122253417969</c:v>
                </c:pt>
                <c:pt idx="1989">
                  <c:v>79.677452087402344</c:v>
                </c:pt>
                <c:pt idx="1990">
                  <c:v>78.901832580566406</c:v>
                </c:pt>
                <c:pt idx="1991">
                  <c:v>78.269889831542969</c:v>
                </c:pt>
                <c:pt idx="1992">
                  <c:v>79.966529846191406</c:v>
                </c:pt>
                <c:pt idx="1993">
                  <c:v>80.090774536132813</c:v>
                </c:pt>
                <c:pt idx="1994">
                  <c:v>80.633583068847656</c:v>
                </c:pt>
                <c:pt idx="1995">
                  <c:v>80.694869995117188</c:v>
                </c:pt>
                <c:pt idx="1996">
                  <c:v>79.16583251953125</c:v>
                </c:pt>
                <c:pt idx="1997">
                  <c:v>79.463294982910156</c:v>
                </c:pt>
                <c:pt idx="1998">
                  <c:v>76.390579223632813</c:v>
                </c:pt>
                <c:pt idx="1999">
                  <c:v>79.561309814453125</c:v>
                </c:pt>
                <c:pt idx="2000">
                  <c:v>80.848724365234375</c:v>
                </c:pt>
                <c:pt idx="2001">
                  <c:v>79.218223571777344</c:v>
                </c:pt>
                <c:pt idx="2002">
                  <c:v>76.565628051757813</c:v>
                </c:pt>
                <c:pt idx="2003">
                  <c:v>77.262893676757813</c:v>
                </c:pt>
                <c:pt idx="2004">
                  <c:v>76.215843200683594</c:v>
                </c:pt>
                <c:pt idx="2005">
                  <c:v>72.844215393066406</c:v>
                </c:pt>
                <c:pt idx="2006">
                  <c:v>71.636276245117188</c:v>
                </c:pt>
                <c:pt idx="2007">
                  <c:v>71.605735778808594</c:v>
                </c:pt>
                <c:pt idx="2008">
                  <c:v>73.404006958007813</c:v>
                </c:pt>
                <c:pt idx="2009">
                  <c:v>71.415641784667969</c:v>
                </c:pt>
                <c:pt idx="2010">
                  <c:v>69.063705444335938</c:v>
                </c:pt>
                <c:pt idx="2011">
                  <c:v>68.673919677734375</c:v>
                </c:pt>
                <c:pt idx="2012">
                  <c:v>66.911720275878906</c:v>
                </c:pt>
                <c:pt idx="2013">
                  <c:v>67.47564697265625</c:v>
                </c:pt>
                <c:pt idx="2014">
                  <c:v>68.98602294921875</c:v>
                </c:pt>
                <c:pt idx="2015">
                  <c:v>69.084625244140625</c:v>
                </c:pt>
                <c:pt idx="2016">
                  <c:v>68.668937683105469</c:v>
                </c:pt>
                <c:pt idx="2017">
                  <c:v>68.727012634277344</c:v>
                </c:pt>
                <c:pt idx="2018">
                  <c:v>66.5164794921875</c:v>
                </c:pt>
                <c:pt idx="2019">
                  <c:v>64.912101745605469</c:v>
                </c:pt>
                <c:pt idx="2020">
                  <c:v>66.041114807128906</c:v>
                </c:pt>
                <c:pt idx="2021">
                  <c:v>68.272438049316406</c:v>
                </c:pt>
                <c:pt idx="2022">
                  <c:v>68.299018859863281</c:v>
                </c:pt>
                <c:pt idx="2023">
                  <c:v>66.641860961914063</c:v>
                </c:pt>
                <c:pt idx="2024">
                  <c:v>62.873172760009766</c:v>
                </c:pt>
                <c:pt idx="2025">
                  <c:v>60.523681640625</c:v>
                </c:pt>
                <c:pt idx="2026">
                  <c:v>59.844921112060547</c:v>
                </c:pt>
                <c:pt idx="2027">
                  <c:v>60.013023376464844</c:v>
                </c:pt>
                <c:pt idx="2028">
                  <c:v>62.438304901123047</c:v>
                </c:pt>
                <c:pt idx="2029">
                  <c:v>61.961090087890625</c:v>
                </c:pt>
                <c:pt idx="2030">
                  <c:v>62.683109283447266</c:v>
                </c:pt>
                <c:pt idx="2031">
                  <c:v>63.100879669189453</c:v>
                </c:pt>
                <c:pt idx="2032">
                  <c:v>62.932552337646484</c:v>
                </c:pt>
                <c:pt idx="2033">
                  <c:v>62.762668609619141</c:v>
                </c:pt>
                <c:pt idx="2034">
                  <c:v>66.348251342773438</c:v>
                </c:pt>
                <c:pt idx="2035">
                  <c:v>69.193107604980469</c:v>
                </c:pt>
                <c:pt idx="2036">
                  <c:v>70.289848327636719</c:v>
                </c:pt>
                <c:pt idx="2037">
                  <c:v>69.528450012207031</c:v>
                </c:pt>
                <c:pt idx="2038">
                  <c:v>67.220687866210938</c:v>
                </c:pt>
                <c:pt idx="2039">
                  <c:v>67.332260131835938</c:v>
                </c:pt>
                <c:pt idx="2040">
                  <c:v>66.711570739746094</c:v>
                </c:pt>
                <c:pt idx="2041">
                  <c:v>67.301856994628906</c:v>
                </c:pt>
                <c:pt idx="2042">
                  <c:v>67.021888732910156</c:v>
                </c:pt>
                <c:pt idx="2043">
                  <c:v>65.748199462890625</c:v>
                </c:pt>
                <c:pt idx="2044">
                  <c:v>65.954681396484375</c:v>
                </c:pt>
                <c:pt idx="2045">
                  <c:v>65.128471374511719</c:v>
                </c:pt>
                <c:pt idx="2046">
                  <c:v>64.174407958984375</c:v>
                </c:pt>
                <c:pt idx="2047">
                  <c:v>62.241306304931641</c:v>
                </c:pt>
                <c:pt idx="2048">
                  <c:v>62.890758514404297</c:v>
                </c:pt>
                <c:pt idx="2049">
                  <c:v>63.884258270263672</c:v>
                </c:pt>
                <c:pt idx="2050">
                  <c:v>62.854366302490234</c:v>
                </c:pt>
                <c:pt idx="2051">
                  <c:v>62.690971374511719</c:v>
                </c:pt>
                <c:pt idx="2052">
                  <c:v>60.71142578125</c:v>
                </c:pt>
                <c:pt idx="2053">
                  <c:v>62.468093872070313</c:v>
                </c:pt>
                <c:pt idx="2054">
                  <c:v>63.329620361328125</c:v>
                </c:pt>
                <c:pt idx="2055">
                  <c:v>64.486785888671875</c:v>
                </c:pt>
                <c:pt idx="2056">
                  <c:v>66.17474365234375</c:v>
                </c:pt>
                <c:pt idx="2057">
                  <c:v>64.824180603027344</c:v>
                </c:pt>
                <c:pt idx="2058">
                  <c:v>65.017105102539063</c:v>
                </c:pt>
                <c:pt idx="2059">
                  <c:v>66.656036376953125</c:v>
                </c:pt>
                <c:pt idx="2060">
                  <c:v>65.892814636230469</c:v>
                </c:pt>
                <c:pt idx="2061">
                  <c:v>63.633388519287109</c:v>
                </c:pt>
                <c:pt idx="2062">
                  <c:v>64.816848754882813</c:v>
                </c:pt>
                <c:pt idx="2063">
                  <c:v>66.3746337890625</c:v>
                </c:pt>
                <c:pt idx="2064">
                  <c:v>65.324447631835938</c:v>
                </c:pt>
                <c:pt idx="2065">
                  <c:v>66.0059814453125</c:v>
                </c:pt>
                <c:pt idx="2066">
                  <c:v>65.44610595703125</c:v>
                </c:pt>
                <c:pt idx="2067">
                  <c:v>65.14801025390625</c:v>
                </c:pt>
                <c:pt idx="2068">
                  <c:v>64.140289306640625</c:v>
                </c:pt>
                <c:pt idx="2069">
                  <c:v>66.203262329101563</c:v>
                </c:pt>
                <c:pt idx="2070">
                  <c:v>68.903785705566406</c:v>
                </c:pt>
                <c:pt idx="2071">
                  <c:v>71.138351440429688</c:v>
                </c:pt>
                <c:pt idx="2072">
                  <c:v>72.655906677246094</c:v>
                </c:pt>
                <c:pt idx="2073">
                  <c:v>74.692619323730469</c:v>
                </c:pt>
                <c:pt idx="2074">
                  <c:v>72.850837707519531</c:v>
                </c:pt>
                <c:pt idx="2075">
                  <c:v>72.340110778808594</c:v>
                </c:pt>
                <c:pt idx="2076">
                  <c:v>76.417366027832031</c:v>
                </c:pt>
                <c:pt idx="2077">
                  <c:v>77.389640808105469</c:v>
                </c:pt>
                <c:pt idx="2078">
                  <c:v>77.614295959472656</c:v>
                </c:pt>
                <c:pt idx="2079">
                  <c:v>80.612983703613281</c:v>
                </c:pt>
                <c:pt idx="2080">
                  <c:v>83.416748046875</c:v>
                </c:pt>
                <c:pt idx="2081">
                  <c:v>82.308395385742188</c:v>
                </c:pt>
                <c:pt idx="2082">
                  <c:v>83.690109252929688</c:v>
                </c:pt>
                <c:pt idx="2083">
                  <c:v>83.194114685058594</c:v>
                </c:pt>
                <c:pt idx="2084">
                  <c:v>84.919914245605469</c:v>
                </c:pt>
                <c:pt idx="2085">
                  <c:v>85.484077453613281</c:v>
                </c:pt>
                <c:pt idx="2086">
                  <c:v>86.016700744628906</c:v>
                </c:pt>
                <c:pt idx="2087">
                  <c:v>87.339363098144531</c:v>
                </c:pt>
                <c:pt idx="2088">
                  <c:v>84.777313232421875</c:v>
                </c:pt>
                <c:pt idx="2089">
                  <c:v>81.142372131347656</c:v>
                </c:pt>
                <c:pt idx="2090">
                  <c:v>81.067977905273438</c:v>
                </c:pt>
                <c:pt idx="2091">
                  <c:v>83.381935119628906</c:v>
                </c:pt>
                <c:pt idx="2092">
                  <c:v>83.079544067382813</c:v>
                </c:pt>
                <c:pt idx="2093">
                  <c:v>82.375724792480469</c:v>
                </c:pt>
                <c:pt idx="2094">
                  <c:v>80.698394775390625</c:v>
                </c:pt>
                <c:pt idx="2095">
                  <c:v>77.363731384277344</c:v>
                </c:pt>
                <c:pt idx="2096">
                  <c:v>77.295326232910156</c:v>
                </c:pt>
                <c:pt idx="2097">
                  <c:v>79.270919799804688</c:v>
                </c:pt>
                <c:pt idx="2098">
                  <c:v>82.496742248535156</c:v>
                </c:pt>
                <c:pt idx="2099">
                  <c:v>83.041084289550781</c:v>
                </c:pt>
                <c:pt idx="2100">
                  <c:v>82.028755187988281</c:v>
                </c:pt>
                <c:pt idx="2101">
                  <c:v>81.78607177734375</c:v>
                </c:pt>
                <c:pt idx="2102">
                  <c:v>80.12542724609375</c:v>
                </c:pt>
                <c:pt idx="2103">
                  <c:v>79.448905944824219</c:v>
                </c:pt>
                <c:pt idx="2104">
                  <c:v>79.775810241699219</c:v>
                </c:pt>
                <c:pt idx="2105">
                  <c:v>81.682868957519531</c:v>
                </c:pt>
                <c:pt idx="2106">
                  <c:v>79.4737548828125</c:v>
                </c:pt>
                <c:pt idx="2107">
                  <c:v>80.975173950195313</c:v>
                </c:pt>
                <c:pt idx="2108">
                  <c:v>82.116691589355469</c:v>
                </c:pt>
                <c:pt idx="2109">
                  <c:v>79.144767761230469</c:v>
                </c:pt>
                <c:pt idx="2110">
                  <c:v>75.643051147460938</c:v>
                </c:pt>
                <c:pt idx="2111">
                  <c:v>76.04547119140625</c:v>
                </c:pt>
                <c:pt idx="2112">
                  <c:v>75.790496826171875</c:v>
                </c:pt>
                <c:pt idx="2113">
                  <c:v>75.136665344238281</c:v>
                </c:pt>
                <c:pt idx="2114">
                  <c:v>74.871055603027344</c:v>
                </c:pt>
                <c:pt idx="2115">
                  <c:v>76.238853454589844</c:v>
                </c:pt>
                <c:pt idx="2116">
                  <c:v>74.443107604980469</c:v>
                </c:pt>
                <c:pt idx="2117">
                  <c:v>73.201087951660156</c:v>
                </c:pt>
                <c:pt idx="2118">
                  <c:v>74.869781494140625</c:v>
                </c:pt>
                <c:pt idx="2119">
                  <c:v>76.250381469726563</c:v>
                </c:pt>
                <c:pt idx="2120">
                  <c:v>76.886909484863281</c:v>
                </c:pt>
                <c:pt idx="2121">
                  <c:v>77.127731323242188</c:v>
                </c:pt>
                <c:pt idx="2122">
                  <c:v>77.246376037597656</c:v>
                </c:pt>
                <c:pt idx="2123">
                  <c:v>77.311599731445313</c:v>
                </c:pt>
                <c:pt idx="2124">
                  <c:v>77.03277587890625</c:v>
                </c:pt>
                <c:pt idx="2125">
                  <c:v>78.628768920898438</c:v>
                </c:pt>
                <c:pt idx="2126">
                  <c:v>80.908462524414063</c:v>
                </c:pt>
                <c:pt idx="2127">
                  <c:v>80.15460205078125</c:v>
                </c:pt>
                <c:pt idx="2128">
                  <c:v>79.637374877929688</c:v>
                </c:pt>
                <c:pt idx="2129">
                  <c:v>78.817306518554688</c:v>
                </c:pt>
                <c:pt idx="2130">
                  <c:v>76.734306335449219</c:v>
                </c:pt>
                <c:pt idx="2131">
                  <c:v>74.9990234375</c:v>
                </c:pt>
                <c:pt idx="2132">
                  <c:v>75.405815124511719</c:v>
                </c:pt>
                <c:pt idx="2133">
                  <c:v>78.339981079101563</c:v>
                </c:pt>
                <c:pt idx="2134">
                  <c:v>80.42816162109375</c:v>
                </c:pt>
                <c:pt idx="2135">
                  <c:v>79.892822265625</c:v>
                </c:pt>
                <c:pt idx="2136">
                  <c:v>79.215255737304688</c:v>
                </c:pt>
                <c:pt idx="2137">
                  <c:v>76.832977294921875</c:v>
                </c:pt>
                <c:pt idx="2138">
                  <c:v>75.60955810546875</c:v>
                </c:pt>
                <c:pt idx="2139">
                  <c:v>77.253242492675781</c:v>
                </c:pt>
                <c:pt idx="2140">
                  <c:v>77.843040466308594</c:v>
                </c:pt>
                <c:pt idx="2141">
                  <c:v>78.850059509277344</c:v>
                </c:pt>
                <c:pt idx="2142">
                  <c:v>78.009140014648438</c:v>
                </c:pt>
                <c:pt idx="2143">
                  <c:v>78.725738525390625</c:v>
                </c:pt>
                <c:pt idx="2144">
                  <c:v>76.253410339355469</c:v>
                </c:pt>
                <c:pt idx="2145">
                  <c:v>74.356071472167969</c:v>
                </c:pt>
                <c:pt idx="2146">
                  <c:v>75.169082641601563</c:v>
                </c:pt>
                <c:pt idx="2147">
                  <c:v>75.060478210449219</c:v>
                </c:pt>
                <c:pt idx="2148">
                  <c:v>75.544609069824219</c:v>
                </c:pt>
                <c:pt idx="2149">
                  <c:v>73.890274047851563</c:v>
                </c:pt>
                <c:pt idx="2150">
                  <c:v>74.628379821777344</c:v>
                </c:pt>
                <c:pt idx="2151">
                  <c:v>72.818710327148438</c:v>
                </c:pt>
                <c:pt idx="2152">
                  <c:v>72.255661010742188</c:v>
                </c:pt>
                <c:pt idx="2153">
                  <c:v>71.253364562988281</c:v>
                </c:pt>
                <c:pt idx="2154">
                  <c:v>73.163597106933594</c:v>
                </c:pt>
                <c:pt idx="2155">
                  <c:v>70.944488525390625</c:v>
                </c:pt>
                <c:pt idx="2156">
                  <c:v>68.900154113769531</c:v>
                </c:pt>
                <c:pt idx="2157">
                  <c:v>68.51953125</c:v>
                </c:pt>
                <c:pt idx="2158">
                  <c:v>68.559761047363281</c:v>
                </c:pt>
                <c:pt idx="2159">
                  <c:v>69.255043029785156</c:v>
                </c:pt>
                <c:pt idx="2160">
                  <c:v>70.364891052246094</c:v>
                </c:pt>
                <c:pt idx="2161">
                  <c:v>73.024627685546875</c:v>
                </c:pt>
                <c:pt idx="2162">
                  <c:v>74.212860107421875</c:v>
                </c:pt>
                <c:pt idx="2163">
                  <c:v>71.051368713378906</c:v>
                </c:pt>
                <c:pt idx="2164">
                  <c:v>68.021446228027344</c:v>
                </c:pt>
                <c:pt idx="2165">
                  <c:v>67.311058044433594</c:v>
                </c:pt>
                <c:pt idx="2166">
                  <c:v>67.347251892089844</c:v>
                </c:pt>
                <c:pt idx="2167">
                  <c:v>67.776084899902344</c:v>
                </c:pt>
                <c:pt idx="2168">
                  <c:v>68.913070678710938</c:v>
                </c:pt>
                <c:pt idx="2169">
                  <c:v>67.491012573242188</c:v>
                </c:pt>
                <c:pt idx="2170">
                  <c:v>68.718818664550781</c:v>
                </c:pt>
                <c:pt idx="2171">
                  <c:v>66.882949829101563</c:v>
                </c:pt>
                <c:pt idx="2172">
                  <c:v>66.819694519042969</c:v>
                </c:pt>
                <c:pt idx="2173">
                  <c:v>65.451034545898438</c:v>
                </c:pt>
                <c:pt idx="2174">
                  <c:v>65.317588806152344</c:v>
                </c:pt>
                <c:pt idx="2175">
                  <c:v>66.082405090332031</c:v>
                </c:pt>
                <c:pt idx="2176">
                  <c:v>65.479583740234375</c:v>
                </c:pt>
                <c:pt idx="2177">
                  <c:v>67.056495666503906</c:v>
                </c:pt>
                <c:pt idx="2178">
                  <c:v>66.064811706542969</c:v>
                </c:pt>
                <c:pt idx="2179">
                  <c:v>66.636131286621094</c:v>
                </c:pt>
                <c:pt idx="2180">
                  <c:v>63.792060852050781</c:v>
                </c:pt>
                <c:pt idx="2181">
                  <c:v>65.252059936523438</c:v>
                </c:pt>
                <c:pt idx="2182">
                  <c:v>65.713706970214844</c:v>
                </c:pt>
                <c:pt idx="2183">
                  <c:v>66.775314331054688</c:v>
                </c:pt>
                <c:pt idx="2184">
                  <c:v>65.132118225097656</c:v>
                </c:pt>
                <c:pt idx="2185">
                  <c:v>65.961471557617188</c:v>
                </c:pt>
                <c:pt idx="2186">
                  <c:v>65.378837585449219</c:v>
                </c:pt>
                <c:pt idx="2187">
                  <c:v>63.982219696044922</c:v>
                </c:pt>
                <c:pt idx="2188">
                  <c:v>62.334091186523438</c:v>
                </c:pt>
                <c:pt idx="2189">
                  <c:v>61.260570526123047</c:v>
                </c:pt>
                <c:pt idx="2190">
                  <c:v>61.672260284423828</c:v>
                </c:pt>
                <c:pt idx="2191">
                  <c:v>60.043449401855469</c:v>
                </c:pt>
                <c:pt idx="2192">
                  <c:v>59.143455505371094</c:v>
                </c:pt>
                <c:pt idx="2193">
                  <c:v>58.198371887207031</c:v>
                </c:pt>
                <c:pt idx="2194">
                  <c:v>57.544025421142578</c:v>
                </c:pt>
                <c:pt idx="2195">
                  <c:v>59.243766784667969</c:v>
                </c:pt>
                <c:pt idx="2196">
                  <c:v>61.171798706054688</c:v>
                </c:pt>
                <c:pt idx="2197">
                  <c:v>62.889396667480469</c:v>
                </c:pt>
                <c:pt idx="2198">
                  <c:v>62.06475830078125</c:v>
                </c:pt>
                <c:pt idx="2199">
                  <c:v>62.564807891845703</c:v>
                </c:pt>
                <c:pt idx="2200">
                  <c:v>62.203704833984375</c:v>
                </c:pt>
                <c:pt idx="2201">
                  <c:v>63.135757446289063</c:v>
                </c:pt>
                <c:pt idx="2202">
                  <c:v>64.24176025390625</c:v>
                </c:pt>
                <c:pt idx="2203">
                  <c:v>68.966529846191406</c:v>
                </c:pt>
                <c:pt idx="2204">
                  <c:v>70.189949035644531</c:v>
                </c:pt>
                <c:pt idx="2205">
                  <c:v>69.276008605957031</c:v>
                </c:pt>
                <c:pt idx="2206">
                  <c:v>69.457969665527344</c:v>
                </c:pt>
                <c:pt idx="2207">
                  <c:v>68.754234313964844</c:v>
                </c:pt>
                <c:pt idx="2208">
                  <c:v>68.465309143066406</c:v>
                </c:pt>
                <c:pt idx="2209">
                  <c:v>69.408790588378906</c:v>
                </c:pt>
                <c:pt idx="2210">
                  <c:v>71.33660888671875</c:v>
                </c:pt>
                <c:pt idx="2211">
                  <c:v>71.215415954589844</c:v>
                </c:pt>
                <c:pt idx="2212">
                  <c:v>70.7071533203125</c:v>
                </c:pt>
                <c:pt idx="2213">
                  <c:v>71.544158935546875</c:v>
                </c:pt>
                <c:pt idx="2214">
                  <c:v>71.591773986816406</c:v>
                </c:pt>
                <c:pt idx="2215">
                  <c:v>71.119148254394531</c:v>
                </c:pt>
                <c:pt idx="2216">
                  <c:v>74.079193115234375</c:v>
                </c:pt>
                <c:pt idx="2217">
                  <c:v>74.805168151855469</c:v>
                </c:pt>
                <c:pt idx="2218">
                  <c:v>75.719696044921875</c:v>
                </c:pt>
                <c:pt idx="2219">
                  <c:v>77.178840637207031</c:v>
                </c:pt>
                <c:pt idx="2220">
                  <c:v>77.314308166503906</c:v>
                </c:pt>
                <c:pt idx="2221">
                  <c:v>76.685066223144531</c:v>
                </c:pt>
                <c:pt idx="2222">
                  <c:v>75.305610656738281</c:v>
                </c:pt>
                <c:pt idx="2223">
                  <c:v>75.992652893066406</c:v>
                </c:pt>
                <c:pt idx="2224">
                  <c:v>81.769485473632813</c:v>
                </c:pt>
                <c:pt idx="2225">
                  <c:v>80.789314270019531</c:v>
                </c:pt>
                <c:pt idx="2226">
                  <c:v>79.333740234375</c:v>
                </c:pt>
                <c:pt idx="2227">
                  <c:v>79.329559326171875</c:v>
                </c:pt>
                <c:pt idx="2228">
                  <c:v>79.623855590820313</c:v>
                </c:pt>
                <c:pt idx="2229">
                  <c:v>78.648422241210938</c:v>
                </c:pt>
                <c:pt idx="2230">
                  <c:v>78.255523681640625</c:v>
                </c:pt>
                <c:pt idx="2231">
                  <c:v>77.937118530273438</c:v>
                </c:pt>
                <c:pt idx="2232">
                  <c:v>77.629936218261719</c:v>
                </c:pt>
                <c:pt idx="2233">
                  <c:v>74.082733154296875</c:v>
                </c:pt>
                <c:pt idx="2234">
                  <c:v>74.310203552246094</c:v>
                </c:pt>
                <c:pt idx="2235">
                  <c:v>73.460563659667969</c:v>
                </c:pt>
                <c:pt idx="2236">
                  <c:v>72.371124267578125</c:v>
                </c:pt>
                <c:pt idx="2237">
                  <c:v>72.012069702148438</c:v>
                </c:pt>
                <c:pt idx="2238">
                  <c:v>72.693328857421875</c:v>
                </c:pt>
                <c:pt idx="2239">
                  <c:v>73.022743225097656</c:v>
                </c:pt>
                <c:pt idx="2240">
                  <c:v>71.922904968261719</c:v>
                </c:pt>
                <c:pt idx="2241">
                  <c:v>71.84521484375</c:v>
                </c:pt>
                <c:pt idx="2242">
                  <c:v>71.055976867675781</c:v>
                </c:pt>
                <c:pt idx="2243">
                  <c:v>69.1812744140625</c:v>
                </c:pt>
                <c:pt idx="2244">
                  <c:v>69.67669677734375</c:v>
                </c:pt>
                <c:pt idx="2245">
                  <c:v>71.788894653320313</c:v>
                </c:pt>
                <c:pt idx="2246">
                  <c:v>69.702095031738281</c:v>
                </c:pt>
                <c:pt idx="2247">
                  <c:v>69.566390991210938</c:v>
                </c:pt>
                <c:pt idx="2248">
                  <c:v>71.309638977050781</c:v>
                </c:pt>
                <c:pt idx="2249">
                  <c:v>70.256454467773438</c:v>
                </c:pt>
                <c:pt idx="2250">
                  <c:v>70.363136291503906</c:v>
                </c:pt>
                <c:pt idx="2251">
                  <c:v>71.509078979492188</c:v>
                </c:pt>
                <c:pt idx="2252">
                  <c:v>75.29510498046875</c:v>
                </c:pt>
                <c:pt idx="2253">
                  <c:v>78.446434020996094</c:v>
                </c:pt>
                <c:pt idx="2254">
                  <c:v>74.98309326171875</c:v>
                </c:pt>
                <c:pt idx="2255">
                  <c:v>75.618423461914063</c:v>
                </c:pt>
                <c:pt idx="2256">
                  <c:v>74.945449829101563</c:v>
                </c:pt>
                <c:pt idx="2257">
                  <c:v>71.93988037109375</c:v>
                </c:pt>
                <c:pt idx="2258">
                  <c:v>71.850967407226563</c:v>
                </c:pt>
                <c:pt idx="2259">
                  <c:v>70.977142333984375</c:v>
                </c:pt>
                <c:pt idx="2260">
                  <c:v>70.46173095703125</c:v>
                </c:pt>
                <c:pt idx="2261">
                  <c:v>70.765853881835938</c:v>
                </c:pt>
                <c:pt idx="2262">
                  <c:v>69.914283752441406</c:v>
                </c:pt>
                <c:pt idx="2263">
                  <c:v>70.218513488769531</c:v>
                </c:pt>
                <c:pt idx="2264">
                  <c:v>69.234916687011719</c:v>
                </c:pt>
                <c:pt idx="2265">
                  <c:v>71.734291076660156</c:v>
                </c:pt>
                <c:pt idx="2266">
                  <c:v>74.519447326660156</c:v>
                </c:pt>
                <c:pt idx="2267">
                  <c:v>75.588478088378906</c:v>
                </c:pt>
                <c:pt idx="2268">
                  <c:v>77.027793884277344</c:v>
                </c:pt>
                <c:pt idx="2269">
                  <c:v>74.977287292480469</c:v>
                </c:pt>
                <c:pt idx="2270">
                  <c:v>74.837821960449219</c:v>
                </c:pt>
                <c:pt idx="2271">
                  <c:v>72.875625610351563</c:v>
                </c:pt>
                <c:pt idx="2272">
                  <c:v>76.055595397949219</c:v>
                </c:pt>
                <c:pt idx="2273">
                  <c:v>78.121963500976563</c:v>
                </c:pt>
                <c:pt idx="2274">
                  <c:v>78.293785095214844</c:v>
                </c:pt>
                <c:pt idx="2275">
                  <c:v>77.172340393066406</c:v>
                </c:pt>
                <c:pt idx="2276">
                  <c:v>76.9036865234375</c:v>
                </c:pt>
                <c:pt idx="2277">
                  <c:v>76.741844177246094</c:v>
                </c:pt>
                <c:pt idx="2278">
                  <c:v>75.224807739257813</c:v>
                </c:pt>
                <c:pt idx="2279">
                  <c:v>76.626304626464844</c:v>
                </c:pt>
                <c:pt idx="2280">
                  <c:v>77.593185424804688</c:v>
                </c:pt>
                <c:pt idx="2281">
                  <c:v>76.928199768066406</c:v>
                </c:pt>
                <c:pt idx="2282">
                  <c:v>74.602409362792969</c:v>
                </c:pt>
                <c:pt idx="2283">
                  <c:v>71.6396484375</c:v>
                </c:pt>
                <c:pt idx="2284">
                  <c:v>71.752227783203125</c:v>
                </c:pt>
                <c:pt idx="2285">
                  <c:v>69.567413330078125</c:v>
                </c:pt>
                <c:pt idx="2286">
                  <c:v>70.119544982910156</c:v>
                </c:pt>
                <c:pt idx="2287">
                  <c:v>72.669914245605469</c:v>
                </c:pt>
                <c:pt idx="2288">
                  <c:v>74.449676513671875</c:v>
                </c:pt>
                <c:pt idx="2289">
                  <c:v>74.791671752929688</c:v>
                </c:pt>
                <c:pt idx="2290">
                  <c:v>74.480567932128906</c:v>
                </c:pt>
                <c:pt idx="2291">
                  <c:v>73.215827941894531</c:v>
                </c:pt>
                <c:pt idx="2292">
                  <c:v>73.1976318359375</c:v>
                </c:pt>
                <c:pt idx="2293">
                  <c:v>74.124122619628906</c:v>
                </c:pt>
                <c:pt idx="2294">
                  <c:v>75.839988708496094</c:v>
                </c:pt>
                <c:pt idx="2295">
                  <c:v>78.33001708984375</c:v>
                </c:pt>
                <c:pt idx="2296">
                  <c:v>78.143951416015625</c:v>
                </c:pt>
                <c:pt idx="2297">
                  <c:v>78.201316833496094</c:v>
                </c:pt>
                <c:pt idx="2298">
                  <c:v>77.083480834960938</c:v>
                </c:pt>
                <c:pt idx="2299">
                  <c:v>77.482292175292969</c:v>
                </c:pt>
                <c:pt idx="2300">
                  <c:v>80.179969787597656</c:v>
                </c:pt>
                <c:pt idx="2301">
                  <c:v>83.479133605957031</c:v>
                </c:pt>
                <c:pt idx="2302">
                  <c:v>85.050651550292969</c:v>
                </c:pt>
                <c:pt idx="2303">
                  <c:v>85.527656555175781</c:v>
                </c:pt>
                <c:pt idx="2304">
                  <c:v>87.870567321777344</c:v>
                </c:pt>
                <c:pt idx="2305">
                  <c:v>89.47161865234375</c:v>
                </c:pt>
                <c:pt idx="2306">
                  <c:v>87.699050903320313</c:v>
                </c:pt>
                <c:pt idx="2307">
                  <c:v>88.13702392578125</c:v>
                </c:pt>
                <c:pt idx="2308">
                  <c:v>90.004486083984375</c:v>
                </c:pt>
                <c:pt idx="2309">
                  <c:v>87.565437316894531</c:v>
                </c:pt>
                <c:pt idx="2310">
                  <c:v>85.964111328125</c:v>
                </c:pt>
                <c:pt idx="2311">
                  <c:v>84.632637023925781</c:v>
                </c:pt>
                <c:pt idx="2312">
                  <c:v>84.245765686035156</c:v>
                </c:pt>
                <c:pt idx="2313">
                  <c:v>83.707794189453125</c:v>
                </c:pt>
                <c:pt idx="2314">
                  <c:v>83.894752502441406</c:v>
                </c:pt>
                <c:pt idx="2315">
                  <c:v>86.242767333984375</c:v>
                </c:pt>
                <c:pt idx="2316">
                  <c:v>85.770301818847656</c:v>
                </c:pt>
                <c:pt idx="2317">
                  <c:v>85.220863342285156</c:v>
                </c:pt>
                <c:pt idx="2318">
                  <c:v>83.292060852050781</c:v>
                </c:pt>
                <c:pt idx="2319">
                  <c:v>82.326858520507813</c:v>
                </c:pt>
                <c:pt idx="2320">
                  <c:v>81.004020690917969</c:v>
                </c:pt>
                <c:pt idx="2321">
                  <c:v>81.555961608886719</c:v>
                </c:pt>
                <c:pt idx="2322">
                  <c:v>83.300849914550781</c:v>
                </c:pt>
                <c:pt idx="2323">
                  <c:v>82.064735412597656</c:v>
                </c:pt>
                <c:pt idx="2324">
                  <c:v>83.569404602050781</c:v>
                </c:pt>
                <c:pt idx="2325">
                  <c:v>81.204719543457031</c:v>
                </c:pt>
                <c:pt idx="2326">
                  <c:v>80.705787658691406</c:v>
                </c:pt>
                <c:pt idx="2327">
                  <c:v>79.181983947753906</c:v>
                </c:pt>
                <c:pt idx="2328">
                  <c:v>78.873748779296875</c:v>
                </c:pt>
                <c:pt idx="2329">
                  <c:v>80.332763671875</c:v>
                </c:pt>
                <c:pt idx="2330">
                  <c:v>81.95086669921875</c:v>
                </c:pt>
                <c:pt idx="2331">
                  <c:v>81.970382690429688</c:v>
                </c:pt>
                <c:pt idx="2332">
                  <c:v>81.95538330078125</c:v>
                </c:pt>
                <c:pt idx="2333">
                  <c:v>80.434913635253906</c:v>
                </c:pt>
                <c:pt idx="2334">
                  <c:v>77.74127197265625</c:v>
                </c:pt>
                <c:pt idx="2335">
                  <c:v>78.627655029296875</c:v>
                </c:pt>
                <c:pt idx="2336">
                  <c:v>83.772224426269531</c:v>
                </c:pt>
                <c:pt idx="2337">
                  <c:v>87.843757629394531</c:v>
                </c:pt>
                <c:pt idx="2338">
                  <c:v>87.899848937988281</c:v>
                </c:pt>
                <c:pt idx="2339">
                  <c:v>90.898689270019531</c:v>
                </c:pt>
                <c:pt idx="2340">
                  <c:v>91.286605834960938</c:v>
                </c:pt>
                <c:pt idx="2341">
                  <c:v>91.110008239746094</c:v>
                </c:pt>
                <c:pt idx="2342">
                  <c:v>91.158836364746094</c:v>
                </c:pt>
                <c:pt idx="2343">
                  <c:v>91.7025146484375</c:v>
                </c:pt>
                <c:pt idx="2344">
                  <c:v>90.745750427246094</c:v>
                </c:pt>
                <c:pt idx="2345">
                  <c:v>89.618881225585938</c:v>
                </c:pt>
                <c:pt idx="2346">
                  <c:v>90.259628295898438</c:v>
                </c:pt>
                <c:pt idx="2347">
                  <c:v>89.099220275878906</c:v>
                </c:pt>
                <c:pt idx="2348">
                  <c:v>88.812423706054688</c:v>
                </c:pt>
                <c:pt idx="2349">
                  <c:v>90.503707885742188</c:v>
                </c:pt>
                <c:pt idx="2350">
                  <c:v>92.217185974121094</c:v>
                </c:pt>
                <c:pt idx="2351">
                  <c:v>93.69207763671875</c:v>
                </c:pt>
                <c:pt idx="2352">
                  <c:v>93.169876098632813</c:v>
                </c:pt>
                <c:pt idx="2353">
                  <c:v>95.442787170410156</c:v>
                </c:pt>
                <c:pt idx="2354">
                  <c:v>92.332687377929688</c:v>
                </c:pt>
                <c:pt idx="2355">
                  <c:v>90.439102172851563</c:v>
                </c:pt>
                <c:pt idx="2356">
                  <c:v>88.474647521972656</c:v>
                </c:pt>
                <c:pt idx="2357">
                  <c:v>89.281044006347656</c:v>
                </c:pt>
                <c:pt idx="2358">
                  <c:v>91.035369873046875</c:v>
                </c:pt>
                <c:pt idx="2359">
                  <c:v>92.349884033203125</c:v>
                </c:pt>
                <c:pt idx="2360">
                  <c:v>89.867950439453125</c:v>
                </c:pt>
                <c:pt idx="2361">
                  <c:v>87.081031799316406</c:v>
                </c:pt>
                <c:pt idx="2362">
                  <c:v>84.707443237304688</c:v>
                </c:pt>
                <c:pt idx="2363">
                  <c:v>85.585540771484375</c:v>
                </c:pt>
                <c:pt idx="2364">
                  <c:v>89.074958801269531</c:v>
                </c:pt>
                <c:pt idx="2365">
                  <c:v>85.845054626464844</c:v>
                </c:pt>
                <c:pt idx="2366">
                  <c:v>82.702377319335938</c:v>
                </c:pt>
                <c:pt idx="2367">
                  <c:v>78.641548156738281</c:v>
                </c:pt>
                <c:pt idx="2368">
                  <c:v>75.045455932617188</c:v>
                </c:pt>
                <c:pt idx="2369">
                  <c:v>70.66021728515625</c:v>
                </c:pt>
                <c:pt idx="2370">
                  <c:v>71.9359130859375</c:v>
                </c:pt>
                <c:pt idx="2371">
                  <c:v>74.088653564453125</c:v>
                </c:pt>
                <c:pt idx="2372">
                  <c:v>73.630752563476563</c:v>
                </c:pt>
                <c:pt idx="2373">
                  <c:v>73.572059631347656</c:v>
                </c:pt>
                <c:pt idx="2374">
                  <c:v>73.913711547851563</c:v>
                </c:pt>
                <c:pt idx="2375">
                  <c:v>73.474357604980469</c:v>
                </c:pt>
                <c:pt idx="2376">
                  <c:v>72.371589660644531</c:v>
                </c:pt>
                <c:pt idx="2377">
                  <c:v>73.188056945800781</c:v>
                </c:pt>
                <c:pt idx="2378">
                  <c:v>73.721588134765625</c:v>
                </c:pt>
                <c:pt idx="2379">
                  <c:v>73.070701599121094</c:v>
                </c:pt>
                <c:pt idx="2380">
                  <c:v>72.341720581054688</c:v>
                </c:pt>
                <c:pt idx="2381">
                  <c:v>70.311988830566406</c:v>
                </c:pt>
                <c:pt idx="2382">
                  <c:v>68.495597839355469</c:v>
                </c:pt>
                <c:pt idx="2383">
                  <c:v>65.022819519042969</c:v>
                </c:pt>
                <c:pt idx="2384">
                  <c:v>65.77642822265625</c:v>
                </c:pt>
                <c:pt idx="2385">
                  <c:v>66.399505615234375</c:v>
                </c:pt>
                <c:pt idx="2386">
                  <c:v>67.294853210449219</c:v>
                </c:pt>
                <c:pt idx="2387">
                  <c:v>68.328224182128906</c:v>
                </c:pt>
                <c:pt idx="2388">
                  <c:v>65.847976684570313</c:v>
                </c:pt>
                <c:pt idx="2389">
                  <c:v>63.799587249755859</c:v>
                </c:pt>
                <c:pt idx="2390">
                  <c:v>62.067977905273438</c:v>
                </c:pt>
                <c:pt idx="2391">
                  <c:v>62.345657348632813</c:v>
                </c:pt>
                <c:pt idx="2392">
                  <c:v>60.438503265380859</c:v>
                </c:pt>
                <c:pt idx="2393">
                  <c:v>58.952259063720703</c:v>
                </c:pt>
                <c:pt idx="2394">
                  <c:v>56.441883087158203</c:v>
                </c:pt>
                <c:pt idx="2395">
                  <c:v>58.117988586425781</c:v>
                </c:pt>
                <c:pt idx="2396">
                  <c:v>57.741184234619141</c:v>
                </c:pt>
                <c:pt idx="2397">
                  <c:v>56.788944244384766</c:v>
                </c:pt>
                <c:pt idx="2398">
                  <c:v>57.912269592285156</c:v>
                </c:pt>
                <c:pt idx="2399">
                  <c:v>60.269981384277344</c:v>
                </c:pt>
                <c:pt idx="2400">
                  <c:v>58.803451538085938</c:v>
                </c:pt>
                <c:pt idx="2401">
                  <c:v>56.644485473632813</c:v>
                </c:pt>
                <c:pt idx="2402">
                  <c:v>57.880714416503906</c:v>
                </c:pt>
                <c:pt idx="2403">
                  <c:v>56.756591796875</c:v>
                </c:pt>
                <c:pt idx="2404">
                  <c:v>55.480587005615234</c:v>
                </c:pt>
                <c:pt idx="2405">
                  <c:v>57.649044036865234</c:v>
                </c:pt>
                <c:pt idx="2406">
                  <c:v>57.792228698730469</c:v>
                </c:pt>
                <c:pt idx="2407">
                  <c:v>58.592388153076172</c:v>
                </c:pt>
                <c:pt idx="2408">
                  <c:v>59.803497314453125</c:v>
                </c:pt>
                <c:pt idx="2409">
                  <c:v>60.764965057373047</c:v>
                </c:pt>
                <c:pt idx="2410">
                  <c:v>61.200046539306641</c:v>
                </c:pt>
                <c:pt idx="2411">
                  <c:v>60.740066528320313</c:v>
                </c:pt>
                <c:pt idx="2412">
                  <c:v>61.126144409179688</c:v>
                </c:pt>
                <c:pt idx="2413">
                  <c:v>63.661796569824219</c:v>
                </c:pt>
                <c:pt idx="2414">
                  <c:v>63.734123229980469</c:v>
                </c:pt>
                <c:pt idx="2415">
                  <c:v>63.697563171386719</c:v>
                </c:pt>
                <c:pt idx="2416">
                  <c:v>65.000045776367188</c:v>
                </c:pt>
                <c:pt idx="2417">
                  <c:v>61.887271881103516</c:v>
                </c:pt>
                <c:pt idx="2418">
                  <c:v>61.407497406005859</c:v>
                </c:pt>
                <c:pt idx="2419">
                  <c:v>63.095184326171875</c:v>
                </c:pt>
                <c:pt idx="2420">
                  <c:v>67.268028259277344</c:v>
                </c:pt>
                <c:pt idx="2421">
                  <c:v>68.354270935058594</c:v>
                </c:pt>
                <c:pt idx="2422">
                  <c:v>68.761375427246094</c:v>
                </c:pt>
                <c:pt idx="2423">
                  <c:v>69.384315490722656</c:v>
                </c:pt>
                <c:pt idx="2424">
                  <c:v>69.386245727539063</c:v>
                </c:pt>
                <c:pt idx="2425">
                  <c:v>68.473480224609375</c:v>
                </c:pt>
                <c:pt idx="2426">
                  <c:v>72.625846862792969</c:v>
                </c:pt>
                <c:pt idx="2427">
                  <c:v>76.193962097167969</c:v>
                </c:pt>
                <c:pt idx="2428">
                  <c:v>75.806396484375</c:v>
                </c:pt>
                <c:pt idx="2429">
                  <c:v>76.97930908203125</c:v>
                </c:pt>
                <c:pt idx="2430">
                  <c:v>78.663192749023438</c:v>
                </c:pt>
                <c:pt idx="2431">
                  <c:v>81.509025573730469</c:v>
                </c:pt>
                <c:pt idx="2432">
                  <c:v>81.534881591796875</c:v>
                </c:pt>
                <c:pt idx="2433">
                  <c:v>84.1142578125</c:v>
                </c:pt>
                <c:pt idx="2434">
                  <c:v>89.52484130859375</c:v>
                </c:pt>
                <c:pt idx="2435">
                  <c:v>88.461166381835938</c:v>
                </c:pt>
                <c:pt idx="2436">
                  <c:v>90.309181213378906</c:v>
                </c:pt>
                <c:pt idx="2437">
                  <c:v>90.599128723144531</c:v>
                </c:pt>
                <c:pt idx="2438">
                  <c:v>89.038482666015625</c:v>
                </c:pt>
                <c:pt idx="2439">
                  <c:v>88.60784912109375</c:v>
                </c:pt>
                <c:pt idx="2440">
                  <c:v>89.6346435546875</c:v>
                </c:pt>
                <c:pt idx="2441">
                  <c:v>92.942054748535156</c:v>
                </c:pt>
                <c:pt idx="2442">
                  <c:v>94.365280151367188</c:v>
                </c:pt>
                <c:pt idx="2443">
                  <c:v>93.373336791992188</c:v>
                </c:pt>
                <c:pt idx="2444">
                  <c:v>93.1744384765625</c:v>
                </c:pt>
                <c:pt idx="2445">
                  <c:v>93.617385864257813</c:v>
                </c:pt>
                <c:pt idx="2446">
                  <c:v>92.741340637207031</c:v>
                </c:pt>
                <c:pt idx="2447">
                  <c:v>95.867828369140625</c:v>
                </c:pt>
                <c:pt idx="2448">
                  <c:v>96.327835083007813</c:v>
                </c:pt>
                <c:pt idx="2449">
                  <c:v>94.286697387695313</c:v>
                </c:pt>
                <c:pt idx="2450">
                  <c:v>92.999458312988281</c:v>
                </c:pt>
                <c:pt idx="2451">
                  <c:v>95.291023254394531</c:v>
                </c:pt>
                <c:pt idx="2452">
                  <c:v>97.086837768554688</c:v>
                </c:pt>
                <c:pt idx="2453">
                  <c:v>96.1666259765625</c:v>
                </c:pt>
                <c:pt idx="2454">
                  <c:v>94.986785888671875</c:v>
                </c:pt>
                <c:pt idx="2455">
                  <c:v>95.66339111328125</c:v>
                </c:pt>
                <c:pt idx="2456">
                  <c:v>91.140129089355469</c:v>
                </c:pt>
                <c:pt idx="2457">
                  <c:v>88.992408752441406</c:v>
                </c:pt>
                <c:pt idx="2458">
                  <c:v>90.49993896484375</c:v>
                </c:pt>
                <c:pt idx="2459">
                  <c:v>87.891876220703125</c:v>
                </c:pt>
                <c:pt idx="2460">
                  <c:v>85.538414001464844</c:v>
                </c:pt>
                <c:pt idx="2461">
                  <c:v>83.56304931640625</c:v>
                </c:pt>
                <c:pt idx="2462">
                  <c:v>84.045578002929688</c:v>
                </c:pt>
                <c:pt idx="2463">
                  <c:v>82.433113098144531</c:v>
                </c:pt>
                <c:pt idx="2464">
                  <c:v>79.088722229003906</c:v>
                </c:pt>
                <c:pt idx="2465">
                  <c:v>78.688789367675781</c:v>
                </c:pt>
                <c:pt idx="2466">
                  <c:v>77.068077087402344</c:v>
                </c:pt>
                <c:pt idx="2467">
                  <c:v>75.219894409179688</c:v>
                </c:pt>
                <c:pt idx="2468">
                  <c:v>75.652229309082031</c:v>
                </c:pt>
                <c:pt idx="2469">
                  <c:v>79.692153930664063</c:v>
                </c:pt>
                <c:pt idx="2470">
                  <c:v>78.837417602539063</c:v>
                </c:pt>
                <c:pt idx="2471">
                  <c:v>78.954925537109375</c:v>
                </c:pt>
                <c:pt idx="2472">
                  <c:v>79.258171081542969</c:v>
                </c:pt>
                <c:pt idx="2473">
                  <c:v>78.06634521484375</c:v>
                </c:pt>
                <c:pt idx="2474">
                  <c:v>76.740043640136719</c:v>
                </c:pt>
                <c:pt idx="2475">
                  <c:v>75.4522705078125</c:v>
                </c:pt>
                <c:pt idx="2476">
                  <c:v>75.870811462402344</c:v>
                </c:pt>
                <c:pt idx="2477">
                  <c:v>75.506889343261719</c:v>
                </c:pt>
                <c:pt idx="2478">
                  <c:v>75.026092529296875</c:v>
                </c:pt>
                <c:pt idx="2479">
                  <c:v>76.398635864257813</c:v>
                </c:pt>
                <c:pt idx="2480">
                  <c:v>73.332908630371094</c:v>
                </c:pt>
                <c:pt idx="2481">
                  <c:v>69.437767028808594</c:v>
                </c:pt>
                <c:pt idx="2482">
                  <c:v>70.210853576660156</c:v>
                </c:pt>
                <c:pt idx="2483">
                  <c:v>73.305656433105469</c:v>
                </c:pt>
                <c:pt idx="2484">
                  <c:v>73.854095458984375</c:v>
                </c:pt>
                <c:pt idx="2485">
                  <c:v>74.163970947265625</c:v>
                </c:pt>
                <c:pt idx="2486">
                  <c:v>75.224319458007813</c:v>
                </c:pt>
                <c:pt idx="2487">
                  <c:v>75.011215209960938</c:v>
                </c:pt>
                <c:pt idx="2488">
                  <c:v>73.567527770996094</c:v>
                </c:pt>
                <c:pt idx="2489">
                  <c:v>75.016860961914063</c:v>
                </c:pt>
                <c:pt idx="2490">
                  <c:v>78.731689453125</c:v>
                </c:pt>
                <c:pt idx="2491">
                  <c:v>80.261741638183594</c:v>
                </c:pt>
                <c:pt idx="2492">
                  <c:v>80.260963439941406</c:v>
                </c:pt>
                <c:pt idx="2493">
                  <c:v>80.140426635742188</c:v>
                </c:pt>
                <c:pt idx="2494">
                  <c:v>78.379005432128906</c:v>
                </c:pt>
                <c:pt idx="2495">
                  <c:v>78.341781616210938</c:v>
                </c:pt>
                <c:pt idx="2496">
                  <c:v>80.56488037109375</c:v>
                </c:pt>
                <c:pt idx="2497">
                  <c:v>81.218917846679688</c:v>
                </c:pt>
                <c:pt idx="2498">
                  <c:v>81.4853515625</c:v>
                </c:pt>
                <c:pt idx="2499">
                  <c:v>79.844924926757813</c:v>
                </c:pt>
                <c:pt idx="2500">
                  <c:v>80.540596008300781</c:v>
                </c:pt>
                <c:pt idx="2501">
                  <c:v>77.435829162597656</c:v>
                </c:pt>
                <c:pt idx="2502">
                  <c:v>75.83709716796875</c:v>
                </c:pt>
                <c:pt idx="2503">
                  <c:v>76.120689392089844</c:v>
                </c:pt>
                <c:pt idx="2504">
                  <c:v>78.068168640136719</c:v>
                </c:pt>
                <c:pt idx="2505">
                  <c:v>80.884696960449219</c:v>
                </c:pt>
                <c:pt idx="2506">
                  <c:v>80.933921813964844</c:v>
                </c:pt>
                <c:pt idx="2507">
                  <c:v>81.174324035644531</c:v>
                </c:pt>
                <c:pt idx="2508">
                  <c:v>81.438125610351563</c:v>
                </c:pt>
                <c:pt idx="2509">
                  <c:v>79.582984924316406</c:v>
                </c:pt>
                <c:pt idx="2510">
                  <c:v>83.383262634277344</c:v>
                </c:pt>
                <c:pt idx="2511">
                  <c:v>86.310234069824219</c:v>
                </c:pt>
                <c:pt idx="2512">
                  <c:v>86.288856506347656</c:v>
                </c:pt>
                <c:pt idx="2513">
                  <c:v>87.099868774414063</c:v>
                </c:pt>
                <c:pt idx="2514">
                  <c:v>88.178138732910156</c:v>
                </c:pt>
                <c:pt idx="2515">
                  <c:v>86.507881164550781</c:v>
                </c:pt>
                <c:pt idx="2516">
                  <c:v>84.7752685546875</c:v>
                </c:pt>
                <c:pt idx="2517">
                  <c:v>86.993759155273438</c:v>
                </c:pt>
                <c:pt idx="2518">
                  <c:v>88.042732238769531</c:v>
                </c:pt>
                <c:pt idx="2519">
                  <c:v>88.311286926269531</c:v>
                </c:pt>
                <c:pt idx="2520">
                  <c:v>87.426002502441406</c:v>
                </c:pt>
                <c:pt idx="2521">
                  <c:v>85.9608154296875</c:v>
                </c:pt>
                <c:pt idx="2522">
                  <c:v>84.660171508789063</c:v>
                </c:pt>
                <c:pt idx="2523">
                  <c:v>83.984909057617188</c:v>
                </c:pt>
                <c:pt idx="2524">
                  <c:v>84.34967041015625</c:v>
                </c:pt>
                <c:pt idx="2525">
                  <c:v>85.211952209472656</c:v>
                </c:pt>
                <c:pt idx="2526">
                  <c:v>83.965682983398438</c:v>
                </c:pt>
                <c:pt idx="2527">
                  <c:v>84.974288940429688</c:v>
                </c:pt>
                <c:pt idx="2528">
                  <c:v>86.053169250488281</c:v>
                </c:pt>
                <c:pt idx="2529">
                  <c:v>84.407455444335938</c:v>
                </c:pt>
                <c:pt idx="2530">
                  <c:v>84.734642028808594</c:v>
                </c:pt>
                <c:pt idx="2531">
                  <c:v>87.814056396484375</c:v>
                </c:pt>
                <c:pt idx="2532">
                  <c:v>93.013954162597656</c:v>
                </c:pt>
                <c:pt idx="2533">
                  <c:v>96.320396423339844</c:v>
                </c:pt>
                <c:pt idx="2534">
                  <c:v>96.986434936523438</c:v>
                </c:pt>
                <c:pt idx="2535">
                  <c:v>97.975601196289063</c:v>
                </c:pt>
                <c:pt idx="2536">
                  <c:v>98.394790649414063</c:v>
                </c:pt>
                <c:pt idx="2537">
                  <c:v>97.569007873535156</c:v>
                </c:pt>
                <c:pt idx="2538">
                  <c:v>99.140396118164063</c:v>
                </c:pt>
                <c:pt idx="2539">
                  <c:v>101.75419616699219</c:v>
                </c:pt>
                <c:pt idx="2540">
                  <c:v>99.449256896972656</c:v>
                </c:pt>
                <c:pt idx="2541">
                  <c:v>99.895484924316406</c:v>
                </c:pt>
                <c:pt idx="2542">
                  <c:v>98.874526977539063</c:v>
                </c:pt>
                <c:pt idx="2543">
                  <c:v>96.501792907714844</c:v>
                </c:pt>
                <c:pt idx="2544">
                  <c:v>94.910575866699219</c:v>
                </c:pt>
                <c:pt idx="2545">
                  <c:v>95.216865539550781</c:v>
                </c:pt>
                <c:pt idx="2546">
                  <c:v>97.461624145507813</c:v>
                </c:pt>
                <c:pt idx="2547">
                  <c:v>97.873031616210938</c:v>
                </c:pt>
                <c:pt idx="2548">
                  <c:v>99.686317443847656</c:v>
                </c:pt>
                <c:pt idx="2549">
                  <c:v>101.28746032714844</c:v>
                </c:pt>
                <c:pt idx="2550">
                  <c:v>98.813453674316406</c:v>
                </c:pt>
                <c:pt idx="2551">
                  <c:v>98.305213928222656</c:v>
                </c:pt>
                <c:pt idx="2552">
                  <c:v>99.030464172363281</c:v>
                </c:pt>
                <c:pt idx="2553">
                  <c:v>99.809349060058594</c:v>
                </c:pt>
                <c:pt idx="2554">
                  <c:v>99.046272277832031</c:v>
                </c:pt>
                <c:pt idx="2555">
                  <c:v>100.86081695556641</c:v>
                </c:pt>
                <c:pt idx="2556">
                  <c:v>100.51572418212891</c:v>
                </c:pt>
                <c:pt idx="2557">
                  <c:v>99.514793395996094</c:v>
                </c:pt>
                <c:pt idx="2558">
                  <c:v>97.237655639648438</c:v>
                </c:pt>
                <c:pt idx="2559">
                  <c:v>96.538543701171875</c:v>
                </c:pt>
                <c:pt idx="2560">
                  <c:v>96.612052917480469</c:v>
                </c:pt>
                <c:pt idx="2561">
                  <c:v>95.809982299804688</c:v>
                </c:pt>
                <c:pt idx="2562">
                  <c:v>91.395980834960938</c:v>
                </c:pt>
                <c:pt idx="2563">
                  <c:v>90.50933837890625</c:v>
                </c:pt>
                <c:pt idx="2564">
                  <c:v>88.299942016601563</c:v>
                </c:pt>
                <c:pt idx="2565">
                  <c:v>84.924148559570313</c:v>
                </c:pt>
                <c:pt idx="2566">
                  <c:v>86.070350646972656</c:v>
                </c:pt>
                <c:pt idx="2567">
                  <c:v>89.819320678710938</c:v>
                </c:pt>
                <c:pt idx="2568">
                  <c:v>88.745803833007813</c:v>
                </c:pt>
                <c:pt idx="2569">
                  <c:v>90.103897094726563</c:v>
                </c:pt>
                <c:pt idx="2570">
                  <c:v>92.155860900878906</c:v>
                </c:pt>
                <c:pt idx="2571">
                  <c:v>89.982742309570313</c:v>
                </c:pt>
                <c:pt idx="2572">
                  <c:v>88.334999084472656</c:v>
                </c:pt>
                <c:pt idx="2573">
                  <c:v>89.07763671875</c:v>
                </c:pt>
                <c:pt idx="2574">
                  <c:v>91.670989990234375</c:v>
                </c:pt>
                <c:pt idx="2575">
                  <c:v>95.020210266113281</c:v>
                </c:pt>
                <c:pt idx="2576">
                  <c:v>96.185836791992188</c:v>
                </c:pt>
                <c:pt idx="2577">
                  <c:v>97.666343688964844</c:v>
                </c:pt>
                <c:pt idx="2578">
                  <c:v>98.016471862792969</c:v>
                </c:pt>
                <c:pt idx="2579">
                  <c:v>97.054374694824219</c:v>
                </c:pt>
                <c:pt idx="2580">
                  <c:v>101.78524780273438</c:v>
                </c:pt>
                <c:pt idx="2581">
                  <c:v>110.04698181152344</c:v>
                </c:pt>
                <c:pt idx="2582">
                  <c:v>116.09587097167969</c:v>
                </c:pt>
                <c:pt idx="2583">
                  <c:v>122.96638488769531</c:v>
                </c:pt>
                <c:pt idx="2584">
                  <c:v>127.77780914306641</c:v>
                </c:pt>
                <c:pt idx="2585">
                  <c:v>130.11831665039063</c:v>
                </c:pt>
                <c:pt idx="2586">
                  <c:v>129.68289184570313</c:v>
                </c:pt>
                <c:pt idx="2587">
                  <c:v>132.34596252441406</c:v>
                </c:pt>
                <c:pt idx="2588">
                  <c:v>137.43690490722656</c:v>
                </c:pt>
                <c:pt idx="2589">
                  <c:v>144.0361328125</c:v>
                </c:pt>
                <c:pt idx="2590">
                  <c:v>146.94696044921875</c:v>
                </c:pt>
                <c:pt idx="2591">
                  <c:v>146.81669616699219</c:v>
                </c:pt>
                <c:pt idx="2592">
                  <c:v>146.06837463378906</c:v>
                </c:pt>
                <c:pt idx="2593">
                  <c:v>144.71138000488281</c:v>
                </c:pt>
                <c:pt idx="2594">
                  <c:v>149.94056701660156</c:v>
                </c:pt>
                <c:pt idx="2595">
                  <c:v>153.09672546386719</c:v>
                </c:pt>
                <c:pt idx="2596">
                  <c:v>152.66914367675781</c:v>
                </c:pt>
                <c:pt idx="2597">
                  <c:v>149.98995971679688</c:v>
                </c:pt>
                <c:pt idx="2598">
                  <c:v>153.35877990722656</c:v>
                </c:pt>
                <c:pt idx="2599">
                  <c:v>152.07012939453125</c:v>
                </c:pt>
                <c:pt idx="2600">
                  <c:v>151.55123901367188</c:v>
                </c:pt>
                <c:pt idx="2601">
                  <c:v>155.57893371582031</c:v>
                </c:pt>
                <c:pt idx="2602">
                  <c:v>161.68067932128906</c:v>
                </c:pt>
                <c:pt idx="2603">
                  <c:v>165.48728942871094</c:v>
                </c:pt>
                <c:pt idx="2604">
                  <c:v>168.47500610351563</c:v>
                </c:pt>
                <c:pt idx="2605">
                  <c:v>170.90129089355469</c:v>
                </c:pt>
                <c:pt idx="2606">
                  <c:v>171.02751159667969</c:v>
                </c:pt>
                <c:pt idx="2607">
                  <c:v>167.61167907714844</c:v>
                </c:pt>
                <c:pt idx="2608">
                  <c:v>167.83015441894531</c:v>
                </c:pt>
                <c:pt idx="2609">
                  <c:v>173.58273315429688</c:v>
                </c:pt>
                <c:pt idx="2610">
                  <c:v>181.75672912597656</c:v>
                </c:pt>
                <c:pt idx="2611">
                  <c:v>184.39410400390625</c:v>
                </c:pt>
                <c:pt idx="2612">
                  <c:v>192.91258239746094</c:v>
                </c:pt>
                <c:pt idx="2613">
                  <c:v>197.36546325683594</c:v>
                </c:pt>
                <c:pt idx="2614">
                  <c:v>198.02749633789063</c:v>
                </c:pt>
                <c:pt idx="2615">
                  <c:v>205.86676025390625</c:v>
                </c:pt>
                <c:pt idx="2616">
                  <c:v>221.77671813964844</c:v>
                </c:pt>
                <c:pt idx="2617">
                  <c:v>234.46124267578125</c:v>
                </c:pt>
                <c:pt idx="2618">
                  <c:v>242.66911315917969</c:v>
                </c:pt>
                <c:pt idx="2619">
                  <c:v>245.99423217773438</c:v>
                </c:pt>
                <c:pt idx="2620">
                  <c:v>250.86343383789063</c:v>
                </c:pt>
                <c:pt idx="2621">
                  <c:v>254.36509704589844</c:v>
                </c:pt>
                <c:pt idx="2622">
                  <c:v>264.85665893554688</c:v>
                </c:pt>
                <c:pt idx="2623">
                  <c:v>273.98519897460938</c:v>
                </c:pt>
                <c:pt idx="2624">
                  <c:v>277.32369995117188</c:v>
                </c:pt>
                <c:pt idx="2625">
                  <c:v>283.79080200195313</c:v>
                </c:pt>
                <c:pt idx="2626">
                  <c:v>293.56253051757813</c:v>
                </c:pt>
                <c:pt idx="2627">
                  <c:v>299.90145874023438</c:v>
                </c:pt>
                <c:pt idx="2628">
                  <c:v>299.95932006835938</c:v>
                </c:pt>
                <c:pt idx="2629">
                  <c:v>307.23004150390625</c:v>
                </c:pt>
                <c:pt idx="2630">
                  <c:v>313.692626953125</c:v>
                </c:pt>
                <c:pt idx="2631">
                  <c:v>323.07052612304688</c:v>
                </c:pt>
                <c:pt idx="2632">
                  <c:v>325.11270141601563</c:v>
                </c:pt>
                <c:pt idx="2633">
                  <c:v>327.17434692382813</c:v>
                </c:pt>
                <c:pt idx="2634">
                  <c:v>325.42218017578125</c:v>
                </c:pt>
                <c:pt idx="2635">
                  <c:v>322.23577880859375</c:v>
                </c:pt>
                <c:pt idx="2636">
                  <c:v>325.15509033203125</c:v>
                </c:pt>
                <c:pt idx="2637">
                  <c:v>330.54058837890625</c:v>
                </c:pt>
                <c:pt idx="2638">
                  <c:v>334.37750244140625</c:v>
                </c:pt>
                <c:pt idx="2639">
                  <c:v>335.63015747070313</c:v>
                </c:pt>
                <c:pt idx="2640">
                  <c:v>332.95419311523438</c:v>
                </c:pt>
                <c:pt idx="2641">
                  <c:v>329.76715087890625</c:v>
                </c:pt>
                <c:pt idx="2642">
                  <c:v>318.88043212890625</c:v>
                </c:pt>
                <c:pt idx="2643">
                  <c:v>314.99139404296875</c:v>
                </c:pt>
                <c:pt idx="2644">
                  <c:v>316.03359985351563</c:v>
                </c:pt>
                <c:pt idx="2645">
                  <c:v>308.72998046875</c:v>
                </c:pt>
                <c:pt idx="2646">
                  <c:v>299.19613647460938</c:v>
                </c:pt>
                <c:pt idx="2647">
                  <c:v>288.01724243164063</c:v>
                </c:pt>
                <c:pt idx="2648">
                  <c:v>279.72845458984375</c:v>
                </c:pt>
                <c:pt idx="2649">
                  <c:v>276.0521240234375</c:v>
                </c:pt>
                <c:pt idx="2650">
                  <c:v>270.74066162109375</c:v>
                </c:pt>
                <c:pt idx="2651">
                  <c:v>271.2337646484375</c:v>
                </c:pt>
                <c:pt idx="2652">
                  <c:v>265.01492309570313</c:v>
                </c:pt>
                <c:pt idx="2653">
                  <c:v>261.39193725585938</c:v>
                </c:pt>
                <c:pt idx="2654">
                  <c:v>258.86428833007813</c:v>
                </c:pt>
                <c:pt idx="2655">
                  <c:v>253.07313537597656</c:v>
                </c:pt>
                <c:pt idx="2656">
                  <c:v>244.36135864257813</c:v>
                </c:pt>
                <c:pt idx="2657">
                  <c:v>240.91209411621094</c:v>
                </c:pt>
                <c:pt idx="2658">
                  <c:v>242.42001342773438</c:v>
                </c:pt>
                <c:pt idx="2659">
                  <c:v>239.37895202636719</c:v>
                </c:pt>
                <c:pt idx="2660">
                  <c:v>237.83807373046875</c:v>
                </c:pt>
                <c:pt idx="2661">
                  <c:v>227.678466796875</c:v>
                </c:pt>
                <c:pt idx="2662">
                  <c:v>223.55661010742188</c:v>
                </c:pt>
                <c:pt idx="2663">
                  <c:v>219.09381103515625</c:v>
                </c:pt>
                <c:pt idx="2664">
                  <c:v>220.51850891113281</c:v>
                </c:pt>
                <c:pt idx="2665">
                  <c:v>223.277099609375</c:v>
                </c:pt>
                <c:pt idx="2666">
                  <c:v>222.00607299804688</c:v>
                </c:pt>
                <c:pt idx="2667">
                  <c:v>218.12016296386719</c:v>
                </c:pt>
                <c:pt idx="2668">
                  <c:v>217.43092346191406</c:v>
                </c:pt>
                <c:pt idx="2669">
                  <c:v>211.34455871582031</c:v>
                </c:pt>
                <c:pt idx="2670">
                  <c:v>201.33464050292969</c:v>
                </c:pt>
                <c:pt idx="2671">
                  <c:v>200.39488220214844</c:v>
                </c:pt>
                <c:pt idx="2672">
                  <c:v>199.43672180175781</c:v>
                </c:pt>
                <c:pt idx="2673">
                  <c:v>196.26264953613281</c:v>
                </c:pt>
                <c:pt idx="2674">
                  <c:v>194.36320495605469</c:v>
                </c:pt>
                <c:pt idx="2675">
                  <c:v>191.54414367675781</c:v>
                </c:pt>
                <c:pt idx="2676">
                  <c:v>188.66490173339844</c:v>
                </c:pt>
                <c:pt idx="2677">
                  <c:v>184.62367248535156</c:v>
                </c:pt>
                <c:pt idx="2678">
                  <c:v>181.57408142089844</c:v>
                </c:pt>
                <c:pt idx="2679">
                  <c:v>178.83041381835938</c:v>
                </c:pt>
                <c:pt idx="2680">
                  <c:v>178.84471130371094</c:v>
                </c:pt>
                <c:pt idx="2681">
                  <c:v>176.58740234375</c:v>
                </c:pt>
                <c:pt idx="2682">
                  <c:v>176.53143310546875</c:v>
                </c:pt>
                <c:pt idx="2683">
                  <c:v>171.67478942871094</c:v>
                </c:pt>
                <c:pt idx="2684">
                  <c:v>167.64161682128906</c:v>
                </c:pt>
                <c:pt idx="2685">
                  <c:v>166.71505737304688</c:v>
                </c:pt>
                <c:pt idx="2686">
                  <c:v>166.52400207519531</c:v>
                </c:pt>
                <c:pt idx="2687">
                  <c:v>165.8956298828125</c:v>
                </c:pt>
                <c:pt idx="2688">
                  <c:v>163.62925720214844</c:v>
                </c:pt>
                <c:pt idx="2689">
                  <c:v>160.40278625488281</c:v>
                </c:pt>
                <c:pt idx="2690">
                  <c:v>154.34091186523438</c:v>
                </c:pt>
                <c:pt idx="2691">
                  <c:v>151.32110595703125</c:v>
                </c:pt>
                <c:pt idx="2692">
                  <c:v>151.39054870605469</c:v>
                </c:pt>
                <c:pt idx="2693">
                  <c:v>152.16363525390625</c:v>
                </c:pt>
                <c:pt idx="2694">
                  <c:v>150.40583801269531</c:v>
                </c:pt>
                <c:pt idx="2695">
                  <c:v>148.7012939453125</c:v>
                </c:pt>
                <c:pt idx="2696">
                  <c:v>147.07969665527344</c:v>
                </c:pt>
                <c:pt idx="2697">
                  <c:v>146.94493103027344</c:v>
                </c:pt>
                <c:pt idx="2698">
                  <c:v>141.2215576171875</c:v>
                </c:pt>
                <c:pt idx="2699">
                  <c:v>141.75106811523438</c:v>
                </c:pt>
                <c:pt idx="2700">
                  <c:v>147.48150634765625</c:v>
                </c:pt>
                <c:pt idx="2701">
                  <c:v>144.421630859375</c:v>
                </c:pt>
                <c:pt idx="2702">
                  <c:v>143.55592346191406</c:v>
                </c:pt>
                <c:pt idx="2703">
                  <c:v>142.51661682128906</c:v>
                </c:pt>
                <c:pt idx="2704">
                  <c:v>140.58659362792969</c:v>
                </c:pt>
                <c:pt idx="2705">
                  <c:v>138.15715026855469</c:v>
                </c:pt>
                <c:pt idx="2706">
                  <c:v>136.40342712402344</c:v>
                </c:pt>
                <c:pt idx="2707">
                  <c:v>140.51637268066406</c:v>
                </c:pt>
                <c:pt idx="2708">
                  <c:v>142.90548706054688</c:v>
                </c:pt>
                <c:pt idx="2709">
                  <c:v>142.40950012207031</c:v>
                </c:pt>
                <c:pt idx="2710">
                  <c:v>141.72064208984375</c:v>
                </c:pt>
                <c:pt idx="2711">
                  <c:v>140.32650756835938</c:v>
                </c:pt>
                <c:pt idx="2712">
                  <c:v>136.86734008789063</c:v>
                </c:pt>
                <c:pt idx="2713">
                  <c:v>139.94766235351563</c:v>
                </c:pt>
                <c:pt idx="2714">
                  <c:v>141.29930114746094</c:v>
                </c:pt>
                <c:pt idx="2715">
                  <c:v>141.34921264648438</c:v>
                </c:pt>
                <c:pt idx="2716">
                  <c:v>140.42616271972656</c:v>
                </c:pt>
                <c:pt idx="2717">
                  <c:v>137.69180297851563</c:v>
                </c:pt>
                <c:pt idx="2718">
                  <c:v>135.88179016113281</c:v>
                </c:pt>
                <c:pt idx="2719">
                  <c:v>133.27052307128906</c:v>
                </c:pt>
                <c:pt idx="2720">
                  <c:v>135.38468933105469</c:v>
                </c:pt>
                <c:pt idx="2721">
                  <c:v>137.33554077148438</c:v>
                </c:pt>
                <c:pt idx="2722">
                  <c:v>135.37882995605469</c:v>
                </c:pt>
                <c:pt idx="2723">
                  <c:v>133.96742248535156</c:v>
                </c:pt>
                <c:pt idx="2724">
                  <c:v>132.23915100097656</c:v>
                </c:pt>
                <c:pt idx="2725">
                  <c:v>130.09698486328125</c:v>
                </c:pt>
                <c:pt idx="2726">
                  <c:v>127.28044128417969</c:v>
                </c:pt>
                <c:pt idx="2727">
                  <c:v>126.99716186523438</c:v>
                </c:pt>
                <c:pt idx="2728">
                  <c:v>128.38627624511719</c:v>
                </c:pt>
                <c:pt idx="2729">
                  <c:v>127.42000579833984</c:v>
                </c:pt>
                <c:pt idx="2730">
                  <c:v>124.79347229003906</c:v>
                </c:pt>
                <c:pt idx="2731">
                  <c:v>124.60198211669922</c:v>
                </c:pt>
                <c:pt idx="2732">
                  <c:v>124.22406005859375</c:v>
                </c:pt>
                <c:pt idx="2733">
                  <c:v>121.56875610351563</c:v>
                </c:pt>
                <c:pt idx="2734">
                  <c:v>122.01957702636719</c:v>
                </c:pt>
                <c:pt idx="2735">
                  <c:v>126.17649841308594</c:v>
                </c:pt>
                <c:pt idx="2736">
                  <c:v>128.37863159179688</c:v>
                </c:pt>
                <c:pt idx="2737">
                  <c:v>127.80854034423828</c:v>
                </c:pt>
                <c:pt idx="2738">
                  <c:v>126.16638946533203</c:v>
                </c:pt>
                <c:pt idx="2739">
                  <c:v>123.42087554931641</c:v>
                </c:pt>
                <c:pt idx="2740">
                  <c:v>119.66829681396484</c:v>
                </c:pt>
                <c:pt idx="2741">
                  <c:v>118.92039489746094</c:v>
                </c:pt>
                <c:pt idx="2742">
                  <c:v>120.23226928710938</c:v>
                </c:pt>
                <c:pt idx="2743">
                  <c:v>118.52771759033203</c:v>
                </c:pt>
                <c:pt idx="2744">
                  <c:v>116.84770202636719</c:v>
                </c:pt>
                <c:pt idx="2745">
                  <c:v>115.44944000244141</c:v>
                </c:pt>
                <c:pt idx="2746">
                  <c:v>113.94695281982422</c:v>
                </c:pt>
                <c:pt idx="2747">
                  <c:v>112.08605194091797</c:v>
                </c:pt>
                <c:pt idx="2748">
                  <c:v>112.38246154785156</c:v>
                </c:pt>
                <c:pt idx="2749">
                  <c:v>113.37892913818359</c:v>
                </c:pt>
                <c:pt idx="2750">
                  <c:v>114.56710052490234</c:v>
                </c:pt>
                <c:pt idx="2751">
                  <c:v>115.53331756591797</c:v>
                </c:pt>
                <c:pt idx="2752">
                  <c:v>118.26600646972656</c:v>
                </c:pt>
                <c:pt idx="2753">
                  <c:v>117.27665710449219</c:v>
                </c:pt>
                <c:pt idx="2754">
                  <c:v>117.05622100830078</c:v>
                </c:pt>
                <c:pt idx="2755">
                  <c:v>118.07600402832031</c:v>
                </c:pt>
                <c:pt idx="2756">
                  <c:v>121.22986602783203</c:v>
                </c:pt>
                <c:pt idx="2757">
                  <c:v>122.35790252685547</c:v>
                </c:pt>
                <c:pt idx="2758">
                  <c:v>122.38247680664063</c:v>
                </c:pt>
                <c:pt idx="2759">
                  <c:v>122.52100372314453</c:v>
                </c:pt>
                <c:pt idx="2760">
                  <c:v>121.39956665039063</c:v>
                </c:pt>
                <c:pt idx="2761">
                  <c:v>119.39630126953125</c:v>
                </c:pt>
                <c:pt idx="2762">
                  <c:v>118.94043731689453</c:v>
                </c:pt>
                <c:pt idx="2763">
                  <c:v>121.77383422851563</c:v>
                </c:pt>
                <c:pt idx="2764">
                  <c:v>122.22528076171875</c:v>
                </c:pt>
                <c:pt idx="2765">
                  <c:v>119.08939361572266</c:v>
                </c:pt>
                <c:pt idx="2766">
                  <c:v>115.30133056640625</c:v>
                </c:pt>
                <c:pt idx="2767">
                  <c:v>113.5272216796875</c:v>
                </c:pt>
                <c:pt idx="2768">
                  <c:v>113.73072052001953</c:v>
                </c:pt>
                <c:pt idx="2769">
                  <c:v>116.08748626708984</c:v>
                </c:pt>
                <c:pt idx="2770">
                  <c:v>121.8966064453125</c:v>
                </c:pt>
                <c:pt idx="2771">
                  <c:v>126.22307586669922</c:v>
                </c:pt>
                <c:pt idx="2772">
                  <c:v>129.63642883300781</c:v>
                </c:pt>
                <c:pt idx="2773">
                  <c:v>130.4678955078125</c:v>
                </c:pt>
                <c:pt idx="2774">
                  <c:v>132.12118530273438</c:v>
                </c:pt>
                <c:pt idx="2775">
                  <c:v>132.14173889160156</c:v>
                </c:pt>
                <c:pt idx="2776">
                  <c:v>134.76234436035156</c:v>
                </c:pt>
                <c:pt idx="2777">
                  <c:v>140.56410217285156</c:v>
                </c:pt>
                <c:pt idx="2778">
                  <c:v>139.49079895019531</c:v>
                </c:pt>
                <c:pt idx="2779">
                  <c:v>140.04515075683594</c:v>
                </c:pt>
                <c:pt idx="2780">
                  <c:v>140.03414916992188</c:v>
                </c:pt>
                <c:pt idx="2781">
                  <c:v>138.25636291503906</c:v>
                </c:pt>
                <c:pt idx="2782">
                  <c:v>135.85836791992188</c:v>
                </c:pt>
                <c:pt idx="2783">
                  <c:v>136.11894226074219</c:v>
                </c:pt>
                <c:pt idx="2784">
                  <c:v>135.75582885742188</c:v>
                </c:pt>
                <c:pt idx="2785">
                  <c:v>136.66850280761719</c:v>
                </c:pt>
                <c:pt idx="2786">
                  <c:v>134.99050903320313</c:v>
                </c:pt>
                <c:pt idx="2787">
                  <c:v>133.92755126953125</c:v>
                </c:pt>
                <c:pt idx="2788">
                  <c:v>132.72866821289063</c:v>
                </c:pt>
                <c:pt idx="2789">
                  <c:v>132.63572692871094</c:v>
                </c:pt>
                <c:pt idx="2790">
                  <c:v>132.36273193359375</c:v>
                </c:pt>
                <c:pt idx="2791">
                  <c:v>134.23208618164063</c:v>
                </c:pt>
                <c:pt idx="2792">
                  <c:v>133.9951171875</c:v>
                </c:pt>
                <c:pt idx="2793">
                  <c:v>133.60366821289063</c:v>
                </c:pt>
                <c:pt idx="2794">
                  <c:v>132.36068725585938</c:v>
                </c:pt>
                <c:pt idx="2795">
                  <c:v>131.53091430664063</c:v>
                </c:pt>
                <c:pt idx="2796">
                  <c:v>132.71646118164063</c:v>
                </c:pt>
                <c:pt idx="2797">
                  <c:v>132.73226928710938</c:v>
                </c:pt>
                <c:pt idx="2798">
                  <c:v>132.40187072753906</c:v>
                </c:pt>
                <c:pt idx="2799">
                  <c:v>131.29576110839844</c:v>
                </c:pt>
                <c:pt idx="2800">
                  <c:v>130.73684692382813</c:v>
                </c:pt>
                <c:pt idx="2801">
                  <c:v>126.53341674804688</c:v>
                </c:pt>
                <c:pt idx="2802">
                  <c:v>123.39108276367188</c:v>
                </c:pt>
                <c:pt idx="2803">
                  <c:v>120.12405395507813</c:v>
                </c:pt>
                <c:pt idx="2804">
                  <c:v>118.31504821777344</c:v>
                </c:pt>
                <c:pt idx="2805">
                  <c:v>118.58575439453125</c:v>
                </c:pt>
                <c:pt idx="2806">
                  <c:v>117.7587890625</c:v>
                </c:pt>
                <c:pt idx="2807">
                  <c:v>113.98739624023438</c:v>
                </c:pt>
                <c:pt idx="2808">
                  <c:v>114.44319152832031</c:v>
                </c:pt>
                <c:pt idx="2809">
                  <c:v>112.83148193359375</c:v>
                </c:pt>
                <c:pt idx="2810">
                  <c:v>108.97187042236328</c:v>
                </c:pt>
                <c:pt idx="2811">
                  <c:v>108.96974945068359</c:v>
                </c:pt>
                <c:pt idx="2812">
                  <c:v>109.37538909912109</c:v>
                </c:pt>
                <c:pt idx="2813">
                  <c:v>112.45915985107422</c:v>
                </c:pt>
                <c:pt idx="2814">
                  <c:v>112.42808532714844</c:v>
                </c:pt>
                <c:pt idx="2815">
                  <c:v>111.47198486328125</c:v>
                </c:pt>
                <c:pt idx="2816">
                  <c:v>112.08589172363281</c:v>
                </c:pt>
                <c:pt idx="2817">
                  <c:v>110.53797149658203</c:v>
                </c:pt>
                <c:pt idx="2818">
                  <c:v>111.89279174804688</c:v>
                </c:pt>
                <c:pt idx="2819">
                  <c:v>111.46231079101563</c:v>
                </c:pt>
                <c:pt idx="2820">
                  <c:v>114.39646911621094</c:v>
                </c:pt>
                <c:pt idx="2821">
                  <c:v>117.08032989501953</c:v>
                </c:pt>
                <c:pt idx="2822">
                  <c:v>119.92527770996094</c:v>
                </c:pt>
                <c:pt idx="2823">
                  <c:v>118.55526733398438</c:v>
                </c:pt>
                <c:pt idx="2824">
                  <c:v>117.31504058837891</c:v>
                </c:pt>
                <c:pt idx="2825">
                  <c:v>120.02265167236328</c:v>
                </c:pt>
                <c:pt idx="2826">
                  <c:v>121.75841522216797</c:v>
                </c:pt>
                <c:pt idx="2827">
                  <c:v>124.49607086181641</c:v>
                </c:pt>
                <c:pt idx="2828">
                  <c:v>125.885009765625</c:v>
                </c:pt>
                <c:pt idx="2829">
                  <c:v>128.05145263671875</c:v>
                </c:pt>
                <c:pt idx="2830">
                  <c:v>126.96017456054688</c:v>
                </c:pt>
                <c:pt idx="2831">
                  <c:v>128.17599487304688</c:v>
                </c:pt>
                <c:pt idx="2832">
                  <c:v>128.37982177734375</c:v>
                </c:pt>
                <c:pt idx="2833">
                  <c:v>131.65618896484375</c:v>
                </c:pt>
                <c:pt idx="2834">
                  <c:v>134.56253051757813</c:v>
                </c:pt>
                <c:pt idx="2835">
                  <c:v>137.34733581542969</c:v>
                </c:pt>
                <c:pt idx="2836">
                  <c:v>138.01240539550781</c:v>
                </c:pt>
                <c:pt idx="2837">
                  <c:v>139.12117004394531</c:v>
                </c:pt>
                <c:pt idx="2838">
                  <c:v>139.24198913574219</c:v>
                </c:pt>
                <c:pt idx="2839">
                  <c:v>142.95606994628906</c:v>
                </c:pt>
                <c:pt idx="2840">
                  <c:v>148.33937072753906</c:v>
                </c:pt>
                <c:pt idx="2841">
                  <c:v>150.67253112792969</c:v>
                </c:pt>
                <c:pt idx="2842">
                  <c:v>150.72517395019531</c:v>
                </c:pt>
                <c:pt idx="2843">
                  <c:v>148.86827087402344</c:v>
                </c:pt>
                <c:pt idx="2844">
                  <c:v>148.76200866699219</c:v>
                </c:pt>
                <c:pt idx="2845">
                  <c:v>146.65621948242188</c:v>
                </c:pt>
                <c:pt idx="2846">
                  <c:v>148.40660095214844</c:v>
                </c:pt>
                <c:pt idx="2847">
                  <c:v>150.33149719238281</c:v>
                </c:pt>
                <c:pt idx="2848">
                  <c:v>151.59844970703125</c:v>
                </c:pt>
                <c:pt idx="2849">
                  <c:v>153.26991271972656</c:v>
                </c:pt>
                <c:pt idx="2850">
                  <c:v>152.75628662109375</c:v>
                </c:pt>
                <c:pt idx="2851">
                  <c:v>148.84028625488281</c:v>
                </c:pt>
                <c:pt idx="2852">
                  <c:v>144.32377624511719</c:v>
                </c:pt>
                <c:pt idx="2853">
                  <c:v>143.84233093261719</c:v>
                </c:pt>
                <c:pt idx="2854">
                  <c:v>146.13148498535156</c:v>
                </c:pt>
                <c:pt idx="2855">
                  <c:v>145.14389038085938</c:v>
                </c:pt>
                <c:pt idx="2856">
                  <c:v>145.96412658691406</c:v>
                </c:pt>
                <c:pt idx="2857">
                  <c:v>146.000732421875</c:v>
                </c:pt>
                <c:pt idx="2858">
                  <c:v>143.47807312011719</c:v>
                </c:pt>
                <c:pt idx="2859">
                  <c:v>139.77867126464844</c:v>
                </c:pt>
                <c:pt idx="2860">
                  <c:v>138.4058837890625</c:v>
                </c:pt>
                <c:pt idx="2861">
                  <c:v>138.94854736328125</c:v>
                </c:pt>
                <c:pt idx="2862">
                  <c:v>139.84591674804688</c:v>
                </c:pt>
                <c:pt idx="2863">
                  <c:v>140.590576171875</c:v>
                </c:pt>
                <c:pt idx="2864">
                  <c:v>138.74864196777344</c:v>
                </c:pt>
                <c:pt idx="2865">
                  <c:v>135.18586730957031</c:v>
                </c:pt>
                <c:pt idx="2866">
                  <c:v>133.74940490722656</c:v>
                </c:pt>
                <c:pt idx="2867">
                  <c:v>133.98371887207031</c:v>
                </c:pt>
                <c:pt idx="2868">
                  <c:v>138.24322509765625</c:v>
                </c:pt>
                <c:pt idx="2869">
                  <c:v>136.37889099121094</c:v>
                </c:pt>
                <c:pt idx="2870">
                  <c:v>132.04219055175781</c:v>
                </c:pt>
                <c:pt idx="2871">
                  <c:v>129.68025207519531</c:v>
                </c:pt>
                <c:pt idx="2872">
                  <c:v>126.80763244628906</c:v>
                </c:pt>
                <c:pt idx="2873">
                  <c:v>123.43372344970703</c:v>
                </c:pt>
                <c:pt idx="2874">
                  <c:v>126.65068054199219</c:v>
                </c:pt>
                <c:pt idx="2875">
                  <c:v>131.05986022949219</c:v>
                </c:pt>
                <c:pt idx="2876">
                  <c:v>131.02360534667969</c:v>
                </c:pt>
                <c:pt idx="2877">
                  <c:v>131.83120727539063</c:v>
                </c:pt>
                <c:pt idx="2878">
                  <c:v>129.08189392089844</c:v>
                </c:pt>
                <c:pt idx="2879">
                  <c:v>126.48367309570313</c:v>
                </c:pt>
                <c:pt idx="2880">
                  <c:v>122.68499755859375</c:v>
                </c:pt>
                <c:pt idx="2881">
                  <c:v>122.66004943847656</c:v>
                </c:pt>
                <c:pt idx="2882">
                  <c:v>124.42488861083984</c:v>
                </c:pt>
                <c:pt idx="2883">
                  <c:v>124.82577514648438</c:v>
                </c:pt>
                <c:pt idx="2884">
                  <c:v>121.71734619140625</c:v>
                </c:pt>
                <c:pt idx="2885">
                  <c:v>119.95474243164063</c:v>
                </c:pt>
                <c:pt idx="2886">
                  <c:v>117.08258819580078</c:v>
                </c:pt>
                <c:pt idx="2887">
                  <c:v>113.14054870605469</c:v>
                </c:pt>
                <c:pt idx="2888">
                  <c:v>113.36518859863281</c:v>
                </c:pt>
                <c:pt idx="2889">
                  <c:v>114.99156951904297</c:v>
                </c:pt>
                <c:pt idx="2890">
                  <c:v>113.91822814941406</c:v>
                </c:pt>
                <c:pt idx="2891">
                  <c:v>111.55369567871094</c:v>
                </c:pt>
                <c:pt idx="2892">
                  <c:v>110.16304016113281</c:v>
                </c:pt>
                <c:pt idx="2893">
                  <c:v>107.49160003662109</c:v>
                </c:pt>
                <c:pt idx="2894">
                  <c:v>105.349365234375</c:v>
                </c:pt>
                <c:pt idx="2895">
                  <c:v>105.45441436767578</c:v>
                </c:pt>
                <c:pt idx="2896">
                  <c:v>106.71940612792969</c:v>
                </c:pt>
                <c:pt idx="2897">
                  <c:v>106.30889892578125</c:v>
                </c:pt>
                <c:pt idx="2898">
                  <c:v>103.48299407958984</c:v>
                </c:pt>
                <c:pt idx="2899">
                  <c:v>102.81293487548828</c:v>
                </c:pt>
                <c:pt idx="2900">
                  <c:v>101.09889221191406</c:v>
                </c:pt>
                <c:pt idx="2901">
                  <c:v>98.010971069335938</c:v>
                </c:pt>
                <c:pt idx="2902">
                  <c:v>101.70120239257813</c:v>
                </c:pt>
                <c:pt idx="2903">
                  <c:v>105.25516510009766</c:v>
                </c:pt>
                <c:pt idx="2904">
                  <c:v>103.40390777587891</c:v>
                </c:pt>
                <c:pt idx="2905">
                  <c:v>99.307388305664063</c:v>
                </c:pt>
                <c:pt idx="2906">
                  <c:v>96.914558410644531</c:v>
                </c:pt>
                <c:pt idx="2907">
                  <c:v>94.298118591308594</c:v>
                </c:pt>
                <c:pt idx="2908">
                  <c:v>93.365585327148438</c:v>
                </c:pt>
                <c:pt idx="2909">
                  <c:v>96.348503112792969</c:v>
                </c:pt>
                <c:pt idx="2910">
                  <c:v>98.760459899902344</c:v>
                </c:pt>
                <c:pt idx="2911">
                  <c:v>100.82420349121094</c:v>
                </c:pt>
                <c:pt idx="2912">
                  <c:v>102.61602020263672</c:v>
                </c:pt>
                <c:pt idx="2913">
                  <c:v>102.92681121826172</c:v>
                </c:pt>
                <c:pt idx="2914">
                  <c:v>104.07099914550781</c:v>
                </c:pt>
                <c:pt idx="2915">
                  <c:v>103.85926818847656</c:v>
                </c:pt>
                <c:pt idx="2916">
                  <c:v>102.87162780761719</c:v>
                </c:pt>
                <c:pt idx="2917">
                  <c:v>104.91806030273438</c:v>
                </c:pt>
                <c:pt idx="2918">
                  <c:v>107.047607421875</c:v>
                </c:pt>
                <c:pt idx="2919">
                  <c:v>107.57880401611328</c:v>
                </c:pt>
                <c:pt idx="2920">
                  <c:v>109.86678314208984</c:v>
                </c:pt>
                <c:pt idx="2921">
                  <c:v>110.15453338623047</c:v>
                </c:pt>
                <c:pt idx="2922">
                  <c:v>107.67218780517578</c:v>
                </c:pt>
                <c:pt idx="2923">
                  <c:v>108.02693939208984</c:v>
                </c:pt>
                <c:pt idx="2924">
                  <c:v>112.92108154296875</c:v>
                </c:pt>
                <c:pt idx="2925">
                  <c:v>112.76495361328125</c:v>
                </c:pt>
                <c:pt idx="2926">
                  <c:v>111.48638916015625</c:v>
                </c:pt>
                <c:pt idx="2927">
                  <c:v>110.19715881347656</c:v>
                </c:pt>
                <c:pt idx="2928">
                  <c:v>108.46053314208984</c:v>
                </c:pt>
                <c:pt idx="2929">
                  <c:v>105.5245361328125</c:v>
                </c:pt>
                <c:pt idx="2930">
                  <c:v>106.83779907226563</c:v>
                </c:pt>
                <c:pt idx="2931">
                  <c:v>110.04337310791016</c:v>
                </c:pt>
                <c:pt idx="2932">
                  <c:v>109.07915496826172</c:v>
                </c:pt>
                <c:pt idx="2933">
                  <c:v>107.80644989013672</c:v>
                </c:pt>
                <c:pt idx="2934">
                  <c:v>106.81664276123047</c:v>
                </c:pt>
                <c:pt idx="2935">
                  <c:v>107.54295349121094</c:v>
                </c:pt>
                <c:pt idx="2936">
                  <c:v>105.66993713378906</c:v>
                </c:pt>
                <c:pt idx="2937">
                  <c:v>106.74940490722656</c:v>
                </c:pt>
                <c:pt idx="2938">
                  <c:v>109.33834838867188</c:v>
                </c:pt>
                <c:pt idx="2939">
                  <c:v>106.18246459960938</c:v>
                </c:pt>
                <c:pt idx="2940">
                  <c:v>105.59305572509766</c:v>
                </c:pt>
                <c:pt idx="2941">
                  <c:v>105.02058410644531</c:v>
                </c:pt>
                <c:pt idx="2942">
                  <c:v>103.92691040039063</c:v>
                </c:pt>
                <c:pt idx="2943">
                  <c:v>101.48061370849609</c:v>
                </c:pt>
                <c:pt idx="2944">
                  <c:v>101.71098327636719</c:v>
                </c:pt>
                <c:pt idx="2945">
                  <c:v>102.23841094970703</c:v>
                </c:pt>
                <c:pt idx="2946">
                  <c:v>103.76889801025391</c:v>
                </c:pt>
                <c:pt idx="2947">
                  <c:v>101.25812530517578</c:v>
                </c:pt>
                <c:pt idx="2948">
                  <c:v>100.22093963623047</c:v>
                </c:pt>
                <c:pt idx="2949">
                  <c:v>99.102615356445313</c:v>
                </c:pt>
                <c:pt idx="2950">
                  <c:v>95.935264587402344</c:v>
                </c:pt>
                <c:pt idx="2951">
                  <c:v>98.621658325195313</c:v>
                </c:pt>
                <c:pt idx="2952">
                  <c:v>102.41158294677734</c:v>
                </c:pt>
                <c:pt idx="2953">
                  <c:v>102.13327789306641</c:v>
                </c:pt>
                <c:pt idx="2954">
                  <c:v>99.871749877929688</c:v>
                </c:pt>
                <c:pt idx="2955">
                  <c:v>100.60648345947266</c:v>
                </c:pt>
                <c:pt idx="2956">
                  <c:v>101.22158050537109</c:v>
                </c:pt>
                <c:pt idx="2957">
                  <c:v>101.05934906005859</c:v>
                </c:pt>
                <c:pt idx="2958">
                  <c:v>101.84825134277344</c:v>
                </c:pt>
                <c:pt idx="2959">
                  <c:v>105.47475433349609</c:v>
                </c:pt>
                <c:pt idx="2960">
                  <c:v>107.10310363769531</c:v>
                </c:pt>
                <c:pt idx="2961">
                  <c:v>108.93522644042969</c:v>
                </c:pt>
                <c:pt idx="2962">
                  <c:v>109.54987335205078</c:v>
                </c:pt>
                <c:pt idx="2963">
                  <c:v>109.02876281738281</c:v>
                </c:pt>
                <c:pt idx="2964">
                  <c:v>108.09809112548828</c:v>
                </c:pt>
                <c:pt idx="2965">
                  <c:v>108.59865570068359</c:v>
                </c:pt>
                <c:pt idx="2966">
                  <c:v>109.93402862548828</c:v>
                </c:pt>
                <c:pt idx="2967">
                  <c:v>110.33970642089844</c:v>
                </c:pt>
                <c:pt idx="2968">
                  <c:v>110.58444213867188</c:v>
                </c:pt>
                <c:pt idx="2969">
                  <c:v>111.56161499023438</c:v>
                </c:pt>
                <c:pt idx="2970">
                  <c:v>110.61855316162109</c:v>
                </c:pt>
                <c:pt idx="2971">
                  <c:v>109.38031768798828</c:v>
                </c:pt>
                <c:pt idx="2972">
                  <c:v>110.04153442382813</c:v>
                </c:pt>
                <c:pt idx="2973">
                  <c:v>114.48966979980469</c:v>
                </c:pt>
                <c:pt idx="2974">
                  <c:v>116.57643127441406</c:v>
                </c:pt>
                <c:pt idx="2975">
                  <c:v>117.83943176269531</c:v>
                </c:pt>
                <c:pt idx="2976">
                  <c:v>117.85146331787109</c:v>
                </c:pt>
                <c:pt idx="2977">
                  <c:v>118.26998901367188</c:v>
                </c:pt>
                <c:pt idx="2978">
                  <c:v>116.49774932861328</c:v>
                </c:pt>
                <c:pt idx="2979">
                  <c:v>117.92075347900391</c:v>
                </c:pt>
                <c:pt idx="2980">
                  <c:v>120.97887420654297</c:v>
                </c:pt>
                <c:pt idx="2981">
                  <c:v>118.89896392822266</c:v>
                </c:pt>
                <c:pt idx="2982">
                  <c:v>118.00159454345703</c:v>
                </c:pt>
                <c:pt idx="2983">
                  <c:v>119.53237915039063</c:v>
                </c:pt>
                <c:pt idx="2984">
                  <c:v>118.55419921875</c:v>
                </c:pt>
                <c:pt idx="2985">
                  <c:v>116.67816162109375</c:v>
                </c:pt>
                <c:pt idx="2986">
                  <c:v>116.2669677734375</c:v>
                </c:pt>
                <c:pt idx="2987">
                  <c:v>118.85259246826172</c:v>
                </c:pt>
                <c:pt idx="2988">
                  <c:v>119.29937744140625</c:v>
                </c:pt>
                <c:pt idx="2989">
                  <c:v>119.61449432373047</c:v>
                </c:pt>
                <c:pt idx="2990">
                  <c:v>118.89672088623047</c:v>
                </c:pt>
                <c:pt idx="2991">
                  <c:v>116.05113983154297</c:v>
                </c:pt>
                <c:pt idx="2992">
                  <c:v>113.71219635009766</c:v>
                </c:pt>
                <c:pt idx="2993">
                  <c:v>115.22836303710938</c:v>
                </c:pt>
                <c:pt idx="2994">
                  <c:v>116.61272430419922</c:v>
                </c:pt>
                <c:pt idx="2995">
                  <c:v>116.32379913330078</c:v>
                </c:pt>
                <c:pt idx="2996">
                  <c:v>117.32864379882813</c:v>
                </c:pt>
                <c:pt idx="2997">
                  <c:v>116.19380950927734</c:v>
                </c:pt>
                <c:pt idx="2998">
                  <c:v>114.6336669921875</c:v>
                </c:pt>
                <c:pt idx="2999">
                  <c:v>112.16568756103516</c:v>
                </c:pt>
                <c:pt idx="3000">
                  <c:v>112.40898895263672</c:v>
                </c:pt>
                <c:pt idx="3001">
                  <c:v>112.89848327636719</c:v>
                </c:pt>
                <c:pt idx="3002">
                  <c:v>111.84529876708984</c:v>
                </c:pt>
                <c:pt idx="3003">
                  <c:v>109.36498260498047</c:v>
                </c:pt>
                <c:pt idx="3004">
                  <c:v>106.77535247802734</c:v>
                </c:pt>
                <c:pt idx="3005">
                  <c:v>105.89994049072266</c:v>
                </c:pt>
                <c:pt idx="3006">
                  <c:v>103.25576782226563</c:v>
                </c:pt>
                <c:pt idx="3007">
                  <c:v>104.48561859130859</c:v>
                </c:pt>
                <c:pt idx="3008">
                  <c:v>104.79090118408203</c:v>
                </c:pt>
                <c:pt idx="3009">
                  <c:v>103.26863861083984</c:v>
                </c:pt>
                <c:pt idx="3010">
                  <c:v>102.68023681640625</c:v>
                </c:pt>
                <c:pt idx="3011">
                  <c:v>102.60263061523438</c:v>
                </c:pt>
                <c:pt idx="3012">
                  <c:v>100.30098724365234</c:v>
                </c:pt>
                <c:pt idx="3013">
                  <c:v>96.599662780761719</c:v>
                </c:pt>
                <c:pt idx="3014">
                  <c:v>96.044540405273438</c:v>
                </c:pt>
                <c:pt idx="3015">
                  <c:v>98.023941040039063</c:v>
                </c:pt>
                <c:pt idx="3016">
                  <c:v>98.39154052734375</c:v>
                </c:pt>
                <c:pt idx="3017">
                  <c:v>98.800254821777344</c:v>
                </c:pt>
                <c:pt idx="3018">
                  <c:v>100.23612976074219</c:v>
                </c:pt>
                <c:pt idx="3019">
                  <c:v>97.482032775878906</c:v>
                </c:pt>
                <c:pt idx="3020">
                  <c:v>95.167922973632813</c:v>
                </c:pt>
                <c:pt idx="3021">
                  <c:v>97.120101928710938</c:v>
                </c:pt>
                <c:pt idx="3022">
                  <c:v>97.621360778808594</c:v>
                </c:pt>
                <c:pt idx="3023">
                  <c:v>96.792388916015625</c:v>
                </c:pt>
                <c:pt idx="3024">
                  <c:v>97.088546752929688</c:v>
                </c:pt>
                <c:pt idx="3025">
                  <c:v>97.690292358398438</c:v>
                </c:pt>
                <c:pt idx="3026">
                  <c:v>96.840156555175781</c:v>
                </c:pt>
                <c:pt idx="3027">
                  <c:v>95.401336669921875</c:v>
                </c:pt>
                <c:pt idx="3028">
                  <c:v>95.524002075195313</c:v>
                </c:pt>
                <c:pt idx="3029">
                  <c:v>98.017333984375</c:v>
                </c:pt>
                <c:pt idx="3030">
                  <c:v>100.14939117431641</c:v>
                </c:pt>
                <c:pt idx="3031">
                  <c:v>99.008232116699219</c:v>
                </c:pt>
                <c:pt idx="3032">
                  <c:v>99.862213134765625</c:v>
                </c:pt>
                <c:pt idx="3033">
                  <c:v>98.86993408203125</c:v>
                </c:pt>
                <c:pt idx="3034">
                  <c:v>98.3314208984375</c:v>
                </c:pt>
                <c:pt idx="3035">
                  <c:v>100.25991058349609</c:v>
                </c:pt>
                <c:pt idx="3036">
                  <c:v>105.21273803710938</c:v>
                </c:pt>
                <c:pt idx="3037">
                  <c:v>104.69277191162109</c:v>
                </c:pt>
                <c:pt idx="3038">
                  <c:v>106.06353759765625</c:v>
                </c:pt>
                <c:pt idx="3039">
                  <c:v>107.3277587890625</c:v>
                </c:pt>
                <c:pt idx="3040">
                  <c:v>105.11940002441406</c:v>
                </c:pt>
                <c:pt idx="3041">
                  <c:v>104.48280334472656</c:v>
                </c:pt>
                <c:pt idx="3042">
                  <c:v>106.22458648681641</c:v>
                </c:pt>
                <c:pt idx="3043">
                  <c:v>107.33959197998047</c:v>
                </c:pt>
                <c:pt idx="3044">
                  <c:v>109.50364685058594</c:v>
                </c:pt>
                <c:pt idx="3045">
                  <c:v>109.45883178710938</c:v>
                </c:pt>
                <c:pt idx="3046">
                  <c:v>107.85394287109375</c:v>
                </c:pt>
                <c:pt idx="3047">
                  <c:v>105.11256408691406</c:v>
                </c:pt>
                <c:pt idx="3048">
                  <c:v>100.89912414550781</c:v>
                </c:pt>
                <c:pt idx="3049">
                  <c:v>100.46260070800781</c:v>
                </c:pt>
                <c:pt idx="3050">
                  <c:v>102.87359619140625</c:v>
                </c:pt>
                <c:pt idx="3051">
                  <c:v>102.06474304199219</c:v>
                </c:pt>
                <c:pt idx="3052">
                  <c:v>103.54893493652344</c:v>
                </c:pt>
                <c:pt idx="3053">
                  <c:v>104.44187927246094</c:v>
                </c:pt>
                <c:pt idx="3054">
                  <c:v>103.19620513916016</c:v>
                </c:pt>
                <c:pt idx="3055">
                  <c:v>101.67021179199219</c:v>
                </c:pt>
                <c:pt idx="3056">
                  <c:v>103.28884887695313</c:v>
                </c:pt>
                <c:pt idx="3057">
                  <c:v>106.47088623046875</c:v>
                </c:pt>
                <c:pt idx="3058">
                  <c:v>106.39600372314453</c:v>
                </c:pt>
                <c:pt idx="3059">
                  <c:v>107.00801849365234</c:v>
                </c:pt>
                <c:pt idx="3060">
                  <c:v>107.10209655761719</c:v>
                </c:pt>
                <c:pt idx="3061">
                  <c:v>107.19449615478516</c:v>
                </c:pt>
                <c:pt idx="3062">
                  <c:v>104.53366851806641</c:v>
                </c:pt>
                <c:pt idx="3063">
                  <c:v>104.78189086914063</c:v>
                </c:pt>
                <c:pt idx="3064">
                  <c:v>109.02278900146484</c:v>
                </c:pt>
                <c:pt idx="3065">
                  <c:v>107.54787445068359</c:v>
                </c:pt>
                <c:pt idx="3066">
                  <c:v>105.08294677734375</c:v>
                </c:pt>
                <c:pt idx="3067">
                  <c:v>103.61618804931641</c:v>
                </c:pt>
                <c:pt idx="3068">
                  <c:v>102.54380035400391</c:v>
                </c:pt>
                <c:pt idx="3069">
                  <c:v>99.831039428710938</c:v>
                </c:pt>
                <c:pt idx="3070">
                  <c:v>99.228256225585938</c:v>
                </c:pt>
                <c:pt idx="3071">
                  <c:v>100.55973052978516</c:v>
                </c:pt>
                <c:pt idx="3072">
                  <c:v>104.39225006103516</c:v>
                </c:pt>
                <c:pt idx="3073">
                  <c:v>107.90427398681641</c:v>
                </c:pt>
                <c:pt idx="3074">
                  <c:v>107.23919677734375</c:v>
                </c:pt>
                <c:pt idx="3075">
                  <c:v>107.27021026611328</c:v>
                </c:pt>
                <c:pt idx="3076">
                  <c:v>106.21843719482422</c:v>
                </c:pt>
                <c:pt idx="3077">
                  <c:v>106.73963928222656</c:v>
                </c:pt>
                <c:pt idx="3078">
                  <c:v>109.76857757568359</c:v>
                </c:pt>
                <c:pt idx="3079">
                  <c:v>112.78636169433594</c:v>
                </c:pt>
                <c:pt idx="3080">
                  <c:v>111.53256988525391</c:v>
                </c:pt>
                <c:pt idx="3081">
                  <c:v>110.79286956787109</c:v>
                </c:pt>
                <c:pt idx="3082">
                  <c:v>109.45504760742188</c:v>
                </c:pt>
                <c:pt idx="3083">
                  <c:v>107.29081726074219</c:v>
                </c:pt>
                <c:pt idx="3084">
                  <c:v>106.52091217041016</c:v>
                </c:pt>
                <c:pt idx="3085">
                  <c:v>106.62593078613281</c:v>
                </c:pt>
                <c:pt idx="3086">
                  <c:v>104.50146484375</c:v>
                </c:pt>
                <c:pt idx="3087">
                  <c:v>105.19465637207031</c:v>
                </c:pt>
                <c:pt idx="3088">
                  <c:v>105.92979431152344</c:v>
                </c:pt>
                <c:pt idx="3089">
                  <c:v>104.859375</c:v>
                </c:pt>
                <c:pt idx="3090">
                  <c:v>102.32081604003906</c:v>
                </c:pt>
                <c:pt idx="3091">
                  <c:v>102.63222503662109</c:v>
                </c:pt>
                <c:pt idx="3092">
                  <c:v>105.38404846191406</c:v>
                </c:pt>
                <c:pt idx="3093">
                  <c:v>107.03822326660156</c:v>
                </c:pt>
                <c:pt idx="3094">
                  <c:v>106.06531524658203</c:v>
                </c:pt>
                <c:pt idx="3095">
                  <c:v>103.77168273925781</c:v>
                </c:pt>
                <c:pt idx="3096">
                  <c:v>103.73154449462891</c:v>
                </c:pt>
                <c:pt idx="3097">
                  <c:v>105.85955810546875</c:v>
                </c:pt>
                <c:pt idx="3098">
                  <c:v>108.65287780761719</c:v>
                </c:pt>
                <c:pt idx="3099">
                  <c:v>111.37967681884766</c:v>
                </c:pt>
                <c:pt idx="3100">
                  <c:v>112.632080078125</c:v>
                </c:pt>
                <c:pt idx="3101">
                  <c:v>112.95223999023438</c:v>
                </c:pt>
                <c:pt idx="3102">
                  <c:v>109.05525207519531</c:v>
                </c:pt>
                <c:pt idx="3103">
                  <c:v>106.40983581542969</c:v>
                </c:pt>
                <c:pt idx="3104">
                  <c:v>104.40489959716797</c:v>
                </c:pt>
                <c:pt idx="3105">
                  <c:v>101.95034027099609</c:v>
                </c:pt>
                <c:pt idx="3106">
                  <c:v>104.34184265136719</c:v>
                </c:pt>
                <c:pt idx="3107">
                  <c:v>103.76735687255859</c:v>
                </c:pt>
                <c:pt idx="3108">
                  <c:v>105.07366943359375</c:v>
                </c:pt>
                <c:pt idx="3109">
                  <c:v>104.34929656982422</c:v>
                </c:pt>
                <c:pt idx="3110">
                  <c:v>103.68063354492188</c:v>
                </c:pt>
                <c:pt idx="3111">
                  <c:v>103.00083160400391</c:v>
                </c:pt>
                <c:pt idx="3112">
                  <c:v>104.3726806640625</c:v>
                </c:pt>
                <c:pt idx="3113">
                  <c:v>106.37476348876953</c:v>
                </c:pt>
                <c:pt idx="3114">
                  <c:v>110.95681762695313</c:v>
                </c:pt>
                <c:pt idx="3115">
                  <c:v>111.06813049316406</c:v>
                </c:pt>
                <c:pt idx="3116">
                  <c:v>113.70920562744141</c:v>
                </c:pt>
                <c:pt idx="3117">
                  <c:v>110.62334442138672</c:v>
                </c:pt>
                <c:pt idx="3118">
                  <c:v>107.92819976806641</c:v>
                </c:pt>
                <c:pt idx="3119">
                  <c:v>108.51982879638672</c:v>
                </c:pt>
                <c:pt idx="3120">
                  <c:v>110.74434661865234</c:v>
                </c:pt>
                <c:pt idx="3121">
                  <c:v>113.44577789306641</c:v>
                </c:pt>
                <c:pt idx="3122">
                  <c:v>112.94100952148438</c:v>
                </c:pt>
                <c:pt idx="3123">
                  <c:v>112.42487335205078</c:v>
                </c:pt>
                <c:pt idx="3124">
                  <c:v>108.49195098876953</c:v>
                </c:pt>
                <c:pt idx="3125">
                  <c:v>108.59297180175781</c:v>
                </c:pt>
                <c:pt idx="3126">
                  <c:v>109.87128448486328</c:v>
                </c:pt>
                <c:pt idx="3127">
                  <c:v>107.75597381591797</c:v>
                </c:pt>
                <c:pt idx="3128">
                  <c:v>104.90804290771484</c:v>
                </c:pt>
                <c:pt idx="3129">
                  <c:v>105.38127136230469</c:v>
                </c:pt>
                <c:pt idx="3130">
                  <c:v>106.97431945800781</c:v>
                </c:pt>
                <c:pt idx="3131">
                  <c:v>105.34083557128906</c:v>
                </c:pt>
                <c:pt idx="3132">
                  <c:v>102.25400543212891</c:v>
                </c:pt>
                <c:pt idx="3133">
                  <c:v>103.96616363525391</c:v>
                </c:pt>
                <c:pt idx="3134">
                  <c:v>105.54913330078125</c:v>
                </c:pt>
                <c:pt idx="3135">
                  <c:v>108.46173095703125</c:v>
                </c:pt>
                <c:pt idx="3136">
                  <c:v>107.75503540039063</c:v>
                </c:pt>
                <c:pt idx="3137">
                  <c:v>108.73900604248047</c:v>
                </c:pt>
                <c:pt idx="3138">
                  <c:v>106.23119354248047</c:v>
                </c:pt>
                <c:pt idx="3139">
                  <c:v>103.21857452392578</c:v>
                </c:pt>
                <c:pt idx="3140">
                  <c:v>105.1815185546875</c:v>
                </c:pt>
                <c:pt idx="3141">
                  <c:v>106.26027679443359</c:v>
                </c:pt>
                <c:pt idx="3142">
                  <c:v>105.17434692382813</c:v>
                </c:pt>
                <c:pt idx="3143">
                  <c:v>104.82944488525391</c:v>
                </c:pt>
                <c:pt idx="3144">
                  <c:v>102.80181121826172</c:v>
                </c:pt>
                <c:pt idx="3145">
                  <c:v>104.09382629394531</c:v>
                </c:pt>
                <c:pt idx="3146">
                  <c:v>101.07170104980469</c:v>
                </c:pt>
                <c:pt idx="3147">
                  <c:v>102.71250915527344</c:v>
                </c:pt>
                <c:pt idx="3148">
                  <c:v>105.51467895507813</c:v>
                </c:pt>
                <c:pt idx="3149">
                  <c:v>105.15370178222656</c:v>
                </c:pt>
                <c:pt idx="3150">
                  <c:v>103.97354125976563</c:v>
                </c:pt>
                <c:pt idx="3151">
                  <c:v>100.26004028320313</c:v>
                </c:pt>
                <c:pt idx="3152">
                  <c:v>99.806961059570313</c:v>
                </c:pt>
                <c:pt idx="3153">
                  <c:v>97.517318725585938</c:v>
                </c:pt>
                <c:pt idx="3154">
                  <c:v>99.540908813476563</c:v>
                </c:pt>
                <c:pt idx="3155">
                  <c:v>100.59615325927734</c:v>
                </c:pt>
                <c:pt idx="3156">
                  <c:v>100.03880310058594</c:v>
                </c:pt>
                <c:pt idx="3157">
                  <c:v>100.03369903564453</c:v>
                </c:pt>
                <c:pt idx="3158">
                  <c:v>98.573089599609375</c:v>
                </c:pt>
                <c:pt idx="3159">
                  <c:v>97.022163391113281</c:v>
                </c:pt>
                <c:pt idx="3160">
                  <c:v>94.075523376464844</c:v>
                </c:pt>
                <c:pt idx="3161">
                  <c:v>94.193832397460938</c:v>
                </c:pt>
                <c:pt idx="3162">
                  <c:v>97.712677001953125</c:v>
                </c:pt>
                <c:pt idx="3163">
                  <c:v>98.00921630859375</c:v>
                </c:pt>
                <c:pt idx="3164">
                  <c:v>98.02618408203125</c:v>
                </c:pt>
                <c:pt idx="3165">
                  <c:v>96.050559997558594</c:v>
                </c:pt>
                <c:pt idx="3166">
                  <c:v>95.058830261230469</c:v>
                </c:pt>
                <c:pt idx="3167">
                  <c:v>91.625045776367188</c:v>
                </c:pt>
                <c:pt idx="3168">
                  <c:v>91.731277465820313</c:v>
                </c:pt>
                <c:pt idx="3169">
                  <c:v>94.784698486328125</c:v>
                </c:pt>
                <c:pt idx="3170">
                  <c:v>93.4200439453125</c:v>
                </c:pt>
                <c:pt idx="3171">
                  <c:v>92.488265991210938</c:v>
                </c:pt>
                <c:pt idx="3172">
                  <c:v>91.63568115234375</c:v>
                </c:pt>
                <c:pt idx="3173">
                  <c:v>88.749862670898438</c:v>
                </c:pt>
                <c:pt idx="3174">
                  <c:v>84.558059692382813</c:v>
                </c:pt>
                <c:pt idx="3175">
                  <c:v>83.698921203613281</c:v>
                </c:pt>
                <c:pt idx="3176">
                  <c:v>87.174484252929688</c:v>
                </c:pt>
                <c:pt idx="3177">
                  <c:v>87.834953308105469</c:v>
                </c:pt>
                <c:pt idx="3178">
                  <c:v>88.011459350585938</c:v>
                </c:pt>
                <c:pt idx="3179">
                  <c:v>88.233482360839844</c:v>
                </c:pt>
                <c:pt idx="3180">
                  <c:v>87.0146484375</c:v>
                </c:pt>
                <c:pt idx="3181">
                  <c:v>86.577957153320313</c:v>
                </c:pt>
                <c:pt idx="3182">
                  <c:v>86.59942626953125</c:v>
                </c:pt>
                <c:pt idx="3183">
                  <c:v>92.056610107421875</c:v>
                </c:pt>
                <c:pt idx="3184">
                  <c:v>95.152885437011719</c:v>
                </c:pt>
                <c:pt idx="3185">
                  <c:v>97.880035400390625</c:v>
                </c:pt>
                <c:pt idx="3186">
                  <c:v>98.043869018554688</c:v>
                </c:pt>
                <c:pt idx="3187">
                  <c:v>98.325531005859375</c:v>
                </c:pt>
                <c:pt idx="3188">
                  <c:v>99.197547912597656</c:v>
                </c:pt>
                <c:pt idx="3189">
                  <c:v>99.9970703125</c:v>
                </c:pt>
                <c:pt idx="3190">
                  <c:v>101.30775451660156</c:v>
                </c:pt>
                <c:pt idx="3191">
                  <c:v>102.17523956298828</c:v>
                </c:pt>
                <c:pt idx="3192">
                  <c:v>100.46672821044922</c:v>
                </c:pt>
                <c:pt idx="3193">
                  <c:v>97.904037475585938</c:v>
                </c:pt>
                <c:pt idx="3194">
                  <c:v>96.741806030273438</c:v>
                </c:pt>
                <c:pt idx="3195">
                  <c:v>95.591285705566406</c:v>
                </c:pt>
                <c:pt idx="3196">
                  <c:v>95.740676879882813</c:v>
                </c:pt>
                <c:pt idx="3197">
                  <c:v>98.763687133789063</c:v>
                </c:pt>
                <c:pt idx="3198">
                  <c:v>97.451202392578125</c:v>
                </c:pt>
                <c:pt idx="3199">
                  <c:v>95.201828002929688</c:v>
                </c:pt>
                <c:pt idx="3200">
                  <c:v>98.024574279785156</c:v>
                </c:pt>
                <c:pt idx="3201">
                  <c:v>97.151275634765625</c:v>
                </c:pt>
                <c:pt idx="3202">
                  <c:v>97.002105712890625</c:v>
                </c:pt>
                <c:pt idx="3203">
                  <c:v>103.09011840820313</c:v>
                </c:pt>
                <c:pt idx="3204">
                  <c:v>111.17276000976563</c:v>
                </c:pt>
                <c:pt idx="3205">
                  <c:v>116.92044067382813</c:v>
                </c:pt>
                <c:pt idx="3206">
                  <c:v>118.68854522705078</c:v>
                </c:pt>
                <c:pt idx="3207">
                  <c:v>123.77291107177734</c:v>
                </c:pt>
                <c:pt idx="3208">
                  <c:v>126.97621917724609</c:v>
                </c:pt>
                <c:pt idx="3209">
                  <c:v>128.56912231445313</c:v>
                </c:pt>
                <c:pt idx="3210">
                  <c:v>135.59854125976563</c:v>
                </c:pt>
                <c:pt idx="3211">
                  <c:v>142.605224609375</c:v>
                </c:pt>
                <c:pt idx="3212">
                  <c:v>149.88247680664063</c:v>
                </c:pt>
                <c:pt idx="3213">
                  <c:v>154.26364135742188</c:v>
                </c:pt>
                <c:pt idx="3214">
                  <c:v>157.880859375</c:v>
                </c:pt>
                <c:pt idx="3215">
                  <c:v>160.83441162109375</c:v>
                </c:pt>
                <c:pt idx="3216">
                  <c:v>159.9522705078125</c:v>
                </c:pt>
                <c:pt idx="3217">
                  <c:v>168.04402160644531</c:v>
                </c:pt>
                <c:pt idx="3218">
                  <c:v>174.16361999511719</c:v>
                </c:pt>
                <c:pt idx="3219">
                  <c:v>177.43458557128906</c:v>
                </c:pt>
                <c:pt idx="3220">
                  <c:v>180.34072875976563</c:v>
                </c:pt>
                <c:pt idx="3221">
                  <c:v>185.35400390625</c:v>
                </c:pt>
                <c:pt idx="3222">
                  <c:v>188.99272155761719</c:v>
                </c:pt>
                <c:pt idx="3223">
                  <c:v>190.54986572265625</c:v>
                </c:pt>
                <c:pt idx="3224">
                  <c:v>194.64567565917969</c:v>
                </c:pt>
                <c:pt idx="3225">
                  <c:v>199.08267211914063</c:v>
                </c:pt>
                <c:pt idx="3226">
                  <c:v>205.35844421386719</c:v>
                </c:pt>
                <c:pt idx="3227">
                  <c:v>209.10958862304688</c:v>
                </c:pt>
                <c:pt idx="3228">
                  <c:v>212.89892578125</c:v>
                </c:pt>
                <c:pt idx="3229">
                  <c:v>216.33018493652344</c:v>
                </c:pt>
                <c:pt idx="3230">
                  <c:v>214.0517578125</c:v>
                </c:pt>
                <c:pt idx="3231">
                  <c:v>218.34373474121094</c:v>
                </c:pt>
                <c:pt idx="3232">
                  <c:v>220.49530029296875</c:v>
                </c:pt>
                <c:pt idx="3233">
                  <c:v>217.343017578125</c:v>
                </c:pt>
                <c:pt idx="3234">
                  <c:v>215.42289733886719</c:v>
                </c:pt>
                <c:pt idx="3235">
                  <c:v>212.59136962890625</c:v>
                </c:pt>
                <c:pt idx="3236">
                  <c:v>210.70637512207031</c:v>
                </c:pt>
                <c:pt idx="3237">
                  <c:v>205.40902709960938</c:v>
                </c:pt>
                <c:pt idx="3238">
                  <c:v>202.57600402832031</c:v>
                </c:pt>
                <c:pt idx="3239">
                  <c:v>202.36785888671875</c:v>
                </c:pt>
                <c:pt idx="3240">
                  <c:v>197.04315185546875</c:v>
                </c:pt>
                <c:pt idx="3241">
                  <c:v>193.587890625</c:v>
                </c:pt>
                <c:pt idx="3242">
                  <c:v>187.47038269042969</c:v>
                </c:pt>
                <c:pt idx="3243">
                  <c:v>179.89730834960938</c:v>
                </c:pt>
                <c:pt idx="3244">
                  <c:v>173.32850646972656</c:v>
                </c:pt>
                <c:pt idx="3245">
                  <c:v>171.77455139160156</c:v>
                </c:pt>
                <c:pt idx="3246">
                  <c:v>171.48527526855469</c:v>
                </c:pt>
                <c:pt idx="3247">
                  <c:v>167.44093322753906</c:v>
                </c:pt>
                <c:pt idx="3248">
                  <c:v>164.95588684082031</c:v>
                </c:pt>
                <c:pt idx="3249">
                  <c:v>163.1126708984375</c:v>
                </c:pt>
                <c:pt idx="3250">
                  <c:v>161.66831970214844</c:v>
                </c:pt>
                <c:pt idx="3251">
                  <c:v>156.20172119140625</c:v>
                </c:pt>
                <c:pt idx="3252">
                  <c:v>155.96211242675781</c:v>
                </c:pt>
                <c:pt idx="3253">
                  <c:v>157.67063903808594</c:v>
                </c:pt>
                <c:pt idx="3254">
                  <c:v>153.78225708007813</c:v>
                </c:pt>
                <c:pt idx="3255">
                  <c:v>154.00959777832031</c:v>
                </c:pt>
                <c:pt idx="3256">
                  <c:v>148.77899169921875</c:v>
                </c:pt>
                <c:pt idx="3257">
                  <c:v>145.53030395507813</c:v>
                </c:pt>
                <c:pt idx="3258">
                  <c:v>143.38969421386719</c:v>
                </c:pt>
                <c:pt idx="3259">
                  <c:v>144.64350891113281</c:v>
                </c:pt>
                <c:pt idx="3260">
                  <c:v>144.53471374511719</c:v>
                </c:pt>
                <c:pt idx="3261">
                  <c:v>142.81271362304688</c:v>
                </c:pt>
                <c:pt idx="3262">
                  <c:v>144.61105346679688</c:v>
                </c:pt>
                <c:pt idx="3263">
                  <c:v>145.31175231933594</c:v>
                </c:pt>
                <c:pt idx="3264">
                  <c:v>142.1405029296875</c:v>
                </c:pt>
                <c:pt idx="3265">
                  <c:v>140.24516296386719</c:v>
                </c:pt>
                <c:pt idx="3266">
                  <c:v>139.98893737792969</c:v>
                </c:pt>
                <c:pt idx="3267">
                  <c:v>141.28987121582031</c:v>
                </c:pt>
                <c:pt idx="3268">
                  <c:v>143.34814453125</c:v>
                </c:pt>
                <c:pt idx="3269">
                  <c:v>143.36318969726563</c:v>
                </c:pt>
                <c:pt idx="3270">
                  <c:v>144.65159606933594</c:v>
                </c:pt>
                <c:pt idx="3271">
                  <c:v>142.43386840820313</c:v>
                </c:pt>
                <c:pt idx="3272">
                  <c:v>140.48086547851563</c:v>
                </c:pt>
                <c:pt idx="3273">
                  <c:v>141.5596923828125</c:v>
                </c:pt>
                <c:pt idx="3274">
                  <c:v>144.43276977539063</c:v>
                </c:pt>
                <c:pt idx="3275">
                  <c:v>142.39521789550781</c:v>
                </c:pt>
                <c:pt idx="3276">
                  <c:v>142.97979736328125</c:v>
                </c:pt>
                <c:pt idx="3277">
                  <c:v>139.57723999023438</c:v>
                </c:pt>
                <c:pt idx="3278">
                  <c:v>138.73870849609375</c:v>
                </c:pt>
                <c:pt idx="3279">
                  <c:v>135.40946960449219</c:v>
                </c:pt>
                <c:pt idx="3280">
                  <c:v>135.78596496582031</c:v>
                </c:pt>
                <c:pt idx="3281">
                  <c:v>137.50955200195313</c:v>
                </c:pt>
                <c:pt idx="3282">
                  <c:v>137.97055053710938</c:v>
                </c:pt>
                <c:pt idx="3283">
                  <c:v>135.91398620605469</c:v>
                </c:pt>
                <c:pt idx="3284">
                  <c:v>140.33084106445313</c:v>
                </c:pt>
                <c:pt idx="3285">
                  <c:v>140.73355102539063</c:v>
                </c:pt>
                <c:pt idx="3286">
                  <c:v>141.24259948730469</c:v>
                </c:pt>
                <c:pt idx="3287">
                  <c:v>142.75852966308594</c:v>
                </c:pt>
                <c:pt idx="3288">
                  <c:v>143.43917846679688</c:v>
                </c:pt>
                <c:pt idx="3289">
                  <c:v>141.92362976074219</c:v>
                </c:pt>
                <c:pt idx="3290">
                  <c:v>144.95680236816406</c:v>
                </c:pt>
                <c:pt idx="3291">
                  <c:v>146.16500854492188</c:v>
                </c:pt>
                <c:pt idx="3292">
                  <c:v>144.06761169433594</c:v>
                </c:pt>
                <c:pt idx="3293">
                  <c:v>141.91841125488281</c:v>
                </c:pt>
                <c:pt idx="3294">
                  <c:v>141.92791748046875</c:v>
                </c:pt>
                <c:pt idx="3295">
                  <c:v>145.832763671875</c:v>
                </c:pt>
                <c:pt idx="3296">
                  <c:v>144.64344787597656</c:v>
                </c:pt>
                <c:pt idx="3297">
                  <c:v>144.57304382324219</c:v>
                </c:pt>
                <c:pt idx="3298">
                  <c:v>145.16630554199219</c:v>
                </c:pt>
                <c:pt idx="3299">
                  <c:v>145.54458618164063</c:v>
                </c:pt>
                <c:pt idx="3300">
                  <c:v>143.48390197753906</c:v>
                </c:pt>
                <c:pt idx="3301">
                  <c:v>143.55279541015625</c:v>
                </c:pt>
                <c:pt idx="3302">
                  <c:v>146.96929931640625</c:v>
                </c:pt>
                <c:pt idx="3303">
                  <c:v>148.04182434082031</c:v>
                </c:pt>
                <c:pt idx="3304">
                  <c:v>147.36624145507813</c:v>
                </c:pt>
                <c:pt idx="3305">
                  <c:v>149.48728942871094</c:v>
                </c:pt>
                <c:pt idx="3306">
                  <c:v>148.4820556640625</c:v>
                </c:pt>
                <c:pt idx="3307">
                  <c:v>147.84002685546875</c:v>
                </c:pt>
                <c:pt idx="3308">
                  <c:v>149.05088806152344</c:v>
                </c:pt>
                <c:pt idx="3309">
                  <c:v>152.92274475097656</c:v>
                </c:pt>
                <c:pt idx="3310">
                  <c:v>153.680908203125</c:v>
                </c:pt>
                <c:pt idx="3311">
                  <c:v>155.77157592773438</c:v>
                </c:pt>
                <c:pt idx="3312">
                  <c:v>154.47622680664063</c:v>
                </c:pt>
                <c:pt idx="3313">
                  <c:v>156.35061645507813</c:v>
                </c:pt>
                <c:pt idx="3314">
                  <c:v>154.06582641601563</c:v>
                </c:pt>
                <c:pt idx="3315">
                  <c:v>152.3841552734375</c:v>
                </c:pt>
                <c:pt idx="3316">
                  <c:v>155.59054565429688</c:v>
                </c:pt>
                <c:pt idx="3317">
                  <c:v>156.85746765136719</c:v>
                </c:pt>
                <c:pt idx="3318">
                  <c:v>157.40333557128906</c:v>
                </c:pt>
                <c:pt idx="3319">
                  <c:v>158.14114379882813</c:v>
                </c:pt>
                <c:pt idx="3320">
                  <c:v>155.34481811523438</c:v>
                </c:pt>
                <c:pt idx="3321">
                  <c:v>152.61749267578125</c:v>
                </c:pt>
                <c:pt idx="3322">
                  <c:v>152.43865966796875</c:v>
                </c:pt>
                <c:pt idx="3323">
                  <c:v>153.42881774902344</c:v>
                </c:pt>
                <c:pt idx="3324">
                  <c:v>153.22059631347656</c:v>
                </c:pt>
                <c:pt idx="3325">
                  <c:v>149.0526123046875</c:v>
                </c:pt>
                <c:pt idx="3326">
                  <c:v>151.60044860839844</c:v>
                </c:pt>
                <c:pt idx="3327">
                  <c:v>149.373291015625</c:v>
                </c:pt>
                <c:pt idx="3328">
                  <c:v>145.22901916503906</c:v>
                </c:pt>
                <c:pt idx="3329">
                  <c:v>145.10768127441406</c:v>
                </c:pt>
                <c:pt idx="3330">
                  <c:v>147.78846740722656</c:v>
                </c:pt>
                <c:pt idx="3331">
                  <c:v>148.76881408691406</c:v>
                </c:pt>
                <c:pt idx="3332">
                  <c:v>149.48277282714844</c:v>
                </c:pt>
                <c:pt idx="3333">
                  <c:v>148.97390747070313</c:v>
                </c:pt>
                <c:pt idx="3334">
                  <c:v>146.29191589355469</c:v>
                </c:pt>
                <c:pt idx="3335">
                  <c:v>142.071533203125</c:v>
                </c:pt>
                <c:pt idx="3336">
                  <c:v>144.87002563476563</c:v>
                </c:pt>
                <c:pt idx="3337">
                  <c:v>148.20681762695313</c:v>
                </c:pt>
                <c:pt idx="3338">
                  <c:v>148.44450378417969</c:v>
                </c:pt>
                <c:pt idx="3339">
                  <c:v>150.12818908691406</c:v>
                </c:pt>
                <c:pt idx="3340">
                  <c:v>150.39231872558594</c:v>
                </c:pt>
                <c:pt idx="3341">
                  <c:v>147.35333251953125</c:v>
                </c:pt>
                <c:pt idx="3342">
                  <c:v>145.54838562011719</c:v>
                </c:pt>
                <c:pt idx="3343">
                  <c:v>146.28346252441406</c:v>
                </c:pt>
                <c:pt idx="3344">
                  <c:v>146.75424194335938</c:v>
                </c:pt>
                <c:pt idx="3345">
                  <c:v>147.985107421875</c:v>
                </c:pt>
                <c:pt idx="3346">
                  <c:v>146.21754455566406</c:v>
                </c:pt>
                <c:pt idx="3347">
                  <c:v>144.5367431640625</c:v>
                </c:pt>
                <c:pt idx="3348">
                  <c:v>142.37654113769531</c:v>
                </c:pt>
                <c:pt idx="3349">
                  <c:v>139.40428161621094</c:v>
                </c:pt>
                <c:pt idx="3350">
                  <c:v>141.86944580078125</c:v>
                </c:pt>
                <c:pt idx="3351">
                  <c:v>141.79566955566406</c:v>
                </c:pt>
                <c:pt idx="3352">
                  <c:v>141.20036315917969</c:v>
                </c:pt>
                <c:pt idx="3353">
                  <c:v>141.31645202636719</c:v>
                </c:pt>
                <c:pt idx="3354">
                  <c:v>144.09449768066406</c:v>
                </c:pt>
                <c:pt idx="3355">
                  <c:v>143.20919799804688</c:v>
                </c:pt>
                <c:pt idx="3356">
                  <c:v>139.99873352050781</c:v>
                </c:pt>
                <c:pt idx="3357">
                  <c:v>141.90907287597656</c:v>
                </c:pt>
                <c:pt idx="3358">
                  <c:v>145.68531799316406</c:v>
                </c:pt>
                <c:pt idx="3359">
                  <c:v>145.46421813964844</c:v>
                </c:pt>
                <c:pt idx="3360">
                  <c:v>145.44064331054688</c:v>
                </c:pt>
                <c:pt idx="3361">
                  <c:v>145.51445007324219</c:v>
                </c:pt>
                <c:pt idx="3362">
                  <c:v>142.57284545898438</c:v>
                </c:pt>
                <c:pt idx="3363">
                  <c:v>139.51475524902344</c:v>
                </c:pt>
                <c:pt idx="3364">
                  <c:v>141.53553771972656</c:v>
                </c:pt>
                <c:pt idx="3365">
                  <c:v>144.95252990722656</c:v>
                </c:pt>
                <c:pt idx="3366">
                  <c:v>143.22618103027344</c:v>
                </c:pt>
                <c:pt idx="3367">
                  <c:v>141.9029541015625</c:v>
                </c:pt>
                <c:pt idx="3368">
                  <c:v>139.61123657226563</c:v>
                </c:pt>
                <c:pt idx="3369">
                  <c:v>135.85945129394531</c:v>
                </c:pt>
                <c:pt idx="3370">
                  <c:v>132.59089660644531</c:v>
                </c:pt>
                <c:pt idx="3371">
                  <c:v>135.15318298339844</c:v>
                </c:pt>
                <c:pt idx="3372">
                  <c:v>137.76837158203125</c:v>
                </c:pt>
                <c:pt idx="3373">
                  <c:v>135.29403686523438</c:v>
                </c:pt>
                <c:pt idx="3374">
                  <c:v>133.05276489257813</c:v>
                </c:pt>
                <c:pt idx="3375">
                  <c:v>131.34390258789063</c:v>
                </c:pt>
                <c:pt idx="3376">
                  <c:v>131.62184143066406</c:v>
                </c:pt>
                <c:pt idx="3377">
                  <c:v>130.447509765625</c:v>
                </c:pt>
                <c:pt idx="3378">
                  <c:v>131.798583984375</c:v>
                </c:pt>
                <c:pt idx="3379">
                  <c:v>135.652099609375</c:v>
                </c:pt>
                <c:pt idx="3380">
                  <c:v>136.02261352539063</c:v>
                </c:pt>
                <c:pt idx="3381">
                  <c:v>138.60690307617188</c:v>
                </c:pt>
                <c:pt idx="3382">
                  <c:v>139.74122619628906</c:v>
                </c:pt>
                <c:pt idx="3383">
                  <c:v>140.00997924804688</c:v>
                </c:pt>
                <c:pt idx="3384">
                  <c:v>136.21052551269531</c:v>
                </c:pt>
                <c:pt idx="3385">
                  <c:v>137.43235778808594</c:v>
                </c:pt>
                <c:pt idx="3386">
                  <c:v>139.8839111328125</c:v>
                </c:pt>
                <c:pt idx="3387">
                  <c:v>141.64122009277344</c:v>
                </c:pt>
                <c:pt idx="3388">
                  <c:v>139.10081481933594</c:v>
                </c:pt>
                <c:pt idx="3389">
                  <c:v>139.48654174804688</c:v>
                </c:pt>
                <c:pt idx="3390">
                  <c:v>137.58543395996094</c:v>
                </c:pt>
                <c:pt idx="3391">
                  <c:v>137.57269287109375</c:v>
                </c:pt>
                <c:pt idx="3392">
                  <c:v>141.04714965820313</c:v>
                </c:pt>
                <c:pt idx="3393">
                  <c:v>150.09222412109375</c:v>
                </c:pt>
                <c:pt idx="3394">
                  <c:v>152.753662109375</c:v>
                </c:pt>
                <c:pt idx="3395">
                  <c:v>151.83238220214844</c:v>
                </c:pt>
                <c:pt idx="3396">
                  <c:v>154.90213012695313</c:v>
                </c:pt>
                <c:pt idx="3397">
                  <c:v>155.03044128417969</c:v>
                </c:pt>
                <c:pt idx="3398">
                  <c:v>153.21302795410156</c:v>
                </c:pt>
                <c:pt idx="3399">
                  <c:v>155.0758056640625</c:v>
                </c:pt>
                <c:pt idx="3400">
                  <c:v>157.71954345703125</c:v>
                </c:pt>
                <c:pt idx="3401">
                  <c:v>156.09419250488281</c:v>
                </c:pt>
                <c:pt idx="3402">
                  <c:v>156.3199462890625</c:v>
                </c:pt>
                <c:pt idx="3403">
                  <c:v>157.12306213378906</c:v>
                </c:pt>
                <c:pt idx="3404">
                  <c:v>158.94650268554688</c:v>
                </c:pt>
                <c:pt idx="3405">
                  <c:v>158.28437805175781</c:v>
                </c:pt>
                <c:pt idx="3406">
                  <c:v>159.26840209960938</c:v>
                </c:pt>
                <c:pt idx="3407">
                  <c:v>160.8634033203125</c:v>
                </c:pt>
                <c:pt idx="3408">
                  <c:v>161.11456298828125</c:v>
                </c:pt>
                <c:pt idx="3409">
                  <c:v>159.10829162597656</c:v>
                </c:pt>
                <c:pt idx="3410">
                  <c:v>156.72669982910156</c:v>
                </c:pt>
                <c:pt idx="3411">
                  <c:v>154.24259948730469</c:v>
                </c:pt>
                <c:pt idx="3412">
                  <c:v>151.80207824707031</c:v>
                </c:pt>
                <c:pt idx="3413">
                  <c:v>150.57936096191406</c:v>
                </c:pt>
                <c:pt idx="3414">
                  <c:v>154.1302490234375</c:v>
                </c:pt>
                <c:pt idx="3415">
                  <c:v>155.37214660644531</c:v>
                </c:pt>
                <c:pt idx="3416">
                  <c:v>154.49336242675781</c:v>
                </c:pt>
                <c:pt idx="3417">
                  <c:v>153.71849060058594</c:v>
                </c:pt>
                <c:pt idx="3418">
                  <c:v>153.14056396484375</c:v>
                </c:pt>
                <c:pt idx="3419">
                  <c:v>149.56332397460938</c:v>
                </c:pt>
                <c:pt idx="3420">
                  <c:v>151.12966918945313</c:v>
                </c:pt>
                <c:pt idx="3421">
                  <c:v>151.69737243652344</c:v>
                </c:pt>
                <c:pt idx="3422">
                  <c:v>148.31137084960938</c:v>
                </c:pt>
                <c:pt idx="3423">
                  <c:v>141.12322998046875</c:v>
                </c:pt>
                <c:pt idx="3424">
                  <c:v>139.59526062011719</c:v>
                </c:pt>
                <c:pt idx="3425">
                  <c:v>138.10383605957031</c:v>
                </c:pt>
                <c:pt idx="3426">
                  <c:v>134.44924926757813</c:v>
                </c:pt>
                <c:pt idx="3427">
                  <c:v>134.47299194335938</c:v>
                </c:pt>
                <c:pt idx="3428">
                  <c:v>137.63311767578125</c:v>
                </c:pt>
                <c:pt idx="3429">
                  <c:v>136.87112426757813</c:v>
                </c:pt>
                <c:pt idx="3430">
                  <c:v>135.32142639160156</c:v>
                </c:pt>
                <c:pt idx="3431">
                  <c:v>134.56834411621094</c:v>
                </c:pt>
                <c:pt idx="3432">
                  <c:v>131.86891174316406</c:v>
                </c:pt>
                <c:pt idx="3433">
                  <c:v>130.88458251953125</c:v>
                </c:pt>
                <c:pt idx="3434">
                  <c:v>130.58793640136719</c:v>
                </c:pt>
                <c:pt idx="3435">
                  <c:v>131.82554626464844</c:v>
                </c:pt>
                <c:pt idx="3436">
                  <c:v>129.96980285644531</c:v>
                </c:pt>
                <c:pt idx="3437">
                  <c:v>127.49552154541016</c:v>
                </c:pt>
                <c:pt idx="3438">
                  <c:v>128.35353088378906</c:v>
                </c:pt>
                <c:pt idx="3439">
                  <c:v>127.80077362060547</c:v>
                </c:pt>
                <c:pt idx="3440">
                  <c:v>127.12065887451172</c:v>
                </c:pt>
                <c:pt idx="3441">
                  <c:v>127.94237518310547</c:v>
                </c:pt>
                <c:pt idx="3442">
                  <c:v>129.32177734375</c:v>
                </c:pt>
                <c:pt idx="3443">
                  <c:v>130.17860412597656</c:v>
                </c:pt>
                <c:pt idx="3444">
                  <c:v>128.37010192871094</c:v>
                </c:pt>
                <c:pt idx="3445">
                  <c:v>127.00689697265625</c:v>
                </c:pt>
                <c:pt idx="3446">
                  <c:v>124.38232421875</c:v>
                </c:pt>
                <c:pt idx="3447">
                  <c:v>121.30484008789063</c:v>
                </c:pt>
                <c:pt idx="3448">
                  <c:v>121.34775543212891</c:v>
                </c:pt>
                <c:pt idx="3449">
                  <c:v>123.60696411132813</c:v>
                </c:pt>
                <c:pt idx="3450">
                  <c:v>121.62590026855469</c:v>
                </c:pt>
                <c:pt idx="3451">
                  <c:v>120.91926574707031</c:v>
                </c:pt>
                <c:pt idx="3452">
                  <c:v>119.61673736572266</c:v>
                </c:pt>
                <c:pt idx="3453">
                  <c:v>119.11659240722656</c:v>
                </c:pt>
                <c:pt idx="3454">
                  <c:v>116.47317504882813</c:v>
                </c:pt>
                <c:pt idx="3455">
                  <c:v>116.80726623535156</c:v>
                </c:pt>
                <c:pt idx="3456">
                  <c:v>118.28933715820313</c:v>
                </c:pt>
                <c:pt idx="3457">
                  <c:v>117.61637115478516</c:v>
                </c:pt>
                <c:pt idx="3458">
                  <c:v>118.00714874267578</c:v>
                </c:pt>
                <c:pt idx="3459">
                  <c:v>117.61549377441406</c:v>
                </c:pt>
                <c:pt idx="3460">
                  <c:v>116.38613891601563</c:v>
                </c:pt>
                <c:pt idx="3461">
                  <c:v>115.33667755126953</c:v>
                </c:pt>
                <c:pt idx="3462">
                  <c:v>119.37633514404297</c:v>
                </c:pt>
                <c:pt idx="3463">
                  <c:v>118.99907684326172</c:v>
                </c:pt>
                <c:pt idx="3464">
                  <c:v>118.43754577636719</c:v>
                </c:pt>
                <c:pt idx="3465">
                  <c:v>117.67817687988281</c:v>
                </c:pt>
                <c:pt idx="3466">
                  <c:v>117.21229553222656</c:v>
                </c:pt>
                <c:pt idx="3467">
                  <c:v>115.51101684570313</c:v>
                </c:pt>
                <c:pt idx="3468">
                  <c:v>111.85838317871094</c:v>
                </c:pt>
                <c:pt idx="3469">
                  <c:v>110.20024871826172</c:v>
                </c:pt>
                <c:pt idx="3470">
                  <c:v>109.85305786132813</c:v>
                </c:pt>
                <c:pt idx="3471">
                  <c:v>109.74338531494141</c:v>
                </c:pt>
                <c:pt idx="3472">
                  <c:v>109.07887268066406</c:v>
                </c:pt>
                <c:pt idx="3473">
                  <c:v>107.53861236572266</c:v>
                </c:pt>
                <c:pt idx="3474">
                  <c:v>106.39275360107422</c:v>
                </c:pt>
                <c:pt idx="3475">
                  <c:v>105.46702575683594</c:v>
                </c:pt>
                <c:pt idx="3476">
                  <c:v>106.21778869628906</c:v>
                </c:pt>
                <c:pt idx="3477">
                  <c:v>106.12097930908203</c:v>
                </c:pt>
                <c:pt idx="3478">
                  <c:v>106.70021057128906</c:v>
                </c:pt>
                <c:pt idx="3479">
                  <c:v>106.90247344970703</c:v>
                </c:pt>
                <c:pt idx="3480">
                  <c:v>105.85732269287109</c:v>
                </c:pt>
                <c:pt idx="3481">
                  <c:v>102.46653747558594</c:v>
                </c:pt>
                <c:pt idx="3482">
                  <c:v>100.96219635009766</c:v>
                </c:pt>
                <c:pt idx="3483">
                  <c:v>99.561691284179688</c:v>
                </c:pt>
                <c:pt idx="3484">
                  <c:v>98.424415588378906</c:v>
                </c:pt>
                <c:pt idx="3485">
                  <c:v>97.901535034179688</c:v>
                </c:pt>
                <c:pt idx="3486">
                  <c:v>97.587409973144531</c:v>
                </c:pt>
                <c:pt idx="3487">
                  <c:v>98.550338745117188</c:v>
                </c:pt>
                <c:pt idx="3488">
                  <c:v>95.300140380859375</c:v>
                </c:pt>
                <c:pt idx="3489">
                  <c:v>93.733016967773438</c:v>
                </c:pt>
                <c:pt idx="3490">
                  <c:v>95.902572631835938</c:v>
                </c:pt>
                <c:pt idx="3491">
                  <c:v>94.279655456542969</c:v>
                </c:pt>
                <c:pt idx="3492">
                  <c:v>89.821754455566406</c:v>
                </c:pt>
                <c:pt idx="3493">
                  <c:v>89.206802368164063</c:v>
                </c:pt>
                <c:pt idx="3494">
                  <c:v>88.113052368164063</c:v>
                </c:pt>
                <c:pt idx="3495">
                  <c:v>86.812095642089844</c:v>
                </c:pt>
                <c:pt idx="3496">
                  <c:v>86.268768310546875</c:v>
                </c:pt>
                <c:pt idx="3497">
                  <c:v>88.997032165527344</c:v>
                </c:pt>
                <c:pt idx="3498">
                  <c:v>91.002120971679688</c:v>
                </c:pt>
                <c:pt idx="3499">
                  <c:v>92.382682800292969</c:v>
                </c:pt>
                <c:pt idx="3500">
                  <c:v>94.169281005859375</c:v>
                </c:pt>
                <c:pt idx="3501">
                  <c:v>96.949104309082031</c:v>
                </c:pt>
                <c:pt idx="3502">
                  <c:v>97.012306213378906</c:v>
                </c:pt>
                <c:pt idx="3503">
                  <c:v>97.116828918457031</c:v>
                </c:pt>
                <c:pt idx="3504">
                  <c:v>100.42902374267578</c:v>
                </c:pt>
                <c:pt idx="3505">
                  <c:v>101.64851379394531</c:v>
                </c:pt>
                <c:pt idx="3506">
                  <c:v>104.43310546875</c:v>
                </c:pt>
                <c:pt idx="3507">
                  <c:v>107.25389862060547</c:v>
                </c:pt>
                <c:pt idx="3508">
                  <c:v>108.14286804199219</c:v>
                </c:pt>
                <c:pt idx="3509">
                  <c:v>107.94915008544922</c:v>
                </c:pt>
                <c:pt idx="3510">
                  <c:v>107.1329345703125</c:v>
                </c:pt>
                <c:pt idx="3511">
                  <c:v>110.01814270019531</c:v>
                </c:pt>
                <c:pt idx="3512">
                  <c:v>113.57138061523438</c:v>
                </c:pt>
                <c:pt idx="3513">
                  <c:v>117.16766357421875</c:v>
                </c:pt>
                <c:pt idx="3514">
                  <c:v>119.54678344726563</c:v>
                </c:pt>
                <c:pt idx="3515">
                  <c:v>120.00292205810547</c:v>
                </c:pt>
                <c:pt idx="3516">
                  <c:v>120.11994171142578</c:v>
                </c:pt>
                <c:pt idx="3517">
                  <c:v>117.82986450195313</c:v>
                </c:pt>
                <c:pt idx="3518">
                  <c:v>119.73069763183594</c:v>
                </c:pt>
                <c:pt idx="3519">
                  <c:v>122.07000732421875</c:v>
                </c:pt>
                <c:pt idx="3520">
                  <c:v>122.42498779296875</c:v>
                </c:pt>
                <c:pt idx="3521">
                  <c:v>127.35513305664063</c:v>
                </c:pt>
                <c:pt idx="3522">
                  <c:v>129.51824951171875</c:v>
                </c:pt>
                <c:pt idx="3523">
                  <c:v>129.37750244140625</c:v>
                </c:pt>
                <c:pt idx="3524">
                  <c:v>129.87600708007813</c:v>
                </c:pt>
                <c:pt idx="3525">
                  <c:v>133.02207946777344</c:v>
                </c:pt>
                <c:pt idx="3526">
                  <c:v>135.32823181152344</c:v>
                </c:pt>
                <c:pt idx="3527">
                  <c:v>136.38847351074219</c:v>
                </c:pt>
                <c:pt idx="3528">
                  <c:v>137.23612976074219</c:v>
                </c:pt>
                <c:pt idx="3529">
                  <c:v>139.02577209472656</c:v>
                </c:pt>
                <c:pt idx="3530">
                  <c:v>138.73835754394531</c:v>
                </c:pt>
                <c:pt idx="3531">
                  <c:v>136.1533203125</c:v>
                </c:pt>
                <c:pt idx="3532">
                  <c:v>137.93122863769531</c:v>
                </c:pt>
                <c:pt idx="3533">
                  <c:v>141.09715270996094</c:v>
                </c:pt>
                <c:pt idx="3534">
                  <c:v>140.87454223632813</c:v>
                </c:pt>
                <c:pt idx="3535">
                  <c:v>141.22341918945313</c:v>
                </c:pt>
                <c:pt idx="3536">
                  <c:v>138.81204223632813</c:v>
                </c:pt>
                <c:pt idx="3537">
                  <c:v>136.00556945800781</c:v>
                </c:pt>
                <c:pt idx="3538">
                  <c:v>135.03984069824219</c:v>
                </c:pt>
                <c:pt idx="3539">
                  <c:v>135.86375427246094</c:v>
                </c:pt>
                <c:pt idx="3540">
                  <c:v>137.05619812011719</c:v>
                </c:pt>
                <c:pt idx="3541">
                  <c:v>140.20953369140625</c:v>
                </c:pt>
                <c:pt idx="3542">
                  <c:v>138.59320068359375</c:v>
                </c:pt>
                <c:pt idx="3543">
                  <c:v>138.92233276367188</c:v>
                </c:pt>
                <c:pt idx="3544">
                  <c:v>137.61470031738281</c:v>
                </c:pt>
                <c:pt idx="3545">
                  <c:v>135.51240539550781</c:v>
                </c:pt>
                <c:pt idx="3546">
                  <c:v>133.9105224609375</c:v>
                </c:pt>
                <c:pt idx="3547">
                  <c:v>134.76771545410156</c:v>
                </c:pt>
                <c:pt idx="3548">
                  <c:v>134.2838134765625</c:v>
                </c:pt>
                <c:pt idx="3549">
                  <c:v>132.35990905761719</c:v>
                </c:pt>
                <c:pt idx="3550">
                  <c:v>133.52156066894531</c:v>
                </c:pt>
                <c:pt idx="3551">
                  <c:v>130.38551330566406</c:v>
                </c:pt>
                <c:pt idx="3552">
                  <c:v>125.89179229736328</c:v>
                </c:pt>
                <c:pt idx="3553">
                  <c:v>128.25123596191406</c:v>
                </c:pt>
                <c:pt idx="3554">
                  <c:v>129.93092346191406</c:v>
                </c:pt>
                <c:pt idx="3555">
                  <c:v>129.90658569335938</c:v>
                </c:pt>
                <c:pt idx="3556">
                  <c:v>132.1109619140625</c:v>
                </c:pt>
                <c:pt idx="3557">
                  <c:v>131.39950561523438</c:v>
                </c:pt>
                <c:pt idx="3558">
                  <c:v>129.20222473144531</c:v>
                </c:pt>
                <c:pt idx="3559">
                  <c:v>127.06224822998047</c:v>
                </c:pt>
                <c:pt idx="3560">
                  <c:v>128.25949096679688</c:v>
                </c:pt>
                <c:pt idx="3561">
                  <c:v>128.99951171875</c:v>
                </c:pt>
                <c:pt idx="3562">
                  <c:v>130.10615539550781</c:v>
                </c:pt>
                <c:pt idx="3563">
                  <c:v>132.300537109375</c:v>
                </c:pt>
                <c:pt idx="3564">
                  <c:v>131.09901428222656</c:v>
                </c:pt>
                <c:pt idx="3565">
                  <c:v>128.78598022460938</c:v>
                </c:pt>
                <c:pt idx="3566">
                  <c:v>128.41619873046875</c:v>
                </c:pt>
                <c:pt idx="3567">
                  <c:v>128.087890625</c:v>
                </c:pt>
                <c:pt idx="3568">
                  <c:v>127.29536437988281</c:v>
                </c:pt>
                <c:pt idx="3569">
                  <c:v>126.97107696533203</c:v>
                </c:pt>
                <c:pt idx="3570">
                  <c:v>127.70372009277344</c:v>
                </c:pt>
                <c:pt idx="3571">
                  <c:v>125.85528564453125</c:v>
                </c:pt>
                <c:pt idx="3572">
                  <c:v>125.61866760253906</c:v>
                </c:pt>
                <c:pt idx="3573">
                  <c:v>121.16944885253906</c:v>
                </c:pt>
                <c:pt idx="3574">
                  <c:v>122.87239837646484</c:v>
                </c:pt>
                <c:pt idx="3575">
                  <c:v>125.20037841796875</c:v>
                </c:pt>
                <c:pt idx="3576">
                  <c:v>126.15599822998047</c:v>
                </c:pt>
                <c:pt idx="3577">
                  <c:v>126.2711181640625</c:v>
                </c:pt>
                <c:pt idx="3578">
                  <c:v>126.36713409423828</c:v>
                </c:pt>
                <c:pt idx="3579">
                  <c:v>125.65054321289063</c:v>
                </c:pt>
                <c:pt idx="3580">
                  <c:v>122.39398193359375</c:v>
                </c:pt>
                <c:pt idx="3581">
                  <c:v>123.35281372070313</c:v>
                </c:pt>
                <c:pt idx="3582">
                  <c:v>130.19258117675781</c:v>
                </c:pt>
                <c:pt idx="3583">
                  <c:v>132.10227966308594</c:v>
                </c:pt>
                <c:pt idx="3584">
                  <c:v>131.28080749511719</c:v>
                </c:pt>
                <c:pt idx="3585">
                  <c:v>131.10499572753906</c:v>
                </c:pt>
                <c:pt idx="3586">
                  <c:v>126.89095306396484</c:v>
                </c:pt>
                <c:pt idx="3587">
                  <c:v>125.52645111083984</c:v>
                </c:pt>
                <c:pt idx="3588">
                  <c:v>128.14605712890625</c:v>
                </c:pt>
                <c:pt idx="3589">
                  <c:v>130.09437561035156</c:v>
                </c:pt>
                <c:pt idx="3590">
                  <c:v>129.21009826660156</c:v>
                </c:pt>
                <c:pt idx="3591">
                  <c:v>129.14451599121094</c:v>
                </c:pt>
                <c:pt idx="3592">
                  <c:v>127.55652618408203</c:v>
                </c:pt>
                <c:pt idx="3593">
                  <c:v>122.31317138671875</c:v>
                </c:pt>
                <c:pt idx="3594">
                  <c:v>120.8841552734375</c:v>
                </c:pt>
                <c:pt idx="3595">
                  <c:v>122.28801727294922</c:v>
                </c:pt>
                <c:pt idx="3596">
                  <c:v>121.22654724121094</c:v>
                </c:pt>
                <c:pt idx="3597">
                  <c:v>122.54369354248047</c:v>
                </c:pt>
                <c:pt idx="3598">
                  <c:v>122.55061340332031</c:v>
                </c:pt>
                <c:pt idx="3599">
                  <c:v>121.61260986328125</c:v>
                </c:pt>
                <c:pt idx="3600">
                  <c:v>120.20625305175781</c:v>
                </c:pt>
                <c:pt idx="3601">
                  <c:v>116.75812530517578</c:v>
                </c:pt>
                <c:pt idx="3602">
                  <c:v>118.69853973388672</c:v>
                </c:pt>
                <c:pt idx="3603">
                  <c:v>120.52156066894531</c:v>
                </c:pt>
                <c:pt idx="3604">
                  <c:v>119.35769653320313</c:v>
                </c:pt>
                <c:pt idx="3605">
                  <c:v>117.12153625488281</c:v>
                </c:pt>
                <c:pt idx="3606">
                  <c:v>116.45304870605469</c:v>
                </c:pt>
                <c:pt idx="3607">
                  <c:v>116.22064971923828</c:v>
                </c:pt>
                <c:pt idx="3608">
                  <c:v>113.18724060058594</c:v>
                </c:pt>
                <c:pt idx="3609">
                  <c:v>119.21690368652344</c:v>
                </c:pt>
                <c:pt idx="3610">
                  <c:v>123.20486450195313</c:v>
                </c:pt>
                <c:pt idx="3611">
                  <c:v>125.74281311035156</c:v>
                </c:pt>
                <c:pt idx="3612">
                  <c:v>125.06422424316406</c:v>
                </c:pt>
                <c:pt idx="3613">
                  <c:v>121.287841796875</c:v>
                </c:pt>
                <c:pt idx="3614">
                  <c:v>122.85372161865234</c:v>
                </c:pt>
                <c:pt idx="3615">
                  <c:v>120.03939819335938</c:v>
                </c:pt>
                <c:pt idx="3616">
                  <c:v>120.36107635498047</c:v>
                </c:pt>
                <c:pt idx="3617">
                  <c:v>122.87248992919922</c:v>
                </c:pt>
                <c:pt idx="3618">
                  <c:v>124.68766021728516</c:v>
                </c:pt>
                <c:pt idx="3619">
                  <c:v>125.20346832275391</c:v>
                </c:pt>
                <c:pt idx="3620">
                  <c:v>128.30374145507813</c:v>
                </c:pt>
                <c:pt idx="3621">
                  <c:v>127.3604736328125</c:v>
                </c:pt>
                <c:pt idx="3622">
                  <c:v>129.14285278320313</c:v>
                </c:pt>
                <c:pt idx="3623">
                  <c:v>133.05105590820313</c:v>
                </c:pt>
                <c:pt idx="3624">
                  <c:v>135.17068481445313</c:v>
                </c:pt>
                <c:pt idx="3625">
                  <c:v>135.90097045898438</c:v>
                </c:pt>
                <c:pt idx="3626">
                  <c:v>138.24169921875</c:v>
                </c:pt>
                <c:pt idx="3627">
                  <c:v>139.26504516601563</c:v>
                </c:pt>
                <c:pt idx="3628">
                  <c:v>141.00724792480469</c:v>
                </c:pt>
                <c:pt idx="3629">
                  <c:v>139.66603088378906</c:v>
                </c:pt>
                <c:pt idx="3630">
                  <c:v>142.78518676757813</c:v>
                </c:pt>
                <c:pt idx="3631">
                  <c:v>147.46820068359375</c:v>
                </c:pt>
                <c:pt idx="3632">
                  <c:v>147.45857238769531</c:v>
                </c:pt>
                <c:pt idx="3633">
                  <c:v>151.69094848632813</c:v>
                </c:pt>
                <c:pt idx="3634">
                  <c:v>154.18463134765625</c:v>
                </c:pt>
                <c:pt idx="3635">
                  <c:v>155.62200927734375</c:v>
                </c:pt>
                <c:pt idx="3636">
                  <c:v>154.51611328125</c:v>
                </c:pt>
                <c:pt idx="3637">
                  <c:v>157.74185180664063</c:v>
                </c:pt>
                <c:pt idx="3638">
                  <c:v>161.0556640625</c:v>
                </c:pt>
                <c:pt idx="3639">
                  <c:v>158.6937255859375</c:v>
                </c:pt>
                <c:pt idx="3640">
                  <c:v>157.19754028320313</c:v>
                </c:pt>
                <c:pt idx="3641">
                  <c:v>154.97915649414063</c:v>
                </c:pt>
                <c:pt idx="3642">
                  <c:v>151.49313354492188</c:v>
                </c:pt>
                <c:pt idx="3643">
                  <c:v>149.33047485351563</c:v>
                </c:pt>
                <c:pt idx="3644">
                  <c:v>148.10128784179688</c:v>
                </c:pt>
                <c:pt idx="3645">
                  <c:v>150.02703857421875</c:v>
                </c:pt>
                <c:pt idx="3646">
                  <c:v>149.90834045410156</c:v>
                </c:pt>
                <c:pt idx="3647">
                  <c:v>148.695068359375</c:v>
                </c:pt>
                <c:pt idx="3648">
                  <c:v>147.65948486328125</c:v>
                </c:pt>
                <c:pt idx="3649">
                  <c:v>145.32402038574219</c:v>
                </c:pt>
                <c:pt idx="3650">
                  <c:v>140.40530395507813</c:v>
                </c:pt>
                <c:pt idx="3651">
                  <c:v>140.49188232421875</c:v>
                </c:pt>
                <c:pt idx="3652">
                  <c:v>136.45368957519531</c:v>
                </c:pt>
                <c:pt idx="3653">
                  <c:v>133.64732360839844</c:v>
                </c:pt>
                <c:pt idx="3654">
                  <c:v>134.7635498046875</c:v>
                </c:pt>
                <c:pt idx="3655">
                  <c:v>134.79360961914063</c:v>
                </c:pt>
                <c:pt idx="3656">
                  <c:v>132.86680603027344</c:v>
                </c:pt>
                <c:pt idx="3657">
                  <c:v>129.44355773925781</c:v>
                </c:pt>
                <c:pt idx="3658">
                  <c:v>127.68544006347656</c:v>
                </c:pt>
                <c:pt idx="3659">
                  <c:v>129.31838989257813</c:v>
                </c:pt>
                <c:pt idx="3660">
                  <c:v>125.95962524414063</c:v>
                </c:pt>
                <c:pt idx="3661">
                  <c:v>123.58110809326172</c:v>
                </c:pt>
                <c:pt idx="3662">
                  <c:v>120.63430786132813</c:v>
                </c:pt>
                <c:pt idx="3663">
                  <c:v>115.22846221923828</c:v>
                </c:pt>
                <c:pt idx="3664">
                  <c:v>111.57981872558594</c:v>
                </c:pt>
                <c:pt idx="3665">
                  <c:v>111.75000762939453</c:v>
                </c:pt>
                <c:pt idx="3666">
                  <c:v>114.51522827148438</c:v>
                </c:pt>
                <c:pt idx="3667">
                  <c:v>112.95032501220703</c:v>
                </c:pt>
                <c:pt idx="3668">
                  <c:v>111.60095977783203</c:v>
                </c:pt>
                <c:pt idx="3669">
                  <c:v>108.46927642822266</c:v>
                </c:pt>
                <c:pt idx="3670">
                  <c:v>105.95467376708984</c:v>
                </c:pt>
                <c:pt idx="3671">
                  <c:v>103.9432373046875</c:v>
                </c:pt>
                <c:pt idx="3672">
                  <c:v>106.03253173828125</c:v>
                </c:pt>
                <c:pt idx="3673">
                  <c:v>106.46172332763672</c:v>
                </c:pt>
                <c:pt idx="3674">
                  <c:v>106.82471466064453</c:v>
                </c:pt>
                <c:pt idx="3675">
                  <c:v>106.26176452636719</c:v>
                </c:pt>
                <c:pt idx="3676">
                  <c:v>107.21162414550781</c:v>
                </c:pt>
                <c:pt idx="3677">
                  <c:v>105.60527038574219</c:v>
                </c:pt>
                <c:pt idx="3678">
                  <c:v>104.25537872314453</c:v>
                </c:pt>
                <c:pt idx="3679">
                  <c:v>107.68635559082031</c:v>
                </c:pt>
                <c:pt idx="3680">
                  <c:v>110.47967529296875</c:v>
                </c:pt>
                <c:pt idx="3681">
                  <c:v>110.38166046142578</c:v>
                </c:pt>
                <c:pt idx="3682">
                  <c:v>112.29093170166016</c:v>
                </c:pt>
                <c:pt idx="3683">
                  <c:v>112.19189453125</c:v>
                </c:pt>
                <c:pt idx="3684">
                  <c:v>107.75080108642578</c:v>
                </c:pt>
                <c:pt idx="3685">
                  <c:v>105.23403930664063</c:v>
                </c:pt>
                <c:pt idx="3686">
                  <c:v>107.77351379394531</c:v>
                </c:pt>
                <c:pt idx="3687">
                  <c:v>110.88398742675781</c:v>
                </c:pt>
                <c:pt idx="3688">
                  <c:v>112.12563323974609</c:v>
                </c:pt>
                <c:pt idx="3689">
                  <c:v>113.61494445800781</c:v>
                </c:pt>
                <c:pt idx="3690">
                  <c:v>115.42277526855469</c:v>
                </c:pt>
                <c:pt idx="3691">
                  <c:v>115.71444702148438</c:v>
                </c:pt>
                <c:pt idx="3692">
                  <c:v>113.52989959716797</c:v>
                </c:pt>
                <c:pt idx="3693">
                  <c:v>115.17504119873047</c:v>
                </c:pt>
                <c:pt idx="3694">
                  <c:v>116.4383544921875</c:v>
                </c:pt>
                <c:pt idx="3695">
                  <c:v>116.05549621582031</c:v>
                </c:pt>
                <c:pt idx="3696">
                  <c:v>116.72398376464844</c:v>
                </c:pt>
                <c:pt idx="3697">
                  <c:v>115.80502319335938</c:v>
                </c:pt>
                <c:pt idx="3698">
                  <c:v>116.31719207763672</c:v>
                </c:pt>
                <c:pt idx="3699">
                  <c:v>116.25774383544922</c:v>
                </c:pt>
                <c:pt idx="3700">
                  <c:v>118.89430999755859</c:v>
                </c:pt>
                <c:pt idx="3701">
                  <c:v>123.87142944335938</c:v>
                </c:pt>
                <c:pt idx="3702">
                  <c:v>124.35002136230469</c:v>
                </c:pt>
                <c:pt idx="3703">
                  <c:v>131.52976989746094</c:v>
                </c:pt>
                <c:pt idx="3704">
                  <c:v>132.34172058105469</c:v>
                </c:pt>
                <c:pt idx="3705">
                  <c:v>132.28593444824219</c:v>
                </c:pt>
                <c:pt idx="3706">
                  <c:v>130.56158447265625</c:v>
                </c:pt>
                <c:pt idx="3707">
                  <c:v>132.54019165039063</c:v>
                </c:pt>
                <c:pt idx="3708">
                  <c:v>133.78216552734375</c:v>
                </c:pt>
                <c:pt idx="3709">
                  <c:v>132.21279907226563</c:v>
                </c:pt>
                <c:pt idx="3710">
                  <c:v>131.56494140625</c:v>
                </c:pt>
                <c:pt idx="3711">
                  <c:v>132.14588928222656</c:v>
                </c:pt>
                <c:pt idx="3712">
                  <c:v>132.1187744140625</c:v>
                </c:pt>
                <c:pt idx="3713">
                  <c:v>131.2489013671875</c:v>
                </c:pt>
                <c:pt idx="3714">
                  <c:v>134.21493530273438</c:v>
                </c:pt>
                <c:pt idx="3715">
                  <c:v>140.59669494628906</c:v>
                </c:pt>
                <c:pt idx="3716">
                  <c:v>141.74432373046875</c:v>
                </c:pt>
                <c:pt idx="3717">
                  <c:v>144.69145202636719</c:v>
                </c:pt>
                <c:pt idx="3718">
                  <c:v>146.15676879882813</c:v>
                </c:pt>
                <c:pt idx="3719">
                  <c:v>147.27079772949219</c:v>
                </c:pt>
                <c:pt idx="3720">
                  <c:v>146.64668273925781</c:v>
                </c:pt>
                <c:pt idx="3721">
                  <c:v>150.19866943359375</c:v>
                </c:pt>
                <c:pt idx="3722">
                  <c:v>157.5865478515625</c:v>
                </c:pt>
                <c:pt idx="3723">
                  <c:v>160.82719421386719</c:v>
                </c:pt>
                <c:pt idx="3724">
                  <c:v>165.3275146484375</c:v>
                </c:pt>
                <c:pt idx="3725">
                  <c:v>169.60440063476563</c:v>
                </c:pt>
                <c:pt idx="3726">
                  <c:v>168.86962890625</c:v>
                </c:pt>
                <c:pt idx="3727">
                  <c:v>167.98393249511719</c:v>
                </c:pt>
                <c:pt idx="3728">
                  <c:v>169.57635498046875</c:v>
                </c:pt>
                <c:pt idx="3729">
                  <c:v>173.39529418945313</c:v>
                </c:pt>
                <c:pt idx="3730">
                  <c:v>177.35659790039063</c:v>
                </c:pt>
                <c:pt idx="3731">
                  <c:v>178.30961608886719</c:v>
                </c:pt>
                <c:pt idx="3732">
                  <c:v>178.06219482421875</c:v>
                </c:pt>
                <c:pt idx="3733">
                  <c:v>172.37747192382813</c:v>
                </c:pt>
                <c:pt idx="3734">
                  <c:v>169.54708862304688</c:v>
                </c:pt>
                <c:pt idx="3735">
                  <c:v>170.10379028320313</c:v>
                </c:pt>
                <c:pt idx="3736">
                  <c:v>171.53083801269531</c:v>
                </c:pt>
                <c:pt idx="3737">
                  <c:v>171.91213989257813</c:v>
                </c:pt>
                <c:pt idx="3738">
                  <c:v>171.59968566894531</c:v>
                </c:pt>
                <c:pt idx="3739">
                  <c:v>171.41281127929688</c:v>
                </c:pt>
                <c:pt idx="3740">
                  <c:v>169.96635437011719</c:v>
                </c:pt>
                <c:pt idx="3741">
                  <c:v>167.71199035644531</c:v>
                </c:pt>
                <c:pt idx="3742">
                  <c:v>169.99528503417969</c:v>
                </c:pt>
                <c:pt idx="3743">
                  <c:v>170.23416137695313</c:v>
                </c:pt>
                <c:pt idx="3744">
                  <c:v>168.95143127441406</c:v>
                </c:pt>
                <c:pt idx="3745">
                  <c:v>163.76756286621094</c:v>
                </c:pt>
                <c:pt idx="3746">
                  <c:v>163.65061950683594</c:v>
                </c:pt>
                <c:pt idx="3747">
                  <c:v>160.947021484375</c:v>
                </c:pt>
                <c:pt idx="3748">
                  <c:v>158.82150268554688</c:v>
                </c:pt>
                <c:pt idx="3749">
                  <c:v>156.48722839355469</c:v>
                </c:pt>
                <c:pt idx="3750">
                  <c:v>157.23356628417969</c:v>
                </c:pt>
                <c:pt idx="3751">
                  <c:v>155.60023498535156</c:v>
                </c:pt>
                <c:pt idx="3752">
                  <c:v>153.75241088867188</c:v>
                </c:pt>
                <c:pt idx="3753">
                  <c:v>150.96980285644531</c:v>
                </c:pt>
                <c:pt idx="3754">
                  <c:v>145.59800720214844</c:v>
                </c:pt>
                <c:pt idx="3755">
                  <c:v>141.19384765625</c:v>
                </c:pt>
                <c:pt idx="3756">
                  <c:v>141.95184326171875</c:v>
                </c:pt>
                <c:pt idx="3757">
                  <c:v>143.56874084472656</c:v>
                </c:pt>
                <c:pt idx="3758">
                  <c:v>143.5804443359375</c:v>
                </c:pt>
                <c:pt idx="3759">
                  <c:v>140.95846557617188</c:v>
                </c:pt>
                <c:pt idx="3760">
                  <c:v>138.04647827148438</c:v>
                </c:pt>
                <c:pt idx="3761">
                  <c:v>133.75282287597656</c:v>
                </c:pt>
                <c:pt idx="3762">
                  <c:v>134.12892150878906</c:v>
                </c:pt>
                <c:pt idx="3763">
                  <c:v>136.24395751953125</c:v>
                </c:pt>
                <c:pt idx="3764">
                  <c:v>137.45458984375</c:v>
                </c:pt>
                <c:pt idx="3765">
                  <c:v>137.63212585449219</c:v>
                </c:pt>
                <c:pt idx="3766">
                  <c:v>138.94853210449219</c:v>
                </c:pt>
                <c:pt idx="3767">
                  <c:v>140.10350036621094</c:v>
                </c:pt>
                <c:pt idx="3768">
                  <c:v>139.02020263671875</c:v>
                </c:pt>
                <c:pt idx="3769">
                  <c:v>138.94073486328125</c:v>
                </c:pt>
                <c:pt idx="3770">
                  <c:v>139.38772583007813</c:v>
                </c:pt>
                <c:pt idx="3771">
                  <c:v>141.81500244140625</c:v>
                </c:pt>
                <c:pt idx="3772">
                  <c:v>140.21009826660156</c:v>
                </c:pt>
                <c:pt idx="3773">
                  <c:v>140.6912841796875</c:v>
                </c:pt>
                <c:pt idx="3774">
                  <c:v>142.86882019042969</c:v>
                </c:pt>
                <c:pt idx="3775">
                  <c:v>142.443603515625</c:v>
                </c:pt>
                <c:pt idx="3776">
                  <c:v>139.724365234375</c:v>
                </c:pt>
                <c:pt idx="3777">
                  <c:v>141.89620971679688</c:v>
                </c:pt>
                <c:pt idx="3778">
                  <c:v>145.19425964355469</c:v>
                </c:pt>
                <c:pt idx="3779">
                  <c:v>149.34413146972656</c:v>
                </c:pt>
                <c:pt idx="3780">
                  <c:v>153.28677368164063</c:v>
                </c:pt>
                <c:pt idx="3781">
                  <c:v>151.97444152832031</c:v>
                </c:pt>
                <c:pt idx="3782">
                  <c:v>149.97914123535156</c:v>
                </c:pt>
                <c:pt idx="3783">
                  <c:v>148.97161865234375</c:v>
                </c:pt>
                <c:pt idx="3784">
                  <c:v>152.52214050292969</c:v>
                </c:pt>
                <c:pt idx="3785">
                  <c:v>154.47122192382813</c:v>
                </c:pt>
                <c:pt idx="3786">
                  <c:v>153.703125</c:v>
                </c:pt>
                <c:pt idx="3787">
                  <c:v>156.10531616210938</c:v>
                </c:pt>
                <c:pt idx="3788">
                  <c:v>157.78512573242188</c:v>
                </c:pt>
                <c:pt idx="3789">
                  <c:v>157.80484008789063</c:v>
                </c:pt>
                <c:pt idx="3790">
                  <c:v>156.13725280761719</c:v>
                </c:pt>
                <c:pt idx="3791">
                  <c:v>159.95343017578125</c:v>
                </c:pt>
                <c:pt idx="3792">
                  <c:v>159.85781860351563</c:v>
                </c:pt>
                <c:pt idx="3793">
                  <c:v>161.99261474609375</c:v>
                </c:pt>
                <c:pt idx="3794">
                  <c:v>164.39341735839844</c:v>
                </c:pt>
                <c:pt idx="3795">
                  <c:v>162.94955444335938</c:v>
                </c:pt>
                <c:pt idx="3796">
                  <c:v>159.96481323242188</c:v>
                </c:pt>
                <c:pt idx="3797">
                  <c:v>158.36793518066406</c:v>
                </c:pt>
                <c:pt idx="3798">
                  <c:v>160.28076171875</c:v>
                </c:pt>
                <c:pt idx="3799">
                  <c:v>161.92320251464844</c:v>
                </c:pt>
                <c:pt idx="3800">
                  <c:v>165.73147583007813</c:v>
                </c:pt>
                <c:pt idx="3801">
                  <c:v>167.11651611328125</c:v>
                </c:pt>
                <c:pt idx="3802">
                  <c:v>168.61997985839844</c:v>
                </c:pt>
                <c:pt idx="3803">
                  <c:v>166.93959045410156</c:v>
                </c:pt>
                <c:pt idx="3804">
                  <c:v>166.283203125</c:v>
                </c:pt>
                <c:pt idx="3805">
                  <c:v>171.68408203125</c:v>
                </c:pt>
                <c:pt idx="3806">
                  <c:v>175.34092712402344</c:v>
                </c:pt>
                <c:pt idx="3807">
                  <c:v>174.77781677246094</c:v>
                </c:pt>
                <c:pt idx="3808">
                  <c:v>175.79318237304688</c:v>
                </c:pt>
                <c:pt idx="3809">
                  <c:v>172.04595947265625</c:v>
                </c:pt>
                <c:pt idx="3810">
                  <c:v>167.46746826171875</c:v>
                </c:pt>
                <c:pt idx="3811">
                  <c:v>165.88850402832031</c:v>
                </c:pt>
                <c:pt idx="3812">
                  <c:v>167.18846130371094</c:v>
                </c:pt>
                <c:pt idx="3813">
                  <c:v>169.98683166503906</c:v>
                </c:pt>
                <c:pt idx="3814">
                  <c:v>169.22624206542969</c:v>
                </c:pt>
                <c:pt idx="3815">
                  <c:v>169.83039855957031</c:v>
                </c:pt>
                <c:pt idx="3816">
                  <c:v>170.55381774902344</c:v>
                </c:pt>
                <c:pt idx="3817">
                  <c:v>173.677978515625</c:v>
                </c:pt>
                <c:pt idx="3818">
                  <c:v>172.424072265625</c:v>
                </c:pt>
                <c:pt idx="3819">
                  <c:v>177.453125</c:v>
                </c:pt>
                <c:pt idx="3820">
                  <c:v>182.63638305664063</c:v>
                </c:pt>
                <c:pt idx="3821">
                  <c:v>185.59939575195313</c:v>
                </c:pt>
                <c:pt idx="3822">
                  <c:v>186.88316345214844</c:v>
                </c:pt>
                <c:pt idx="3823">
                  <c:v>188.96487426757813</c:v>
                </c:pt>
                <c:pt idx="3824">
                  <c:v>188.565673828125</c:v>
                </c:pt>
                <c:pt idx="3825">
                  <c:v>193.10404968261719</c:v>
                </c:pt>
                <c:pt idx="3826">
                  <c:v>208.12043762207031</c:v>
                </c:pt>
                <c:pt idx="3827">
                  <c:v>215.104248046875</c:v>
                </c:pt>
                <c:pt idx="3828">
                  <c:v>220.02552795410156</c:v>
                </c:pt>
                <c:pt idx="3829">
                  <c:v>221.04644775390625</c:v>
                </c:pt>
                <c:pt idx="3830">
                  <c:v>221.15325927734375</c:v>
                </c:pt>
                <c:pt idx="3831">
                  <c:v>219.06159973144531</c:v>
                </c:pt>
                <c:pt idx="3832">
                  <c:v>216.06391906738281</c:v>
                </c:pt>
                <c:pt idx="3833">
                  <c:v>219.154541015625</c:v>
                </c:pt>
                <c:pt idx="3834">
                  <c:v>220.09062194824219</c:v>
                </c:pt>
                <c:pt idx="3835">
                  <c:v>215.045166015625</c:v>
                </c:pt>
                <c:pt idx="3836">
                  <c:v>211.43402099609375</c:v>
                </c:pt>
                <c:pt idx="3837">
                  <c:v>210.09193420410156</c:v>
                </c:pt>
                <c:pt idx="3838">
                  <c:v>205.11007690429688</c:v>
                </c:pt>
                <c:pt idx="3839">
                  <c:v>202.1407470703125</c:v>
                </c:pt>
                <c:pt idx="3840">
                  <c:v>202.35809326171875</c:v>
                </c:pt>
                <c:pt idx="3841">
                  <c:v>203.99160766601563</c:v>
                </c:pt>
                <c:pt idx="3842">
                  <c:v>203.69007873535156</c:v>
                </c:pt>
                <c:pt idx="3843">
                  <c:v>202.27618408203125</c:v>
                </c:pt>
                <c:pt idx="3844">
                  <c:v>200.84829711914063</c:v>
                </c:pt>
                <c:pt idx="3845">
                  <c:v>199.34553527832031</c:v>
                </c:pt>
                <c:pt idx="3846">
                  <c:v>195.20916748046875</c:v>
                </c:pt>
                <c:pt idx="3847">
                  <c:v>188.55503845214844</c:v>
                </c:pt>
                <c:pt idx="3848">
                  <c:v>188.4705810546875</c:v>
                </c:pt>
                <c:pt idx="3849">
                  <c:v>185.26969909667969</c:v>
                </c:pt>
                <c:pt idx="3850">
                  <c:v>180.66319274902344</c:v>
                </c:pt>
                <c:pt idx="3851">
                  <c:v>174.63896179199219</c:v>
                </c:pt>
                <c:pt idx="3852">
                  <c:v>169.72463989257813</c:v>
                </c:pt>
                <c:pt idx="3853">
                  <c:v>163.19070434570313</c:v>
                </c:pt>
                <c:pt idx="3854">
                  <c:v>161.55889892578125</c:v>
                </c:pt>
                <c:pt idx="3855">
                  <c:v>157.52175903320313</c:v>
                </c:pt>
                <c:pt idx="3856">
                  <c:v>144.28111267089844</c:v>
                </c:pt>
                <c:pt idx="3857">
                  <c:v>139.20640563964844</c:v>
                </c:pt>
                <c:pt idx="3858">
                  <c:v>132.3541259765625</c:v>
                </c:pt>
                <c:pt idx="3859">
                  <c:v>128.68998718261719</c:v>
                </c:pt>
                <c:pt idx="3860">
                  <c:v>126.06890106201172</c:v>
                </c:pt>
                <c:pt idx="3861">
                  <c:v>127.25495910644531</c:v>
                </c:pt>
                <c:pt idx="3862">
                  <c:v>128.30596923828125</c:v>
                </c:pt>
                <c:pt idx="3863">
                  <c:v>130.68817138671875</c:v>
                </c:pt>
                <c:pt idx="3864">
                  <c:v>130.2564697265625</c:v>
                </c:pt>
                <c:pt idx="3865">
                  <c:v>133.03030395507813</c:v>
                </c:pt>
                <c:pt idx="3866">
                  <c:v>133.60163879394531</c:v>
                </c:pt>
                <c:pt idx="3867">
                  <c:v>131.3603515625</c:v>
                </c:pt>
                <c:pt idx="3868">
                  <c:v>132.43421936035156</c:v>
                </c:pt>
                <c:pt idx="3869">
                  <c:v>136.27670288085938</c:v>
                </c:pt>
                <c:pt idx="3870">
                  <c:v>136.87554931640625</c:v>
                </c:pt>
                <c:pt idx="3871">
                  <c:v>136.79014587402344</c:v>
                </c:pt>
                <c:pt idx="3872">
                  <c:v>138.09031677246094</c:v>
                </c:pt>
                <c:pt idx="3873">
                  <c:v>137.07357788085938</c:v>
                </c:pt>
                <c:pt idx="3874">
                  <c:v>136.04997253417969</c:v>
                </c:pt>
                <c:pt idx="3875">
                  <c:v>137.84278869628906</c:v>
                </c:pt>
                <c:pt idx="3876">
                  <c:v>141.0914306640625</c:v>
                </c:pt>
                <c:pt idx="3877">
                  <c:v>142.81240844726563</c:v>
                </c:pt>
                <c:pt idx="3878">
                  <c:v>143.03836059570313</c:v>
                </c:pt>
                <c:pt idx="3879">
                  <c:v>141.74435424804688</c:v>
                </c:pt>
                <c:pt idx="3880">
                  <c:v>139.89700317382813</c:v>
                </c:pt>
                <c:pt idx="3881">
                  <c:v>140.39468383789063</c:v>
                </c:pt>
                <c:pt idx="3882">
                  <c:v>145.92826843261719</c:v>
                </c:pt>
                <c:pt idx="3883">
                  <c:v>147.48588562011719</c:v>
                </c:pt>
                <c:pt idx="3884">
                  <c:v>147.86111450195313</c:v>
                </c:pt>
                <c:pt idx="3885">
                  <c:v>147.98298645019531</c:v>
                </c:pt>
                <c:pt idx="3886">
                  <c:v>146.70280456542969</c:v>
                </c:pt>
                <c:pt idx="3887">
                  <c:v>143.72799682617188</c:v>
                </c:pt>
                <c:pt idx="3888">
                  <c:v>142.50335693359375</c:v>
                </c:pt>
                <c:pt idx="3889">
                  <c:v>142.76560974121094</c:v>
                </c:pt>
                <c:pt idx="3890">
                  <c:v>141.30281066894531</c:v>
                </c:pt>
                <c:pt idx="3891">
                  <c:v>142.79075622558594</c:v>
                </c:pt>
                <c:pt idx="3892">
                  <c:v>144.23883056640625</c:v>
                </c:pt>
                <c:pt idx="3893">
                  <c:v>142.7904052734375</c:v>
                </c:pt>
                <c:pt idx="3894">
                  <c:v>139.88587951660156</c:v>
                </c:pt>
                <c:pt idx="3895">
                  <c:v>135.40943908691406</c:v>
                </c:pt>
                <c:pt idx="3896">
                  <c:v>136.41361999511719</c:v>
                </c:pt>
                <c:pt idx="3897">
                  <c:v>137.5189208984375</c:v>
                </c:pt>
                <c:pt idx="3898">
                  <c:v>139.50489807128906</c:v>
                </c:pt>
                <c:pt idx="3899">
                  <c:v>137.86817932128906</c:v>
                </c:pt>
                <c:pt idx="3900">
                  <c:v>138.17338562011719</c:v>
                </c:pt>
                <c:pt idx="3901">
                  <c:v>136.631591796875</c:v>
                </c:pt>
                <c:pt idx="3902">
                  <c:v>133.26263427734375</c:v>
                </c:pt>
                <c:pt idx="3903">
                  <c:v>133.25146484375</c:v>
                </c:pt>
                <c:pt idx="3904">
                  <c:v>132.9700927734375</c:v>
                </c:pt>
                <c:pt idx="3905">
                  <c:v>134.96211242675781</c:v>
                </c:pt>
                <c:pt idx="3906">
                  <c:v>136.25912475585938</c:v>
                </c:pt>
                <c:pt idx="3907">
                  <c:v>134.40786743164063</c:v>
                </c:pt>
                <c:pt idx="3908">
                  <c:v>131.41932678222656</c:v>
                </c:pt>
                <c:pt idx="3909">
                  <c:v>129.93006896972656</c:v>
                </c:pt>
                <c:pt idx="3910">
                  <c:v>129.96330261230469</c:v>
                </c:pt>
                <c:pt idx="3911">
                  <c:v>128.21473693847656</c:v>
                </c:pt>
                <c:pt idx="3912">
                  <c:v>125.49099731445313</c:v>
                </c:pt>
                <c:pt idx="3913">
                  <c:v>124.18701171875</c:v>
                </c:pt>
                <c:pt idx="3914">
                  <c:v>123.69532775878906</c:v>
                </c:pt>
                <c:pt idx="3915">
                  <c:v>124.94107818603516</c:v>
                </c:pt>
                <c:pt idx="3916">
                  <c:v>125.12689208984375</c:v>
                </c:pt>
                <c:pt idx="3917">
                  <c:v>125.83408355712891</c:v>
                </c:pt>
                <c:pt idx="3918">
                  <c:v>126.80628967285156</c:v>
                </c:pt>
                <c:pt idx="3919">
                  <c:v>126.31588745117188</c:v>
                </c:pt>
                <c:pt idx="3920">
                  <c:v>127.65428924560547</c:v>
                </c:pt>
                <c:pt idx="3921">
                  <c:v>126.73106384277344</c:v>
                </c:pt>
                <c:pt idx="3922">
                  <c:v>122.88436126708984</c:v>
                </c:pt>
                <c:pt idx="3923">
                  <c:v>119.65003967285156</c:v>
                </c:pt>
                <c:pt idx="3924">
                  <c:v>120.66688537597656</c:v>
                </c:pt>
                <c:pt idx="3925">
                  <c:v>124.56629180908203</c:v>
                </c:pt>
                <c:pt idx="3926">
                  <c:v>125.40731048583984</c:v>
                </c:pt>
                <c:pt idx="3927">
                  <c:v>127.47570037841797</c:v>
                </c:pt>
                <c:pt idx="3928">
                  <c:v>130.99716186523438</c:v>
                </c:pt>
                <c:pt idx="3929">
                  <c:v>131.80287170410156</c:v>
                </c:pt>
                <c:pt idx="3930">
                  <c:v>129.18809509277344</c:v>
                </c:pt>
                <c:pt idx="3931">
                  <c:v>132.09170532226563</c:v>
                </c:pt>
                <c:pt idx="3932">
                  <c:v>135.08135986328125</c:v>
                </c:pt>
                <c:pt idx="3933">
                  <c:v>134.03338623046875</c:v>
                </c:pt>
                <c:pt idx="3934">
                  <c:v>137.33686828613281</c:v>
                </c:pt>
                <c:pt idx="3935">
                  <c:v>135.58418273925781</c:v>
                </c:pt>
                <c:pt idx="3936">
                  <c:v>134.12248229980469</c:v>
                </c:pt>
                <c:pt idx="3937">
                  <c:v>133.88435363769531</c:v>
                </c:pt>
                <c:pt idx="3938">
                  <c:v>137.69754028320313</c:v>
                </c:pt>
                <c:pt idx="3939">
                  <c:v>141.316162109375</c:v>
                </c:pt>
                <c:pt idx="3940">
                  <c:v>144.09773254394531</c:v>
                </c:pt>
                <c:pt idx="3941">
                  <c:v>145.67890930175781</c:v>
                </c:pt>
                <c:pt idx="3942">
                  <c:v>145.38839721679688</c:v>
                </c:pt>
                <c:pt idx="3943">
                  <c:v>145.99082946777344</c:v>
                </c:pt>
                <c:pt idx="3944">
                  <c:v>144.7373046875</c:v>
                </c:pt>
                <c:pt idx="3945">
                  <c:v>144.78706359863281</c:v>
                </c:pt>
                <c:pt idx="3946">
                  <c:v>147.02021789550781</c:v>
                </c:pt>
                <c:pt idx="3947">
                  <c:v>146.736083984375</c:v>
                </c:pt>
                <c:pt idx="3948">
                  <c:v>149.33639526367188</c:v>
                </c:pt>
                <c:pt idx="3949">
                  <c:v>150.71784973144531</c:v>
                </c:pt>
                <c:pt idx="3950">
                  <c:v>149.36703491210938</c:v>
                </c:pt>
                <c:pt idx="3951">
                  <c:v>148.20907592773438</c:v>
                </c:pt>
                <c:pt idx="3952">
                  <c:v>151.81529235839844</c:v>
                </c:pt>
                <c:pt idx="3953">
                  <c:v>153.50730895996094</c:v>
                </c:pt>
                <c:pt idx="3954">
                  <c:v>152.87762451171875</c:v>
                </c:pt>
                <c:pt idx="3955">
                  <c:v>151.88682556152344</c:v>
                </c:pt>
                <c:pt idx="3956">
                  <c:v>151.53779602050781</c:v>
                </c:pt>
                <c:pt idx="3957">
                  <c:v>147.53083801269531</c:v>
                </c:pt>
                <c:pt idx="3958">
                  <c:v>139.667724609375</c:v>
                </c:pt>
                <c:pt idx="3959">
                  <c:v>142.91950988769531</c:v>
                </c:pt>
                <c:pt idx="3960">
                  <c:v>144.34709167480469</c:v>
                </c:pt>
                <c:pt idx="3961">
                  <c:v>142.71199035644531</c:v>
                </c:pt>
                <c:pt idx="3962">
                  <c:v>139.9840087890625</c:v>
                </c:pt>
                <c:pt idx="3963">
                  <c:v>140.49836730957031</c:v>
                </c:pt>
                <c:pt idx="3964">
                  <c:v>136.15643310546875</c:v>
                </c:pt>
                <c:pt idx="3965">
                  <c:v>130.8460693359375</c:v>
                </c:pt>
                <c:pt idx="3966">
                  <c:v>129.84454345703125</c:v>
                </c:pt>
                <c:pt idx="3967">
                  <c:v>130.10614013671875</c:v>
                </c:pt>
                <c:pt idx="3968">
                  <c:v>126.08451080322266</c:v>
                </c:pt>
                <c:pt idx="3969">
                  <c:v>121.68689727783203</c:v>
                </c:pt>
                <c:pt idx="3970">
                  <c:v>118.27219390869141</c:v>
                </c:pt>
                <c:pt idx="3971">
                  <c:v>115.81634521484375</c:v>
                </c:pt>
                <c:pt idx="3972">
                  <c:v>114.00731658935547</c:v>
                </c:pt>
                <c:pt idx="3973">
                  <c:v>113.916015625</c:v>
                </c:pt>
                <c:pt idx="3974">
                  <c:v>113.18358612060547</c:v>
                </c:pt>
                <c:pt idx="3975">
                  <c:v>109.79676818847656</c:v>
                </c:pt>
                <c:pt idx="3976">
                  <c:v>106.7196044921875</c:v>
                </c:pt>
                <c:pt idx="3977">
                  <c:v>108.05564117431641</c:v>
                </c:pt>
                <c:pt idx="3978">
                  <c:v>102.89276885986328</c:v>
                </c:pt>
                <c:pt idx="3979">
                  <c:v>101.37490844726563</c:v>
                </c:pt>
                <c:pt idx="3980">
                  <c:v>103.53812408447266</c:v>
                </c:pt>
                <c:pt idx="3981">
                  <c:v>105.66107940673828</c:v>
                </c:pt>
                <c:pt idx="3982">
                  <c:v>104.16641998291016</c:v>
                </c:pt>
                <c:pt idx="3983">
                  <c:v>105.89993286132813</c:v>
                </c:pt>
                <c:pt idx="3984">
                  <c:v>107.57901000976563</c:v>
                </c:pt>
                <c:pt idx="3985">
                  <c:v>106.28864288330078</c:v>
                </c:pt>
                <c:pt idx="3986">
                  <c:v>103.563720703125</c:v>
                </c:pt>
                <c:pt idx="3987">
                  <c:v>106.41108703613281</c:v>
                </c:pt>
                <c:pt idx="3988">
                  <c:v>108.16966247558594</c:v>
                </c:pt>
                <c:pt idx="3989">
                  <c:v>103.83177947998047</c:v>
                </c:pt>
                <c:pt idx="3990">
                  <c:v>105.41731262207031</c:v>
                </c:pt>
                <c:pt idx="3991">
                  <c:v>105.72856140136719</c:v>
                </c:pt>
                <c:pt idx="3992">
                  <c:v>105.7392578125</c:v>
                </c:pt>
                <c:pt idx="3993">
                  <c:v>103.79540252685547</c:v>
                </c:pt>
                <c:pt idx="3994">
                  <c:v>105.34266662597656</c:v>
                </c:pt>
                <c:pt idx="3995">
                  <c:v>108.00125122070313</c:v>
                </c:pt>
                <c:pt idx="3996">
                  <c:v>107.68487548828125</c:v>
                </c:pt>
                <c:pt idx="3997">
                  <c:v>108.94477844238281</c:v>
                </c:pt>
                <c:pt idx="3998">
                  <c:v>112.20737457275391</c:v>
                </c:pt>
                <c:pt idx="3999">
                  <c:v>112.34923553466797</c:v>
                </c:pt>
                <c:pt idx="4000">
                  <c:v>115.80683898925781</c:v>
                </c:pt>
                <c:pt idx="4001">
                  <c:v>120.00566864013672</c:v>
                </c:pt>
                <c:pt idx="4002">
                  <c:v>122.18876647949219</c:v>
                </c:pt>
                <c:pt idx="4003">
                  <c:v>122.63204193115234</c:v>
                </c:pt>
                <c:pt idx="4004">
                  <c:v>126.90180206298828</c:v>
                </c:pt>
                <c:pt idx="4005">
                  <c:v>128.25949096679688</c:v>
                </c:pt>
                <c:pt idx="4006">
                  <c:v>128.95083618164063</c:v>
                </c:pt>
                <c:pt idx="4007">
                  <c:v>127.28762054443359</c:v>
                </c:pt>
                <c:pt idx="4008">
                  <c:v>129.56005859375</c:v>
                </c:pt>
                <c:pt idx="4009">
                  <c:v>129.04411315917969</c:v>
                </c:pt>
                <c:pt idx="4010">
                  <c:v>127.74550628662109</c:v>
                </c:pt>
                <c:pt idx="4011">
                  <c:v>126.38137817382813</c:v>
                </c:pt>
                <c:pt idx="4012">
                  <c:v>127.23866271972656</c:v>
                </c:pt>
                <c:pt idx="4013">
                  <c:v>128.64939880371094</c:v>
                </c:pt>
                <c:pt idx="4014">
                  <c:v>126.26459503173828</c:v>
                </c:pt>
                <c:pt idx="4015">
                  <c:v>125.25242614746094</c:v>
                </c:pt>
                <c:pt idx="4016">
                  <c:v>129.98094177246094</c:v>
                </c:pt>
                <c:pt idx="4017">
                  <c:v>130.37457275390625</c:v>
                </c:pt>
                <c:pt idx="4018">
                  <c:v>132.18017578125</c:v>
                </c:pt>
                <c:pt idx="4019">
                  <c:v>134.46708679199219</c:v>
                </c:pt>
                <c:pt idx="4020">
                  <c:v>135.91162109375</c:v>
                </c:pt>
                <c:pt idx="4021">
                  <c:v>135.42012023925781</c:v>
                </c:pt>
                <c:pt idx="4022">
                  <c:v>141.4698486328125</c:v>
                </c:pt>
                <c:pt idx="4023">
                  <c:v>148.61764526367188</c:v>
                </c:pt>
                <c:pt idx="4024">
                  <c:v>153.00389099121094</c:v>
                </c:pt>
                <c:pt idx="4025">
                  <c:v>158.43585205078125</c:v>
                </c:pt>
                <c:pt idx="4026">
                  <c:v>159.63436889648438</c:v>
                </c:pt>
                <c:pt idx="4027">
                  <c:v>161.30021667480469</c:v>
                </c:pt>
                <c:pt idx="4028">
                  <c:v>159.42063903808594</c:v>
                </c:pt>
                <c:pt idx="4029">
                  <c:v>163.12217712402344</c:v>
                </c:pt>
                <c:pt idx="4030">
                  <c:v>162.525634765625</c:v>
                </c:pt>
                <c:pt idx="4031">
                  <c:v>159.78038024902344</c:v>
                </c:pt>
                <c:pt idx="4032">
                  <c:v>160.04226684570313</c:v>
                </c:pt>
                <c:pt idx="4033">
                  <c:v>162.36698913574219</c:v>
                </c:pt>
                <c:pt idx="4034">
                  <c:v>158.31869506835938</c:v>
                </c:pt>
                <c:pt idx="4035">
                  <c:v>157.95561218261719</c:v>
                </c:pt>
                <c:pt idx="4036">
                  <c:v>160.83489990234375</c:v>
                </c:pt>
                <c:pt idx="4037">
                  <c:v>165.4454345703125</c:v>
                </c:pt>
                <c:pt idx="4038">
                  <c:v>167.90310668945313</c:v>
                </c:pt>
                <c:pt idx="4039">
                  <c:v>169.10592651367188</c:v>
                </c:pt>
                <c:pt idx="4040">
                  <c:v>171.06901550292969</c:v>
                </c:pt>
                <c:pt idx="4041">
                  <c:v>169.53593444824219</c:v>
                </c:pt>
                <c:pt idx="4042">
                  <c:v>167.57365417480469</c:v>
                </c:pt>
                <c:pt idx="4043">
                  <c:v>162.80931091308594</c:v>
                </c:pt>
                <c:pt idx="4044">
                  <c:v>167.02450561523438</c:v>
                </c:pt>
                <c:pt idx="4045">
                  <c:v>169.39747619628906</c:v>
                </c:pt>
                <c:pt idx="4046">
                  <c:v>168.02001953125</c:v>
                </c:pt>
                <c:pt idx="4047">
                  <c:v>168.01007080078125</c:v>
                </c:pt>
                <c:pt idx="4048">
                  <c:v>166.84391784667969</c:v>
                </c:pt>
                <c:pt idx="4049">
                  <c:v>164.56971740722656</c:v>
                </c:pt>
                <c:pt idx="4050">
                  <c:v>161.61116027832031</c:v>
                </c:pt>
                <c:pt idx="4051">
                  <c:v>161.80813598632813</c:v>
                </c:pt>
                <c:pt idx="4052">
                  <c:v>160.99856567382813</c:v>
                </c:pt>
                <c:pt idx="4053">
                  <c:v>157.13041687011719</c:v>
                </c:pt>
                <c:pt idx="4054">
                  <c:v>152.88365173339844</c:v>
                </c:pt>
                <c:pt idx="4055">
                  <c:v>148.37850952148438</c:v>
                </c:pt>
                <c:pt idx="4056">
                  <c:v>146.132080078125</c:v>
                </c:pt>
                <c:pt idx="4057">
                  <c:v>143.52580261230469</c:v>
                </c:pt>
                <c:pt idx="4058">
                  <c:v>141.53733825683594</c:v>
                </c:pt>
                <c:pt idx="4059">
                  <c:v>138.89456176757813</c:v>
                </c:pt>
                <c:pt idx="4060">
                  <c:v>137.50213623046875</c:v>
                </c:pt>
                <c:pt idx="4061">
                  <c:v>137.39898681640625</c:v>
                </c:pt>
                <c:pt idx="4062">
                  <c:v>134.60011291503906</c:v>
                </c:pt>
                <c:pt idx="4063">
                  <c:v>128.82188415527344</c:v>
                </c:pt>
                <c:pt idx="4064">
                  <c:v>128.32415771484375</c:v>
                </c:pt>
                <c:pt idx="4065">
                  <c:v>127.90022277832031</c:v>
                </c:pt>
                <c:pt idx="4066">
                  <c:v>125.57122039794922</c:v>
                </c:pt>
                <c:pt idx="4067">
                  <c:v>120.96528625488281</c:v>
                </c:pt>
                <c:pt idx="4068">
                  <c:v>120.07588958740234</c:v>
                </c:pt>
                <c:pt idx="4069">
                  <c:v>118.22108459472656</c:v>
                </c:pt>
                <c:pt idx="4070">
                  <c:v>113.85029602050781</c:v>
                </c:pt>
                <c:pt idx="4071">
                  <c:v>115.11870574951172</c:v>
                </c:pt>
                <c:pt idx="4072">
                  <c:v>118.86936950683594</c:v>
                </c:pt>
                <c:pt idx="4073">
                  <c:v>120.78501129150391</c:v>
                </c:pt>
                <c:pt idx="4074">
                  <c:v>119.47644805908203</c:v>
                </c:pt>
                <c:pt idx="4075">
                  <c:v>121.57564544677734</c:v>
                </c:pt>
                <c:pt idx="4076">
                  <c:v>119.34317779541016</c:v>
                </c:pt>
                <c:pt idx="4077">
                  <c:v>123.09136962890625</c:v>
                </c:pt>
                <c:pt idx="4078">
                  <c:v>138.09309387207031</c:v>
                </c:pt>
                <c:pt idx="4079">
                  <c:v>147.33642578125</c:v>
                </c:pt>
                <c:pt idx="4080">
                  <c:v>159.82484436035156</c:v>
                </c:pt>
                <c:pt idx="4081">
                  <c:v>170.39822387695313</c:v>
                </c:pt>
                <c:pt idx="4082">
                  <c:v>173.54922485351563</c:v>
                </c:pt>
                <c:pt idx="4083">
                  <c:v>178.14462280273438</c:v>
                </c:pt>
                <c:pt idx="4084">
                  <c:v>182.45877075195313</c:v>
                </c:pt>
                <c:pt idx="4085">
                  <c:v>191.82438659667969</c:v>
                </c:pt>
                <c:pt idx="4086">
                  <c:v>206.11468505859375</c:v>
                </c:pt>
                <c:pt idx="4087">
                  <c:v>215.15383911132813</c:v>
                </c:pt>
                <c:pt idx="4088">
                  <c:v>223.04734802246094</c:v>
                </c:pt>
                <c:pt idx="4089">
                  <c:v>230.6727294921875</c:v>
                </c:pt>
                <c:pt idx="4090">
                  <c:v>238.083984375</c:v>
                </c:pt>
                <c:pt idx="4091">
                  <c:v>243.43791198730469</c:v>
                </c:pt>
                <c:pt idx="4092">
                  <c:v>248.80216979980469</c:v>
                </c:pt>
                <c:pt idx="4093">
                  <c:v>261.40768432617188</c:v>
                </c:pt>
                <c:pt idx="4094">
                  <c:v>270.74310302734375</c:v>
                </c:pt>
                <c:pt idx="4095">
                  <c:v>281.14425659179688</c:v>
                </c:pt>
                <c:pt idx="4096">
                  <c:v>287.38461303710938</c:v>
                </c:pt>
                <c:pt idx="4097">
                  <c:v>294.21847534179688</c:v>
                </c:pt>
                <c:pt idx="4098">
                  <c:v>296.08108520507813</c:v>
                </c:pt>
                <c:pt idx="4099">
                  <c:v>303.99468994140625</c:v>
                </c:pt>
                <c:pt idx="4100">
                  <c:v>313.07940673828125</c:v>
                </c:pt>
                <c:pt idx="4101">
                  <c:v>319.43844604492188</c:v>
                </c:pt>
                <c:pt idx="4102">
                  <c:v>322.1387939453125</c:v>
                </c:pt>
                <c:pt idx="4103">
                  <c:v>326.11590576171875</c:v>
                </c:pt>
                <c:pt idx="4104">
                  <c:v>328.19296264648438</c:v>
                </c:pt>
                <c:pt idx="4105">
                  <c:v>330.56790161132813</c:v>
                </c:pt>
                <c:pt idx="4106">
                  <c:v>335.50064086914063</c:v>
                </c:pt>
                <c:pt idx="4107">
                  <c:v>340.26416015625</c:v>
                </c:pt>
                <c:pt idx="4108">
                  <c:v>330.33792114257813</c:v>
                </c:pt>
              </c:numCache>
            </c:numRef>
          </c:val>
          <c:smooth val="0"/>
          <c:extLst>
            <c:ext xmlns:c16="http://schemas.microsoft.com/office/drawing/2014/chart" uri="{C3380CC4-5D6E-409C-BE32-E72D297353CC}">
              <c16:uniqueId val="{00000000-FCF4-4A74-B60C-5F44F53D6579}"/>
            </c:ext>
          </c:extLst>
        </c:ser>
        <c:dLbls>
          <c:showLegendKey val="0"/>
          <c:showVal val="0"/>
          <c:showCatName val="0"/>
          <c:showSerName val="0"/>
          <c:showPercent val="0"/>
          <c:showBubbleSize val="0"/>
        </c:dLbls>
        <c:smooth val="0"/>
        <c:axId val="821327472"/>
        <c:axId val="821320752"/>
      </c:lineChart>
      <c:dateAx>
        <c:axId val="821327472"/>
        <c:scaling>
          <c:orientation val="minMax"/>
        </c:scaling>
        <c:delete val="0"/>
        <c:axPos val="b"/>
        <c:numFmt formatCode="yyyy" sourceLinked="0"/>
        <c:majorTickMark val="none"/>
        <c:minorTickMark val="none"/>
        <c:tickLblPos val="nextTo"/>
        <c:spPr>
          <a:noFill/>
          <a:ln w="9525" cap="flat" cmpd="sng" algn="ctr">
            <a:solidFill>
              <a:schemeClr val="bg2">
                <a:lumMod val="2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821320752"/>
        <c:crosses val="autoZero"/>
        <c:auto val="1"/>
        <c:lblOffset val="100"/>
        <c:baseTimeUnit val="days"/>
      </c:dateAx>
      <c:valAx>
        <c:axId val="821320752"/>
        <c:scaling>
          <c:orientation val="minMax"/>
        </c:scaling>
        <c:delete val="0"/>
        <c:axPos val="l"/>
        <c:majorGridlines>
          <c:spPr>
            <a:ln w="9525" cap="flat" cmpd="sng" algn="ctr">
              <a:solidFill>
                <a:schemeClr val="accent1">
                  <a:alpha val="8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8213274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Narrow" panose="020B0606020202030204" pitchFamily="34" charset="0"/>
        </a:defRPr>
      </a:pPr>
      <a:endParaRPr lang="sk-SK"/>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 5'!$G$8</c:f>
              <c:strCache>
                <c:ptCount val="1"/>
                <c:pt idx="0">
                  <c:v>Index geopolitických rizík</c:v>
                </c:pt>
              </c:strCache>
            </c:strRef>
          </c:tx>
          <c:spPr>
            <a:ln w="28575" cap="rnd">
              <a:solidFill>
                <a:srgbClr val="2EAAE1"/>
              </a:solidFill>
              <a:round/>
            </a:ln>
            <a:effectLst/>
          </c:spPr>
          <c:marker>
            <c:symbol val="none"/>
          </c:marker>
          <c:cat>
            <c:numRef>
              <c:f>'G 5'!$F$9:$F$4117</c:f>
              <c:numCache>
                <c:formatCode>m/d/yyyy</c:formatCode>
                <c:ptCount val="4109"/>
                <c:pt idx="0">
                  <c:v>42005</c:v>
                </c:pt>
                <c:pt idx="1">
                  <c:v>42006</c:v>
                </c:pt>
                <c:pt idx="2">
                  <c:v>42007</c:v>
                </c:pt>
                <c:pt idx="3">
                  <c:v>42008</c:v>
                </c:pt>
                <c:pt idx="4">
                  <c:v>42009</c:v>
                </c:pt>
                <c:pt idx="5">
                  <c:v>42010</c:v>
                </c:pt>
                <c:pt idx="6">
                  <c:v>42011</c:v>
                </c:pt>
                <c:pt idx="7">
                  <c:v>42012</c:v>
                </c:pt>
                <c:pt idx="8">
                  <c:v>42013</c:v>
                </c:pt>
                <c:pt idx="9">
                  <c:v>42014</c:v>
                </c:pt>
                <c:pt idx="10">
                  <c:v>42015</c:v>
                </c:pt>
                <c:pt idx="11">
                  <c:v>42016</c:v>
                </c:pt>
                <c:pt idx="12">
                  <c:v>42017</c:v>
                </c:pt>
                <c:pt idx="13">
                  <c:v>42018</c:v>
                </c:pt>
                <c:pt idx="14">
                  <c:v>42019</c:v>
                </c:pt>
                <c:pt idx="15">
                  <c:v>42020</c:v>
                </c:pt>
                <c:pt idx="16">
                  <c:v>42021</c:v>
                </c:pt>
                <c:pt idx="17">
                  <c:v>42022</c:v>
                </c:pt>
                <c:pt idx="18">
                  <c:v>42023</c:v>
                </c:pt>
                <c:pt idx="19">
                  <c:v>42024</c:v>
                </c:pt>
                <c:pt idx="20">
                  <c:v>42025</c:v>
                </c:pt>
                <c:pt idx="21">
                  <c:v>42026</c:v>
                </c:pt>
                <c:pt idx="22">
                  <c:v>42027</c:v>
                </c:pt>
                <c:pt idx="23">
                  <c:v>42028</c:v>
                </c:pt>
                <c:pt idx="24">
                  <c:v>42029</c:v>
                </c:pt>
                <c:pt idx="25">
                  <c:v>42030</c:v>
                </c:pt>
                <c:pt idx="26">
                  <c:v>42031</c:v>
                </c:pt>
                <c:pt idx="27">
                  <c:v>42032</c:v>
                </c:pt>
                <c:pt idx="28">
                  <c:v>42033</c:v>
                </c:pt>
                <c:pt idx="29">
                  <c:v>42034</c:v>
                </c:pt>
                <c:pt idx="30">
                  <c:v>42035</c:v>
                </c:pt>
                <c:pt idx="31">
                  <c:v>42036</c:v>
                </c:pt>
                <c:pt idx="32">
                  <c:v>42037</c:v>
                </c:pt>
                <c:pt idx="33">
                  <c:v>42038</c:v>
                </c:pt>
                <c:pt idx="34">
                  <c:v>42039</c:v>
                </c:pt>
                <c:pt idx="35">
                  <c:v>42040</c:v>
                </c:pt>
                <c:pt idx="36">
                  <c:v>42041</c:v>
                </c:pt>
                <c:pt idx="37">
                  <c:v>42042</c:v>
                </c:pt>
                <c:pt idx="38">
                  <c:v>42043</c:v>
                </c:pt>
                <c:pt idx="39">
                  <c:v>42044</c:v>
                </c:pt>
                <c:pt idx="40">
                  <c:v>42045</c:v>
                </c:pt>
                <c:pt idx="41">
                  <c:v>42046</c:v>
                </c:pt>
                <c:pt idx="42">
                  <c:v>42047</c:v>
                </c:pt>
                <c:pt idx="43">
                  <c:v>42048</c:v>
                </c:pt>
                <c:pt idx="44">
                  <c:v>42049</c:v>
                </c:pt>
                <c:pt idx="45">
                  <c:v>42050</c:v>
                </c:pt>
                <c:pt idx="46">
                  <c:v>42051</c:v>
                </c:pt>
                <c:pt idx="47">
                  <c:v>42052</c:v>
                </c:pt>
                <c:pt idx="48">
                  <c:v>42053</c:v>
                </c:pt>
                <c:pt idx="49">
                  <c:v>42054</c:v>
                </c:pt>
                <c:pt idx="50">
                  <c:v>42055</c:v>
                </c:pt>
                <c:pt idx="51">
                  <c:v>42056</c:v>
                </c:pt>
                <c:pt idx="52">
                  <c:v>42057</c:v>
                </c:pt>
                <c:pt idx="53">
                  <c:v>42058</c:v>
                </c:pt>
                <c:pt idx="54">
                  <c:v>42059</c:v>
                </c:pt>
                <c:pt idx="55">
                  <c:v>42060</c:v>
                </c:pt>
                <c:pt idx="56">
                  <c:v>42061</c:v>
                </c:pt>
                <c:pt idx="57">
                  <c:v>42062</c:v>
                </c:pt>
                <c:pt idx="58">
                  <c:v>42063</c:v>
                </c:pt>
                <c:pt idx="59">
                  <c:v>42064</c:v>
                </c:pt>
                <c:pt idx="60">
                  <c:v>42065</c:v>
                </c:pt>
                <c:pt idx="61">
                  <c:v>42066</c:v>
                </c:pt>
                <c:pt idx="62">
                  <c:v>42067</c:v>
                </c:pt>
                <c:pt idx="63">
                  <c:v>42068</c:v>
                </c:pt>
                <c:pt idx="64">
                  <c:v>42069</c:v>
                </c:pt>
                <c:pt idx="65">
                  <c:v>42070</c:v>
                </c:pt>
                <c:pt idx="66">
                  <c:v>42071</c:v>
                </c:pt>
                <c:pt idx="67">
                  <c:v>42072</c:v>
                </c:pt>
                <c:pt idx="68">
                  <c:v>42073</c:v>
                </c:pt>
                <c:pt idx="69">
                  <c:v>42074</c:v>
                </c:pt>
                <c:pt idx="70">
                  <c:v>42075</c:v>
                </c:pt>
                <c:pt idx="71">
                  <c:v>42076</c:v>
                </c:pt>
                <c:pt idx="72">
                  <c:v>42077</c:v>
                </c:pt>
                <c:pt idx="73">
                  <c:v>42078</c:v>
                </c:pt>
                <c:pt idx="74">
                  <c:v>42079</c:v>
                </c:pt>
                <c:pt idx="75">
                  <c:v>42080</c:v>
                </c:pt>
                <c:pt idx="76">
                  <c:v>42081</c:v>
                </c:pt>
                <c:pt idx="77">
                  <c:v>42082</c:v>
                </c:pt>
                <c:pt idx="78">
                  <c:v>42083</c:v>
                </c:pt>
                <c:pt idx="79">
                  <c:v>42084</c:v>
                </c:pt>
                <c:pt idx="80">
                  <c:v>42085</c:v>
                </c:pt>
                <c:pt idx="81">
                  <c:v>42086</c:v>
                </c:pt>
                <c:pt idx="82">
                  <c:v>42087</c:v>
                </c:pt>
                <c:pt idx="83">
                  <c:v>42088</c:v>
                </c:pt>
                <c:pt idx="84">
                  <c:v>42089</c:v>
                </c:pt>
                <c:pt idx="85">
                  <c:v>42090</c:v>
                </c:pt>
                <c:pt idx="86">
                  <c:v>42091</c:v>
                </c:pt>
                <c:pt idx="87">
                  <c:v>42092</c:v>
                </c:pt>
                <c:pt idx="88">
                  <c:v>42093</c:v>
                </c:pt>
                <c:pt idx="89">
                  <c:v>42094</c:v>
                </c:pt>
                <c:pt idx="90">
                  <c:v>42095</c:v>
                </c:pt>
                <c:pt idx="91">
                  <c:v>42096</c:v>
                </c:pt>
                <c:pt idx="92">
                  <c:v>42097</c:v>
                </c:pt>
                <c:pt idx="93">
                  <c:v>42098</c:v>
                </c:pt>
                <c:pt idx="94">
                  <c:v>42099</c:v>
                </c:pt>
                <c:pt idx="95">
                  <c:v>42100</c:v>
                </c:pt>
                <c:pt idx="96">
                  <c:v>42101</c:v>
                </c:pt>
                <c:pt idx="97">
                  <c:v>42102</c:v>
                </c:pt>
                <c:pt idx="98">
                  <c:v>42103</c:v>
                </c:pt>
                <c:pt idx="99">
                  <c:v>42104</c:v>
                </c:pt>
                <c:pt idx="100">
                  <c:v>42105</c:v>
                </c:pt>
                <c:pt idx="101">
                  <c:v>42106</c:v>
                </c:pt>
                <c:pt idx="102">
                  <c:v>42107</c:v>
                </c:pt>
                <c:pt idx="103">
                  <c:v>42108</c:v>
                </c:pt>
                <c:pt idx="104">
                  <c:v>42109</c:v>
                </c:pt>
                <c:pt idx="105">
                  <c:v>42110</c:v>
                </c:pt>
                <c:pt idx="106">
                  <c:v>42111</c:v>
                </c:pt>
                <c:pt idx="107">
                  <c:v>42112</c:v>
                </c:pt>
                <c:pt idx="108">
                  <c:v>42113</c:v>
                </c:pt>
                <c:pt idx="109">
                  <c:v>42114</c:v>
                </c:pt>
                <c:pt idx="110">
                  <c:v>42115</c:v>
                </c:pt>
                <c:pt idx="111">
                  <c:v>42116</c:v>
                </c:pt>
                <c:pt idx="112">
                  <c:v>42117</c:v>
                </c:pt>
                <c:pt idx="113">
                  <c:v>42118</c:v>
                </c:pt>
                <c:pt idx="114">
                  <c:v>42119</c:v>
                </c:pt>
                <c:pt idx="115">
                  <c:v>42120</c:v>
                </c:pt>
                <c:pt idx="116">
                  <c:v>42121</c:v>
                </c:pt>
                <c:pt idx="117">
                  <c:v>42122</c:v>
                </c:pt>
                <c:pt idx="118">
                  <c:v>42123</c:v>
                </c:pt>
                <c:pt idx="119">
                  <c:v>42124</c:v>
                </c:pt>
                <c:pt idx="120">
                  <c:v>42125</c:v>
                </c:pt>
                <c:pt idx="121">
                  <c:v>42126</c:v>
                </c:pt>
                <c:pt idx="122">
                  <c:v>42127</c:v>
                </c:pt>
                <c:pt idx="123">
                  <c:v>42128</c:v>
                </c:pt>
                <c:pt idx="124">
                  <c:v>42129</c:v>
                </c:pt>
                <c:pt idx="125">
                  <c:v>42130</c:v>
                </c:pt>
                <c:pt idx="126">
                  <c:v>42131</c:v>
                </c:pt>
                <c:pt idx="127">
                  <c:v>42132</c:v>
                </c:pt>
                <c:pt idx="128">
                  <c:v>42133</c:v>
                </c:pt>
                <c:pt idx="129">
                  <c:v>42134</c:v>
                </c:pt>
                <c:pt idx="130">
                  <c:v>42135</c:v>
                </c:pt>
                <c:pt idx="131">
                  <c:v>42136</c:v>
                </c:pt>
                <c:pt idx="132">
                  <c:v>42137</c:v>
                </c:pt>
                <c:pt idx="133">
                  <c:v>42138</c:v>
                </c:pt>
                <c:pt idx="134">
                  <c:v>42139</c:v>
                </c:pt>
                <c:pt idx="135">
                  <c:v>42140</c:v>
                </c:pt>
                <c:pt idx="136">
                  <c:v>42141</c:v>
                </c:pt>
                <c:pt idx="137">
                  <c:v>42142</c:v>
                </c:pt>
                <c:pt idx="138">
                  <c:v>42143</c:v>
                </c:pt>
                <c:pt idx="139">
                  <c:v>42144</c:v>
                </c:pt>
                <c:pt idx="140">
                  <c:v>42145</c:v>
                </c:pt>
                <c:pt idx="141">
                  <c:v>42146</c:v>
                </c:pt>
                <c:pt idx="142">
                  <c:v>42147</c:v>
                </c:pt>
                <c:pt idx="143">
                  <c:v>42148</c:v>
                </c:pt>
                <c:pt idx="144">
                  <c:v>42149</c:v>
                </c:pt>
                <c:pt idx="145">
                  <c:v>42150</c:v>
                </c:pt>
                <c:pt idx="146">
                  <c:v>42151</c:v>
                </c:pt>
                <c:pt idx="147">
                  <c:v>42152</c:v>
                </c:pt>
                <c:pt idx="148">
                  <c:v>42153</c:v>
                </c:pt>
                <c:pt idx="149">
                  <c:v>42154</c:v>
                </c:pt>
                <c:pt idx="150">
                  <c:v>42155</c:v>
                </c:pt>
                <c:pt idx="151">
                  <c:v>42156</c:v>
                </c:pt>
                <c:pt idx="152">
                  <c:v>42157</c:v>
                </c:pt>
                <c:pt idx="153">
                  <c:v>42158</c:v>
                </c:pt>
                <c:pt idx="154">
                  <c:v>42159</c:v>
                </c:pt>
                <c:pt idx="155">
                  <c:v>42160</c:v>
                </c:pt>
                <c:pt idx="156">
                  <c:v>42161</c:v>
                </c:pt>
                <c:pt idx="157">
                  <c:v>42162</c:v>
                </c:pt>
                <c:pt idx="158">
                  <c:v>42163</c:v>
                </c:pt>
                <c:pt idx="159">
                  <c:v>42164</c:v>
                </c:pt>
                <c:pt idx="160">
                  <c:v>42165</c:v>
                </c:pt>
                <c:pt idx="161">
                  <c:v>42166</c:v>
                </c:pt>
                <c:pt idx="162">
                  <c:v>42167</c:v>
                </c:pt>
                <c:pt idx="163">
                  <c:v>42168</c:v>
                </c:pt>
                <c:pt idx="164">
                  <c:v>42169</c:v>
                </c:pt>
                <c:pt idx="165">
                  <c:v>42170</c:v>
                </c:pt>
                <c:pt idx="166">
                  <c:v>42171</c:v>
                </c:pt>
                <c:pt idx="167">
                  <c:v>42172</c:v>
                </c:pt>
                <c:pt idx="168">
                  <c:v>42173</c:v>
                </c:pt>
                <c:pt idx="169">
                  <c:v>42174</c:v>
                </c:pt>
                <c:pt idx="170">
                  <c:v>42175</c:v>
                </c:pt>
                <c:pt idx="171">
                  <c:v>42176</c:v>
                </c:pt>
                <c:pt idx="172">
                  <c:v>42177</c:v>
                </c:pt>
                <c:pt idx="173">
                  <c:v>42178</c:v>
                </c:pt>
                <c:pt idx="174">
                  <c:v>42179</c:v>
                </c:pt>
                <c:pt idx="175">
                  <c:v>42180</c:v>
                </c:pt>
                <c:pt idx="176">
                  <c:v>42181</c:v>
                </c:pt>
                <c:pt idx="177">
                  <c:v>42182</c:v>
                </c:pt>
                <c:pt idx="178">
                  <c:v>42183</c:v>
                </c:pt>
                <c:pt idx="179">
                  <c:v>42184</c:v>
                </c:pt>
                <c:pt idx="180">
                  <c:v>42185</c:v>
                </c:pt>
                <c:pt idx="181">
                  <c:v>42186</c:v>
                </c:pt>
                <c:pt idx="182">
                  <c:v>42187</c:v>
                </c:pt>
                <c:pt idx="183">
                  <c:v>42188</c:v>
                </c:pt>
                <c:pt idx="184">
                  <c:v>42189</c:v>
                </c:pt>
                <c:pt idx="185">
                  <c:v>42190</c:v>
                </c:pt>
                <c:pt idx="186">
                  <c:v>42191</c:v>
                </c:pt>
                <c:pt idx="187">
                  <c:v>42192</c:v>
                </c:pt>
                <c:pt idx="188">
                  <c:v>42193</c:v>
                </c:pt>
                <c:pt idx="189">
                  <c:v>42194</c:v>
                </c:pt>
                <c:pt idx="190">
                  <c:v>42195</c:v>
                </c:pt>
                <c:pt idx="191">
                  <c:v>42196</c:v>
                </c:pt>
                <c:pt idx="192">
                  <c:v>42197</c:v>
                </c:pt>
                <c:pt idx="193">
                  <c:v>42198</c:v>
                </c:pt>
                <c:pt idx="194">
                  <c:v>42199</c:v>
                </c:pt>
                <c:pt idx="195">
                  <c:v>42200</c:v>
                </c:pt>
                <c:pt idx="196">
                  <c:v>42201</c:v>
                </c:pt>
                <c:pt idx="197">
                  <c:v>42202</c:v>
                </c:pt>
                <c:pt idx="198">
                  <c:v>42203</c:v>
                </c:pt>
                <c:pt idx="199">
                  <c:v>42204</c:v>
                </c:pt>
                <c:pt idx="200">
                  <c:v>42205</c:v>
                </c:pt>
                <c:pt idx="201">
                  <c:v>42206</c:v>
                </c:pt>
                <c:pt idx="202">
                  <c:v>42207</c:v>
                </c:pt>
                <c:pt idx="203">
                  <c:v>42208</c:v>
                </c:pt>
                <c:pt idx="204">
                  <c:v>42209</c:v>
                </c:pt>
                <c:pt idx="205">
                  <c:v>42210</c:v>
                </c:pt>
                <c:pt idx="206">
                  <c:v>42211</c:v>
                </c:pt>
                <c:pt idx="207">
                  <c:v>42212</c:v>
                </c:pt>
                <c:pt idx="208">
                  <c:v>42213</c:v>
                </c:pt>
                <c:pt idx="209">
                  <c:v>42214</c:v>
                </c:pt>
                <c:pt idx="210">
                  <c:v>42215</c:v>
                </c:pt>
                <c:pt idx="211">
                  <c:v>42216</c:v>
                </c:pt>
                <c:pt idx="212">
                  <c:v>42217</c:v>
                </c:pt>
                <c:pt idx="213">
                  <c:v>42218</c:v>
                </c:pt>
                <c:pt idx="214">
                  <c:v>42219</c:v>
                </c:pt>
                <c:pt idx="215">
                  <c:v>42220</c:v>
                </c:pt>
                <c:pt idx="216">
                  <c:v>42221</c:v>
                </c:pt>
                <c:pt idx="217">
                  <c:v>42222</c:v>
                </c:pt>
                <c:pt idx="218">
                  <c:v>42223</c:v>
                </c:pt>
                <c:pt idx="219">
                  <c:v>42224</c:v>
                </c:pt>
                <c:pt idx="220">
                  <c:v>42225</c:v>
                </c:pt>
                <c:pt idx="221">
                  <c:v>42226</c:v>
                </c:pt>
                <c:pt idx="222">
                  <c:v>42227</c:v>
                </c:pt>
                <c:pt idx="223">
                  <c:v>42228</c:v>
                </c:pt>
                <c:pt idx="224">
                  <c:v>42229</c:v>
                </c:pt>
                <c:pt idx="225">
                  <c:v>42230</c:v>
                </c:pt>
                <c:pt idx="226">
                  <c:v>42231</c:v>
                </c:pt>
                <c:pt idx="227">
                  <c:v>42232</c:v>
                </c:pt>
                <c:pt idx="228">
                  <c:v>42233</c:v>
                </c:pt>
                <c:pt idx="229">
                  <c:v>42234</c:v>
                </c:pt>
                <c:pt idx="230">
                  <c:v>42235</c:v>
                </c:pt>
                <c:pt idx="231">
                  <c:v>42236</c:v>
                </c:pt>
                <c:pt idx="232">
                  <c:v>42237</c:v>
                </c:pt>
                <c:pt idx="233">
                  <c:v>42238</c:v>
                </c:pt>
                <c:pt idx="234">
                  <c:v>42239</c:v>
                </c:pt>
                <c:pt idx="235">
                  <c:v>42240</c:v>
                </c:pt>
                <c:pt idx="236">
                  <c:v>42241</c:v>
                </c:pt>
                <c:pt idx="237">
                  <c:v>42242</c:v>
                </c:pt>
                <c:pt idx="238">
                  <c:v>42243</c:v>
                </c:pt>
                <c:pt idx="239">
                  <c:v>42244</c:v>
                </c:pt>
                <c:pt idx="240">
                  <c:v>42245</c:v>
                </c:pt>
                <c:pt idx="241">
                  <c:v>42246</c:v>
                </c:pt>
                <c:pt idx="242">
                  <c:v>42247</c:v>
                </c:pt>
                <c:pt idx="243">
                  <c:v>42248</c:v>
                </c:pt>
                <c:pt idx="244">
                  <c:v>42249</c:v>
                </c:pt>
                <c:pt idx="245">
                  <c:v>42250</c:v>
                </c:pt>
                <c:pt idx="246">
                  <c:v>42251</c:v>
                </c:pt>
                <c:pt idx="247">
                  <c:v>42252</c:v>
                </c:pt>
                <c:pt idx="248">
                  <c:v>42253</c:v>
                </c:pt>
                <c:pt idx="249">
                  <c:v>42254</c:v>
                </c:pt>
                <c:pt idx="250">
                  <c:v>42255</c:v>
                </c:pt>
                <c:pt idx="251">
                  <c:v>42256</c:v>
                </c:pt>
                <c:pt idx="252">
                  <c:v>42257</c:v>
                </c:pt>
                <c:pt idx="253">
                  <c:v>42258</c:v>
                </c:pt>
                <c:pt idx="254">
                  <c:v>42259</c:v>
                </c:pt>
                <c:pt idx="255">
                  <c:v>42260</c:v>
                </c:pt>
                <c:pt idx="256">
                  <c:v>42261</c:v>
                </c:pt>
                <c:pt idx="257">
                  <c:v>42262</c:v>
                </c:pt>
                <c:pt idx="258">
                  <c:v>42263</c:v>
                </c:pt>
                <c:pt idx="259">
                  <c:v>42264</c:v>
                </c:pt>
                <c:pt idx="260">
                  <c:v>42265</c:v>
                </c:pt>
                <c:pt idx="261">
                  <c:v>42266</c:v>
                </c:pt>
                <c:pt idx="262">
                  <c:v>42267</c:v>
                </c:pt>
                <c:pt idx="263">
                  <c:v>42268</c:v>
                </c:pt>
                <c:pt idx="264">
                  <c:v>42269</c:v>
                </c:pt>
                <c:pt idx="265">
                  <c:v>42270</c:v>
                </c:pt>
                <c:pt idx="266">
                  <c:v>42271</c:v>
                </c:pt>
                <c:pt idx="267">
                  <c:v>42272</c:v>
                </c:pt>
                <c:pt idx="268">
                  <c:v>42273</c:v>
                </c:pt>
                <c:pt idx="269">
                  <c:v>42274</c:v>
                </c:pt>
                <c:pt idx="270">
                  <c:v>42275</c:v>
                </c:pt>
                <c:pt idx="271">
                  <c:v>42276</c:v>
                </c:pt>
                <c:pt idx="272">
                  <c:v>42277</c:v>
                </c:pt>
                <c:pt idx="273">
                  <c:v>42278</c:v>
                </c:pt>
                <c:pt idx="274">
                  <c:v>42279</c:v>
                </c:pt>
                <c:pt idx="275">
                  <c:v>42280</c:v>
                </c:pt>
                <c:pt idx="276">
                  <c:v>42281</c:v>
                </c:pt>
                <c:pt idx="277">
                  <c:v>42282</c:v>
                </c:pt>
                <c:pt idx="278">
                  <c:v>42283</c:v>
                </c:pt>
                <c:pt idx="279">
                  <c:v>42284</c:v>
                </c:pt>
                <c:pt idx="280">
                  <c:v>42285</c:v>
                </c:pt>
                <c:pt idx="281">
                  <c:v>42286</c:v>
                </c:pt>
                <c:pt idx="282">
                  <c:v>42287</c:v>
                </c:pt>
                <c:pt idx="283">
                  <c:v>42288</c:v>
                </c:pt>
                <c:pt idx="284">
                  <c:v>42289</c:v>
                </c:pt>
                <c:pt idx="285">
                  <c:v>42290</c:v>
                </c:pt>
                <c:pt idx="286">
                  <c:v>42291</c:v>
                </c:pt>
                <c:pt idx="287">
                  <c:v>42292</c:v>
                </c:pt>
                <c:pt idx="288">
                  <c:v>42293</c:v>
                </c:pt>
                <c:pt idx="289">
                  <c:v>42294</c:v>
                </c:pt>
                <c:pt idx="290">
                  <c:v>42295</c:v>
                </c:pt>
                <c:pt idx="291">
                  <c:v>42296</c:v>
                </c:pt>
                <c:pt idx="292">
                  <c:v>42297</c:v>
                </c:pt>
                <c:pt idx="293">
                  <c:v>42298</c:v>
                </c:pt>
                <c:pt idx="294">
                  <c:v>42299</c:v>
                </c:pt>
                <c:pt idx="295">
                  <c:v>42300</c:v>
                </c:pt>
                <c:pt idx="296">
                  <c:v>42301</c:v>
                </c:pt>
                <c:pt idx="297">
                  <c:v>42302</c:v>
                </c:pt>
                <c:pt idx="298">
                  <c:v>42303</c:v>
                </c:pt>
                <c:pt idx="299">
                  <c:v>42304</c:v>
                </c:pt>
                <c:pt idx="300">
                  <c:v>42305</c:v>
                </c:pt>
                <c:pt idx="301">
                  <c:v>42306</c:v>
                </c:pt>
                <c:pt idx="302">
                  <c:v>42307</c:v>
                </c:pt>
                <c:pt idx="303">
                  <c:v>42308</c:v>
                </c:pt>
                <c:pt idx="304">
                  <c:v>42309</c:v>
                </c:pt>
                <c:pt idx="305">
                  <c:v>42310</c:v>
                </c:pt>
                <c:pt idx="306">
                  <c:v>42311</c:v>
                </c:pt>
                <c:pt idx="307">
                  <c:v>42312</c:v>
                </c:pt>
                <c:pt idx="308">
                  <c:v>42313</c:v>
                </c:pt>
                <c:pt idx="309">
                  <c:v>42314</c:v>
                </c:pt>
                <c:pt idx="310">
                  <c:v>42315</c:v>
                </c:pt>
                <c:pt idx="311">
                  <c:v>42316</c:v>
                </c:pt>
                <c:pt idx="312">
                  <c:v>42317</c:v>
                </c:pt>
                <c:pt idx="313">
                  <c:v>42318</c:v>
                </c:pt>
                <c:pt idx="314">
                  <c:v>42319</c:v>
                </c:pt>
                <c:pt idx="315">
                  <c:v>42320</c:v>
                </c:pt>
                <c:pt idx="316">
                  <c:v>42321</c:v>
                </c:pt>
                <c:pt idx="317">
                  <c:v>42322</c:v>
                </c:pt>
                <c:pt idx="318">
                  <c:v>42323</c:v>
                </c:pt>
                <c:pt idx="319">
                  <c:v>42324</c:v>
                </c:pt>
                <c:pt idx="320">
                  <c:v>42325</c:v>
                </c:pt>
                <c:pt idx="321">
                  <c:v>42326</c:v>
                </c:pt>
                <c:pt idx="322">
                  <c:v>42327</c:v>
                </c:pt>
                <c:pt idx="323">
                  <c:v>42328</c:v>
                </c:pt>
                <c:pt idx="324">
                  <c:v>42329</c:v>
                </c:pt>
                <c:pt idx="325">
                  <c:v>42330</c:v>
                </c:pt>
                <c:pt idx="326">
                  <c:v>42331</c:v>
                </c:pt>
                <c:pt idx="327">
                  <c:v>42332</c:v>
                </c:pt>
                <c:pt idx="328">
                  <c:v>42333</c:v>
                </c:pt>
                <c:pt idx="329">
                  <c:v>42334</c:v>
                </c:pt>
                <c:pt idx="330">
                  <c:v>42335</c:v>
                </c:pt>
                <c:pt idx="331">
                  <c:v>42336</c:v>
                </c:pt>
                <c:pt idx="332">
                  <c:v>42337</c:v>
                </c:pt>
                <c:pt idx="333">
                  <c:v>42338</c:v>
                </c:pt>
                <c:pt idx="334">
                  <c:v>42339</c:v>
                </c:pt>
                <c:pt idx="335">
                  <c:v>42340</c:v>
                </c:pt>
                <c:pt idx="336">
                  <c:v>42341</c:v>
                </c:pt>
                <c:pt idx="337">
                  <c:v>42342</c:v>
                </c:pt>
                <c:pt idx="338">
                  <c:v>42343</c:v>
                </c:pt>
                <c:pt idx="339">
                  <c:v>42344</c:v>
                </c:pt>
                <c:pt idx="340">
                  <c:v>42345</c:v>
                </c:pt>
                <c:pt idx="341">
                  <c:v>42346</c:v>
                </c:pt>
                <c:pt idx="342">
                  <c:v>42347</c:v>
                </c:pt>
                <c:pt idx="343">
                  <c:v>42348</c:v>
                </c:pt>
                <c:pt idx="344">
                  <c:v>42349</c:v>
                </c:pt>
                <c:pt idx="345">
                  <c:v>42350</c:v>
                </c:pt>
                <c:pt idx="346">
                  <c:v>42351</c:v>
                </c:pt>
                <c:pt idx="347">
                  <c:v>42352</c:v>
                </c:pt>
                <c:pt idx="348">
                  <c:v>42353</c:v>
                </c:pt>
                <c:pt idx="349">
                  <c:v>42354</c:v>
                </c:pt>
                <c:pt idx="350">
                  <c:v>42355</c:v>
                </c:pt>
                <c:pt idx="351">
                  <c:v>42356</c:v>
                </c:pt>
                <c:pt idx="352">
                  <c:v>42357</c:v>
                </c:pt>
                <c:pt idx="353">
                  <c:v>42358</c:v>
                </c:pt>
                <c:pt idx="354">
                  <c:v>42359</c:v>
                </c:pt>
                <c:pt idx="355">
                  <c:v>42360</c:v>
                </c:pt>
                <c:pt idx="356">
                  <c:v>42361</c:v>
                </c:pt>
                <c:pt idx="357">
                  <c:v>42362</c:v>
                </c:pt>
                <c:pt idx="358">
                  <c:v>42363</c:v>
                </c:pt>
                <c:pt idx="359">
                  <c:v>42364</c:v>
                </c:pt>
                <c:pt idx="360">
                  <c:v>42365</c:v>
                </c:pt>
                <c:pt idx="361">
                  <c:v>42366</c:v>
                </c:pt>
                <c:pt idx="362">
                  <c:v>42367</c:v>
                </c:pt>
                <c:pt idx="363">
                  <c:v>42368</c:v>
                </c:pt>
                <c:pt idx="364">
                  <c:v>42369</c:v>
                </c:pt>
                <c:pt idx="365">
                  <c:v>42370</c:v>
                </c:pt>
                <c:pt idx="366">
                  <c:v>42371</c:v>
                </c:pt>
                <c:pt idx="367">
                  <c:v>42372</c:v>
                </c:pt>
                <c:pt idx="368">
                  <c:v>42373</c:v>
                </c:pt>
                <c:pt idx="369">
                  <c:v>42374</c:v>
                </c:pt>
                <c:pt idx="370">
                  <c:v>42375</c:v>
                </c:pt>
                <c:pt idx="371">
                  <c:v>42376</c:v>
                </c:pt>
                <c:pt idx="372">
                  <c:v>42377</c:v>
                </c:pt>
                <c:pt idx="373">
                  <c:v>42378</c:v>
                </c:pt>
                <c:pt idx="374">
                  <c:v>42379</c:v>
                </c:pt>
                <c:pt idx="375">
                  <c:v>42380</c:v>
                </c:pt>
                <c:pt idx="376">
                  <c:v>42381</c:v>
                </c:pt>
                <c:pt idx="377">
                  <c:v>42382</c:v>
                </c:pt>
                <c:pt idx="378">
                  <c:v>42383</c:v>
                </c:pt>
                <c:pt idx="379">
                  <c:v>42384</c:v>
                </c:pt>
                <c:pt idx="380">
                  <c:v>42385</c:v>
                </c:pt>
                <c:pt idx="381">
                  <c:v>42386</c:v>
                </c:pt>
                <c:pt idx="382">
                  <c:v>42387</c:v>
                </c:pt>
                <c:pt idx="383">
                  <c:v>42388</c:v>
                </c:pt>
                <c:pt idx="384">
                  <c:v>42389</c:v>
                </c:pt>
                <c:pt idx="385">
                  <c:v>42390</c:v>
                </c:pt>
                <c:pt idx="386">
                  <c:v>42391</c:v>
                </c:pt>
                <c:pt idx="387">
                  <c:v>42392</c:v>
                </c:pt>
                <c:pt idx="388">
                  <c:v>42393</c:v>
                </c:pt>
                <c:pt idx="389">
                  <c:v>42394</c:v>
                </c:pt>
                <c:pt idx="390">
                  <c:v>42395</c:v>
                </c:pt>
                <c:pt idx="391">
                  <c:v>42396</c:v>
                </c:pt>
                <c:pt idx="392">
                  <c:v>42397</c:v>
                </c:pt>
                <c:pt idx="393">
                  <c:v>42398</c:v>
                </c:pt>
                <c:pt idx="394">
                  <c:v>42399</c:v>
                </c:pt>
                <c:pt idx="395">
                  <c:v>42400</c:v>
                </c:pt>
                <c:pt idx="396">
                  <c:v>42401</c:v>
                </c:pt>
                <c:pt idx="397">
                  <c:v>42402</c:v>
                </c:pt>
                <c:pt idx="398">
                  <c:v>42403</c:v>
                </c:pt>
                <c:pt idx="399">
                  <c:v>42404</c:v>
                </c:pt>
                <c:pt idx="400">
                  <c:v>42405</c:v>
                </c:pt>
                <c:pt idx="401">
                  <c:v>42406</c:v>
                </c:pt>
                <c:pt idx="402">
                  <c:v>42407</c:v>
                </c:pt>
                <c:pt idx="403">
                  <c:v>42408</c:v>
                </c:pt>
                <c:pt idx="404">
                  <c:v>42409</c:v>
                </c:pt>
                <c:pt idx="405">
                  <c:v>42410</c:v>
                </c:pt>
                <c:pt idx="406">
                  <c:v>42411</c:v>
                </c:pt>
                <c:pt idx="407">
                  <c:v>42412</c:v>
                </c:pt>
                <c:pt idx="408">
                  <c:v>42413</c:v>
                </c:pt>
                <c:pt idx="409">
                  <c:v>42414</c:v>
                </c:pt>
                <c:pt idx="410">
                  <c:v>42415</c:v>
                </c:pt>
                <c:pt idx="411">
                  <c:v>42416</c:v>
                </c:pt>
                <c:pt idx="412">
                  <c:v>42417</c:v>
                </c:pt>
                <c:pt idx="413">
                  <c:v>42418</c:v>
                </c:pt>
                <c:pt idx="414">
                  <c:v>42419</c:v>
                </c:pt>
                <c:pt idx="415">
                  <c:v>42420</c:v>
                </c:pt>
                <c:pt idx="416">
                  <c:v>42421</c:v>
                </c:pt>
                <c:pt idx="417">
                  <c:v>42422</c:v>
                </c:pt>
                <c:pt idx="418">
                  <c:v>42423</c:v>
                </c:pt>
                <c:pt idx="419">
                  <c:v>42424</c:v>
                </c:pt>
                <c:pt idx="420">
                  <c:v>42425</c:v>
                </c:pt>
                <c:pt idx="421">
                  <c:v>42426</c:v>
                </c:pt>
                <c:pt idx="422">
                  <c:v>42427</c:v>
                </c:pt>
                <c:pt idx="423">
                  <c:v>42428</c:v>
                </c:pt>
                <c:pt idx="424">
                  <c:v>42429</c:v>
                </c:pt>
                <c:pt idx="425">
                  <c:v>42430</c:v>
                </c:pt>
                <c:pt idx="426">
                  <c:v>42431</c:v>
                </c:pt>
                <c:pt idx="427">
                  <c:v>42432</c:v>
                </c:pt>
                <c:pt idx="428">
                  <c:v>42433</c:v>
                </c:pt>
                <c:pt idx="429">
                  <c:v>42434</c:v>
                </c:pt>
                <c:pt idx="430">
                  <c:v>42435</c:v>
                </c:pt>
                <c:pt idx="431">
                  <c:v>42436</c:v>
                </c:pt>
                <c:pt idx="432">
                  <c:v>42437</c:v>
                </c:pt>
                <c:pt idx="433">
                  <c:v>42438</c:v>
                </c:pt>
                <c:pt idx="434">
                  <c:v>42439</c:v>
                </c:pt>
                <c:pt idx="435">
                  <c:v>42440</c:v>
                </c:pt>
                <c:pt idx="436">
                  <c:v>42441</c:v>
                </c:pt>
                <c:pt idx="437">
                  <c:v>42442</c:v>
                </c:pt>
                <c:pt idx="438">
                  <c:v>42443</c:v>
                </c:pt>
                <c:pt idx="439">
                  <c:v>42444</c:v>
                </c:pt>
                <c:pt idx="440">
                  <c:v>42445</c:v>
                </c:pt>
                <c:pt idx="441">
                  <c:v>42446</c:v>
                </c:pt>
                <c:pt idx="442">
                  <c:v>42447</c:v>
                </c:pt>
                <c:pt idx="443">
                  <c:v>42448</c:v>
                </c:pt>
                <c:pt idx="444">
                  <c:v>42449</c:v>
                </c:pt>
                <c:pt idx="445">
                  <c:v>42450</c:v>
                </c:pt>
                <c:pt idx="446">
                  <c:v>42451</c:v>
                </c:pt>
                <c:pt idx="447">
                  <c:v>42452</c:v>
                </c:pt>
                <c:pt idx="448">
                  <c:v>42453</c:v>
                </c:pt>
                <c:pt idx="449">
                  <c:v>42454</c:v>
                </c:pt>
                <c:pt idx="450">
                  <c:v>42455</c:v>
                </c:pt>
                <c:pt idx="451">
                  <c:v>42456</c:v>
                </c:pt>
                <c:pt idx="452">
                  <c:v>42457</c:v>
                </c:pt>
                <c:pt idx="453">
                  <c:v>42458</c:v>
                </c:pt>
                <c:pt idx="454">
                  <c:v>42459</c:v>
                </c:pt>
                <c:pt idx="455">
                  <c:v>42460</c:v>
                </c:pt>
                <c:pt idx="456">
                  <c:v>42461</c:v>
                </c:pt>
                <c:pt idx="457">
                  <c:v>42462</c:v>
                </c:pt>
                <c:pt idx="458">
                  <c:v>42463</c:v>
                </c:pt>
                <c:pt idx="459">
                  <c:v>42464</c:v>
                </c:pt>
                <c:pt idx="460">
                  <c:v>42465</c:v>
                </c:pt>
                <c:pt idx="461">
                  <c:v>42466</c:v>
                </c:pt>
                <c:pt idx="462">
                  <c:v>42467</c:v>
                </c:pt>
                <c:pt idx="463">
                  <c:v>42468</c:v>
                </c:pt>
                <c:pt idx="464">
                  <c:v>42469</c:v>
                </c:pt>
                <c:pt idx="465">
                  <c:v>42470</c:v>
                </c:pt>
                <c:pt idx="466">
                  <c:v>42471</c:v>
                </c:pt>
                <c:pt idx="467">
                  <c:v>42472</c:v>
                </c:pt>
                <c:pt idx="468">
                  <c:v>42473</c:v>
                </c:pt>
                <c:pt idx="469">
                  <c:v>42474</c:v>
                </c:pt>
                <c:pt idx="470">
                  <c:v>42475</c:v>
                </c:pt>
                <c:pt idx="471">
                  <c:v>42476</c:v>
                </c:pt>
                <c:pt idx="472">
                  <c:v>42477</c:v>
                </c:pt>
                <c:pt idx="473">
                  <c:v>42478</c:v>
                </c:pt>
                <c:pt idx="474">
                  <c:v>42479</c:v>
                </c:pt>
                <c:pt idx="475">
                  <c:v>42480</c:v>
                </c:pt>
                <c:pt idx="476">
                  <c:v>42481</c:v>
                </c:pt>
                <c:pt idx="477">
                  <c:v>42482</c:v>
                </c:pt>
                <c:pt idx="478">
                  <c:v>42483</c:v>
                </c:pt>
                <c:pt idx="479">
                  <c:v>42484</c:v>
                </c:pt>
                <c:pt idx="480">
                  <c:v>42485</c:v>
                </c:pt>
                <c:pt idx="481">
                  <c:v>42486</c:v>
                </c:pt>
                <c:pt idx="482">
                  <c:v>42487</c:v>
                </c:pt>
                <c:pt idx="483">
                  <c:v>42488</c:v>
                </c:pt>
                <c:pt idx="484">
                  <c:v>42489</c:v>
                </c:pt>
                <c:pt idx="485">
                  <c:v>42490</c:v>
                </c:pt>
                <c:pt idx="486">
                  <c:v>42491</c:v>
                </c:pt>
                <c:pt idx="487">
                  <c:v>42492</c:v>
                </c:pt>
                <c:pt idx="488">
                  <c:v>42493</c:v>
                </c:pt>
                <c:pt idx="489">
                  <c:v>42494</c:v>
                </c:pt>
                <c:pt idx="490">
                  <c:v>42495</c:v>
                </c:pt>
                <c:pt idx="491">
                  <c:v>42496</c:v>
                </c:pt>
                <c:pt idx="492">
                  <c:v>42497</c:v>
                </c:pt>
                <c:pt idx="493">
                  <c:v>42498</c:v>
                </c:pt>
                <c:pt idx="494">
                  <c:v>42499</c:v>
                </c:pt>
                <c:pt idx="495">
                  <c:v>42500</c:v>
                </c:pt>
                <c:pt idx="496">
                  <c:v>42501</c:v>
                </c:pt>
                <c:pt idx="497">
                  <c:v>42502</c:v>
                </c:pt>
                <c:pt idx="498">
                  <c:v>42503</c:v>
                </c:pt>
                <c:pt idx="499">
                  <c:v>42504</c:v>
                </c:pt>
                <c:pt idx="500">
                  <c:v>42505</c:v>
                </c:pt>
                <c:pt idx="501">
                  <c:v>42506</c:v>
                </c:pt>
                <c:pt idx="502">
                  <c:v>42507</c:v>
                </c:pt>
                <c:pt idx="503">
                  <c:v>42508</c:v>
                </c:pt>
                <c:pt idx="504">
                  <c:v>42509</c:v>
                </c:pt>
                <c:pt idx="505">
                  <c:v>42510</c:v>
                </c:pt>
                <c:pt idx="506">
                  <c:v>42511</c:v>
                </c:pt>
                <c:pt idx="507">
                  <c:v>42512</c:v>
                </c:pt>
                <c:pt idx="508">
                  <c:v>42513</c:v>
                </c:pt>
                <c:pt idx="509">
                  <c:v>42514</c:v>
                </c:pt>
                <c:pt idx="510">
                  <c:v>42515</c:v>
                </c:pt>
                <c:pt idx="511">
                  <c:v>42516</c:v>
                </c:pt>
                <c:pt idx="512">
                  <c:v>42517</c:v>
                </c:pt>
                <c:pt idx="513">
                  <c:v>42518</c:v>
                </c:pt>
                <c:pt idx="514">
                  <c:v>42519</c:v>
                </c:pt>
                <c:pt idx="515">
                  <c:v>42520</c:v>
                </c:pt>
                <c:pt idx="516">
                  <c:v>42521</c:v>
                </c:pt>
                <c:pt idx="517">
                  <c:v>42522</c:v>
                </c:pt>
                <c:pt idx="518">
                  <c:v>42523</c:v>
                </c:pt>
                <c:pt idx="519">
                  <c:v>42524</c:v>
                </c:pt>
                <c:pt idx="520">
                  <c:v>42525</c:v>
                </c:pt>
                <c:pt idx="521">
                  <c:v>42526</c:v>
                </c:pt>
                <c:pt idx="522">
                  <c:v>42527</c:v>
                </c:pt>
                <c:pt idx="523">
                  <c:v>42528</c:v>
                </c:pt>
                <c:pt idx="524">
                  <c:v>42529</c:v>
                </c:pt>
                <c:pt idx="525">
                  <c:v>42530</c:v>
                </c:pt>
                <c:pt idx="526">
                  <c:v>42531</c:v>
                </c:pt>
                <c:pt idx="527">
                  <c:v>42532</c:v>
                </c:pt>
                <c:pt idx="528">
                  <c:v>42533</c:v>
                </c:pt>
                <c:pt idx="529">
                  <c:v>42534</c:v>
                </c:pt>
                <c:pt idx="530">
                  <c:v>42535</c:v>
                </c:pt>
                <c:pt idx="531">
                  <c:v>42536</c:v>
                </c:pt>
                <c:pt idx="532">
                  <c:v>42537</c:v>
                </c:pt>
                <c:pt idx="533">
                  <c:v>42538</c:v>
                </c:pt>
                <c:pt idx="534">
                  <c:v>42539</c:v>
                </c:pt>
                <c:pt idx="535">
                  <c:v>42540</c:v>
                </c:pt>
                <c:pt idx="536">
                  <c:v>42541</c:v>
                </c:pt>
                <c:pt idx="537">
                  <c:v>42542</c:v>
                </c:pt>
                <c:pt idx="538">
                  <c:v>42543</c:v>
                </c:pt>
                <c:pt idx="539">
                  <c:v>42544</c:v>
                </c:pt>
                <c:pt idx="540">
                  <c:v>42545</c:v>
                </c:pt>
                <c:pt idx="541">
                  <c:v>42546</c:v>
                </c:pt>
                <c:pt idx="542">
                  <c:v>42547</c:v>
                </c:pt>
                <c:pt idx="543">
                  <c:v>42548</c:v>
                </c:pt>
                <c:pt idx="544">
                  <c:v>42549</c:v>
                </c:pt>
                <c:pt idx="545">
                  <c:v>42550</c:v>
                </c:pt>
                <c:pt idx="546">
                  <c:v>42551</c:v>
                </c:pt>
                <c:pt idx="547">
                  <c:v>42552</c:v>
                </c:pt>
                <c:pt idx="548">
                  <c:v>42553</c:v>
                </c:pt>
                <c:pt idx="549">
                  <c:v>42554</c:v>
                </c:pt>
                <c:pt idx="550">
                  <c:v>42555</c:v>
                </c:pt>
                <c:pt idx="551">
                  <c:v>42556</c:v>
                </c:pt>
                <c:pt idx="552">
                  <c:v>42557</c:v>
                </c:pt>
                <c:pt idx="553">
                  <c:v>42558</c:v>
                </c:pt>
                <c:pt idx="554">
                  <c:v>42559</c:v>
                </c:pt>
                <c:pt idx="555">
                  <c:v>42560</c:v>
                </c:pt>
                <c:pt idx="556">
                  <c:v>42561</c:v>
                </c:pt>
                <c:pt idx="557">
                  <c:v>42562</c:v>
                </c:pt>
                <c:pt idx="558">
                  <c:v>42563</c:v>
                </c:pt>
                <c:pt idx="559">
                  <c:v>42564</c:v>
                </c:pt>
                <c:pt idx="560">
                  <c:v>42565</c:v>
                </c:pt>
                <c:pt idx="561">
                  <c:v>42566</c:v>
                </c:pt>
                <c:pt idx="562">
                  <c:v>42567</c:v>
                </c:pt>
                <c:pt idx="563">
                  <c:v>42568</c:v>
                </c:pt>
                <c:pt idx="564">
                  <c:v>42569</c:v>
                </c:pt>
                <c:pt idx="565">
                  <c:v>42570</c:v>
                </c:pt>
                <c:pt idx="566">
                  <c:v>42571</c:v>
                </c:pt>
                <c:pt idx="567">
                  <c:v>42572</c:v>
                </c:pt>
                <c:pt idx="568">
                  <c:v>42573</c:v>
                </c:pt>
                <c:pt idx="569">
                  <c:v>42574</c:v>
                </c:pt>
                <c:pt idx="570">
                  <c:v>42575</c:v>
                </c:pt>
                <c:pt idx="571">
                  <c:v>42576</c:v>
                </c:pt>
                <c:pt idx="572">
                  <c:v>42577</c:v>
                </c:pt>
                <c:pt idx="573">
                  <c:v>42578</c:v>
                </c:pt>
                <c:pt idx="574">
                  <c:v>42579</c:v>
                </c:pt>
                <c:pt idx="575">
                  <c:v>42580</c:v>
                </c:pt>
                <c:pt idx="576">
                  <c:v>42581</c:v>
                </c:pt>
                <c:pt idx="577">
                  <c:v>42582</c:v>
                </c:pt>
                <c:pt idx="578">
                  <c:v>42583</c:v>
                </c:pt>
                <c:pt idx="579">
                  <c:v>42584</c:v>
                </c:pt>
                <c:pt idx="580">
                  <c:v>42585</c:v>
                </c:pt>
                <c:pt idx="581">
                  <c:v>42586</c:v>
                </c:pt>
                <c:pt idx="582">
                  <c:v>42587</c:v>
                </c:pt>
                <c:pt idx="583">
                  <c:v>42588</c:v>
                </c:pt>
                <c:pt idx="584">
                  <c:v>42589</c:v>
                </c:pt>
                <c:pt idx="585">
                  <c:v>42590</c:v>
                </c:pt>
                <c:pt idx="586">
                  <c:v>42591</c:v>
                </c:pt>
                <c:pt idx="587">
                  <c:v>42592</c:v>
                </c:pt>
                <c:pt idx="588">
                  <c:v>42593</c:v>
                </c:pt>
                <c:pt idx="589">
                  <c:v>42594</c:v>
                </c:pt>
                <c:pt idx="590">
                  <c:v>42595</c:v>
                </c:pt>
                <c:pt idx="591">
                  <c:v>42596</c:v>
                </c:pt>
                <c:pt idx="592">
                  <c:v>42597</c:v>
                </c:pt>
                <c:pt idx="593">
                  <c:v>42598</c:v>
                </c:pt>
                <c:pt idx="594">
                  <c:v>42599</c:v>
                </c:pt>
                <c:pt idx="595">
                  <c:v>42600</c:v>
                </c:pt>
                <c:pt idx="596">
                  <c:v>42601</c:v>
                </c:pt>
                <c:pt idx="597">
                  <c:v>42602</c:v>
                </c:pt>
                <c:pt idx="598">
                  <c:v>42603</c:v>
                </c:pt>
                <c:pt idx="599">
                  <c:v>42604</c:v>
                </c:pt>
                <c:pt idx="600">
                  <c:v>42605</c:v>
                </c:pt>
                <c:pt idx="601">
                  <c:v>42606</c:v>
                </c:pt>
                <c:pt idx="602">
                  <c:v>42607</c:v>
                </c:pt>
                <c:pt idx="603">
                  <c:v>42608</c:v>
                </c:pt>
                <c:pt idx="604">
                  <c:v>42609</c:v>
                </c:pt>
                <c:pt idx="605">
                  <c:v>42610</c:v>
                </c:pt>
                <c:pt idx="606">
                  <c:v>42611</c:v>
                </c:pt>
                <c:pt idx="607">
                  <c:v>42612</c:v>
                </c:pt>
                <c:pt idx="608">
                  <c:v>42613</c:v>
                </c:pt>
                <c:pt idx="609">
                  <c:v>42614</c:v>
                </c:pt>
                <c:pt idx="610">
                  <c:v>42615</c:v>
                </c:pt>
                <c:pt idx="611">
                  <c:v>42616</c:v>
                </c:pt>
                <c:pt idx="612">
                  <c:v>42617</c:v>
                </c:pt>
                <c:pt idx="613">
                  <c:v>42618</c:v>
                </c:pt>
                <c:pt idx="614">
                  <c:v>42619</c:v>
                </c:pt>
                <c:pt idx="615">
                  <c:v>42620</c:v>
                </c:pt>
                <c:pt idx="616">
                  <c:v>42621</c:v>
                </c:pt>
                <c:pt idx="617">
                  <c:v>42622</c:v>
                </c:pt>
                <c:pt idx="618">
                  <c:v>42623</c:v>
                </c:pt>
                <c:pt idx="619">
                  <c:v>42624</c:v>
                </c:pt>
                <c:pt idx="620">
                  <c:v>42625</c:v>
                </c:pt>
                <c:pt idx="621">
                  <c:v>42626</c:v>
                </c:pt>
                <c:pt idx="622">
                  <c:v>42627</c:v>
                </c:pt>
                <c:pt idx="623">
                  <c:v>42628</c:v>
                </c:pt>
                <c:pt idx="624">
                  <c:v>42629</c:v>
                </c:pt>
                <c:pt idx="625">
                  <c:v>42630</c:v>
                </c:pt>
                <c:pt idx="626">
                  <c:v>42631</c:v>
                </c:pt>
                <c:pt idx="627">
                  <c:v>42632</c:v>
                </c:pt>
                <c:pt idx="628">
                  <c:v>42633</c:v>
                </c:pt>
                <c:pt idx="629">
                  <c:v>42634</c:v>
                </c:pt>
                <c:pt idx="630">
                  <c:v>42635</c:v>
                </c:pt>
                <c:pt idx="631">
                  <c:v>42636</c:v>
                </c:pt>
                <c:pt idx="632">
                  <c:v>42637</c:v>
                </c:pt>
                <c:pt idx="633">
                  <c:v>42638</c:v>
                </c:pt>
                <c:pt idx="634">
                  <c:v>42639</c:v>
                </c:pt>
                <c:pt idx="635">
                  <c:v>42640</c:v>
                </c:pt>
                <c:pt idx="636">
                  <c:v>42641</c:v>
                </c:pt>
                <c:pt idx="637">
                  <c:v>42642</c:v>
                </c:pt>
                <c:pt idx="638">
                  <c:v>42643</c:v>
                </c:pt>
                <c:pt idx="639">
                  <c:v>42644</c:v>
                </c:pt>
                <c:pt idx="640">
                  <c:v>42645</c:v>
                </c:pt>
                <c:pt idx="641">
                  <c:v>42646</c:v>
                </c:pt>
                <c:pt idx="642">
                  <c:v>42647</c:v>
                </c:pt>
                <c:pt idx="643">
                  <c:v>42648</c:v>
                </c:pt>
                <c:pt idx="644">
                  <c:v>42649</c:v>
                </c:pt>
                <c:pt idx="645">
                  <c:v>42650</c:v>
                </c:pt>
                <c:pt idx="646">
                  <c:v>42651</c:v>
                </c:pt>
                <c:pt idx="647">
                  <c:v>42652</c:v>
                </c:pt>
                <c:pt idx="648">
                  <c:v>42653</c:v>
                </c:pt>
                <c:pt idx="649">
                  <c:v>42654</c:v>
                </c:pt>
                <c:pt idx="650">
                  <c:v>42655</c:v>
                </c:pt>
                <c:pt idx="651">
                  <c:v>42656</c:v>
                </c:pt>
                <c:pt idx="652">
                  <c:v>42657</c:v>
                </c:pt>
                <c:pt idx="653">
                  <c:v>42658</c:v>
                </c:pt>
                <c:pt idx="654">
                  <c:v>42659</c:v>
                </c:pt>
                <c:pt idx="655">
                  <c:v>42660</c:v>
                </c:pt>
                <c:pt idx="656">
                  <c:v>42661</c:v>
                </c:pt>
                <c:pt idx="657">
                  <c:v>42662</c:v>
                </c:pt>
                <c:pt idx="658">
                  <c:v>42663</c:v>
                </c:pt>
                <c:pt idx="659">
                  <c:v>42664</c:v>
                </c:pt>
                <c:pt idx="660">
                  <c:v>42665</c:v>
                </c:pt>
                <c:pt idx="661">
                  <c:v>42666</c:v>
                </c:pt>
                <c:pt idx="662">
                  <c:v>42667</c:v>
                </c:pt>
                <c:pt idx="663">
                  <c:v>42668</c:v>
                </c:pt>
                <c:pt idx="664">
                  <c:v>42669</c:v>
                </c:pt>
                <c:pt idx="665">
                  <c:v>42670</c:v>
                </c:pt>
                <c:pt idx="666">
                  <c:v>42671</c:v>
                </c:pt>
                <c:pt idx="667">
                  <c:v>42672</c:v>
                </c:pt>
                <c:pt idx="668">
                  <c:v>42673</c:v>
                </c:pt>
                <c:pt idx="669">
                  <c:v>42674</c:v>
                </c:pt>
                <c:pt idx="670">
                  <c:v>42675</c:v>
                </c:pt>
                <c:pt idx="671">
                  <c:v>42676</c:v>
                </c:pt>
                <c:pt idx="672">
                  <c:v>42677</c:v>
                </c:pt>
                <c:pt idx="673">
                  <c:v>42678</c:v>
                </c:pt>
                <c:pt idx="674">
                  <c:v>42679</c:v>
                </c:pt>
                <c:pt idx="675">
                  <c:v>42680</c:v>
                </c:pt>
                <c:pt idx="676">
                  <c:v>42681</c:v>
                </c:pt>
                <c:pt idx="677">
                  <c:v>42682</c:v>
                </c:pt>
                <c:pt idx="678">
                  <c:v>42683</c:v>
                </c:pt>
                <c:pt idx="679">
                  <c:v>42684</c:v>
                </c:pt>
                <c:pt idx="680">
                  <c:v>42685</c:v>
                </c:pt>
                <c:pt idx="681">
                  <c:v>42686</c:v>
                </c:pt>
                <c:pt idx="682">
                  <c:v>42687</c:v>
                </c:pt>
                <c:pt idx="683">
                  <c:v>42688</c:v>
                </c:pt>
                <c:pt idx="684">
                  <c:v>42689</c:v>
                </c:pt>
                <c:pt idx="685">
                  <c:v>42690</c:v>
                </c:pt>
                <c:pt idx="686">
                  <c:v>42691</c:v>
                </c:pt>
                <c:pt idx="687">
                  <c:v>42692</c:v>
                </c:pt>
                <c:pt idx="688">
                  <c:v>42693</c:v>
                </c:pt>
                <c:pt idx="689">
                  <c:v>42694</c:v>
                </c:pt>
                <c:pt idx="690">
                  <c:v>42695</c:v>
                </c:pt>
                <c:pt idx="691">
                  <c:v>42696</c:v>
                </c:pt>
                <c:pt idx="692">
                  <c:v>42697</c:v>
                </c:pt>
                <c:pt idx="693">
                  <c:v>42698</c:v>
                </c:pt>
                <c:pt idx="694">
                  <c:v>42699</c:v>
                </c:pt>
                <c:pt idx="695">
                  <c:v>42700</c:v>
                </c:pt>
                <c:pt idx="696">
                  <c:v>42701</c:v>
                </c:pt>
                <c:pt idx="697">
                  <c:v>42702</c:v>
                </c:pt>
                <c:pt idx="698">
                  <c:v>42703</c:v>
                </c:pt>
                <c:pt idx="699">
                  <c:v>42704</c:v>
                </c:pt>
                <c:pt idx="700">
                  <c:v>42705</c:v>
                </c:pt>
                <c:pt idx="701">
                  <c:v>42706</c:v>
                </c:pt>
                <c:pt idx="702">
                  <c:v>42707</c:v>
                </c:pt>
                <c:pt idx="703">
                  <c:v>42708</c:v>
                </c:pt>
                <c:pt idx="704">
                  <c:v>42709</c:v>
                </c:pt>
                <c:pt idx="705">
                  <c:v>42710</c:v>
                </c:pt>
                <c:pt idx="706">
                  <c:v>42711</c:v>
                </c:pt>
                <c:pt idx="707">
                  <c:v>42712</c:v>
                </c:pt>
                <c:pt idx="708">
                  <c:v>42713</c:v>
                </c:pt>
                <c:pt idx="709">
                  <c:v>42714</c:v>
                </c:pt>
                <c:pt idx="710">
                  <c:v>42715</c:v>
                </c:pt>
                <c:pt idx="711">
                  <c:v>42716</c:v>
                </c:pt>
                <c:pt idx="712">
                  <c:v>42717</c:v>
                </c:pt>
                <c:pt idx="713">
                  <c:v>42718</c:v>
                </c:pt>
                <c:pt idx="714">
                  <c:v>42719</c:v>
                </c:pt>
                <c:pt idx="715">
                  <c:v>42720</c:v>
                </c:pt>
                <c:pt idx="716">
                  <c:v>42721</c:v>
                </c:pt>
                <c:pt idx="717">
                  <c:v>42722</c:v>
                </c:pt>
                <c:pt idx="718">
                  <c:v>42723</c:v>
                </c:pt>
                <c:pt idx="719">
                  <c:v>42724</c:v>
                </c:pt>
                <c:pt idx="720">
                  <c:v>42725</c:v>
                </c:pt>
                <c:pt idx="721">
                  <c:v>42726</c:v>
                </c:pt>
                <c:pt idx="722">
                  <c:v>42727</c:v>
                </c:pt>
                <c:pt idx="723">
                  <c:v>42728</c:v>
                </c:pt>
                <c:pt idx="724">
                  <c:v>42729</c:v>
                </c:pt>
                <c:pt idx="725">
                  <c:v>42730</c:v>
                </c:pt>
                <c:pt idx="726">
                  <c:v>42731</c:v>
                </c:pt>
                <c:pt idx="727">
                  <c:v>42732</c:v>
                </c:pt>
                <c:pt idx="728">
                  <c:v>42733</c:v>
                </c:pt>
                <c:pt idx="729">
                  <c:v>42734</c:v>
                </c:pt>
                <c:pt idx="730">
                  <c:v>42735</c:v>
                </c:pt>
                <c:pt idx="731">
                  <c:v>42736</c:v>
                </c:pt>
                <c:pt idx="732">
                  <c:v>42737</c:v>
                </c:pt>
                <c:pt idx="733">
                  <c:v>42738</c:v>
                </c:pt>
                <c:pt idx="734">
                  <c:v>42739</c:v>
                </c:pt>
                <c:pt idx="735">
                  <c:v>42740</c:v>
                </c:pt>
                <c:pt idx="736">
                  <c:v>42741</c:v>
                </c:pt>
                <c:pt idx="737">
                  <c:v>42742</c:v>
                </c:pt>
                <c:pt idx="738">
                  <c:v>42743</c:v>
                </c:pt>
                <c:pt idx="739">
                  <c:v>42744</c:v>
                </c:pt>
                <c:pt idx="740">
                  <c:v>42745</c:v>
                </c:pt>
                <c:pt idx="741">
                  <c:v>42746</c:v>
                </c:pt>
                <c:pt idx="742">
                  <c:v>42747</c:v>
                </c:pt>
                <c:pt idx="743">
                  <c:v>42748</c:v>
                </c:pt>
                <c:pt idx="744">
                  <c:v>42749</c:v>
                </c:pt>
                <c:pt idx="745">
                  <c:v>42750</c:v>
                </c:pt>
                <c:pt idx="746">
                  <c:v>42751</c:v>
                </c:pt>
                <c:pt idx="747">
                  <c:v>42752</c:v>
                </c:pt>
                <c:pt idx="748">
                  <c:v>42753</c:v>
                </c:pt>
                <c:pt idx="749">
                  <c:v>42754</c:v>
                </c:pt>
                <c:pt idx="750">
                  <c:v>42755</c:v>
                </c:pt>
                <c:pt idx="751">
                  <c:v>42756</c:v>
                </c:pt>
                <c:pt idx="752">
                  <c:v>42757</c:v>
                </c:pt>
                <c:pt idx="753">
                  <c:v>42758</c:v>
                </c:pt>
                <c:pt idx="754">
                  <c:v>42759</c:v>
                </c:pt>
                <c:pt idx="755">
                  <c:v>42760</c:v>
                </c:pt>
                <c:pt idx="756">
                  <c:v>42761</c:v>
                </c:pt>
                <c:pt idx="757">
                  <c:v>42762</c:v>
                </c:pt>
                <c:pt idx="758">
                  <c:v>42763</c:v>
                </c:pt>
                <c:pt idx="759">
                  <c:v>42764</c:v>
                </c:pt>
                <c:pt idx="760">
                  <c:v>42765</c:v>
                </c:pt>
                <c:pt idx="761">
                  <c:v>42766</c:v>
                </c:pt>
                <c:pt idx="762">
                  <c:v>42767</c:v>
                </c:pt>
                <c:pt idx="763">
                  <c:v>42768</c:v>
                </c:pt>
                <c:pt idx="764">
                  <c:v>42769</c:v>
                </c:pt>
                <c:pt idx="765">
                  <c:v>42770</c:v>
                </c:pt>
                <c:pt idx="766">
                  <c:v>42771</c:v>
                </c:pt>
                <c:pt idx="767">
                  <c:v>42772</c:v>
                </c:pt>
                <c:pt idx="768">
                  <c:v>42773</c:v>
                </c:pt>
                <c:pt idx="769">
                  <c:v>42774</c:v>
                </c:pt>
                <c:pt idx="770">
                  <c:v>42775</c:v>
                </c:pt>
                <c:pt idx="771">
                  <c:v>42776</c:v>
                </c:pt>
                <c:pt idx="772">
                  <c:v>42777</c:v>
                </c:pt>
                <c:pt idx="773">
                  <c:v>42778</c:v>
                </c:pt>
                <c:pt idx="774">
                  <c:v>42779</c:v>
                </c:pt>
                <c:pt idx="775">
                  <c:v>42780</c:v>
                </c:pt>
                <c:pt idx="776">
                  <c:v>42781</c:v>
                </c:pt>
                <c:pt idx="777">
                  <c:v>42782</c:v>
                </c:pt>
                <c:pt idx="778">
                  <c:v>42783</c:v>
                </c:pt>
                <c:pt idx="779">
                  <c:v>42784</c:v>
                </c:pt>
                <c:pt idx="780">
                  <c:v>42785</c:v>
                </c:pt>
                <c:pt idx="781">
                  <c:v>42786</c:v>
                </c:pt>
                <c:pt idx="782">
                  <c:v>42787</c:v>
                </c:pt>
                <c:pt idx="783">
                  <c:v>42788</c:v>
                </c:pt>
                <c:pt idx="784">
                  <c:v>42789</c:v>
                </c:pt>
                <c:pt idx="785">
                  <c:v>42790</c:v>
                </c:pt>
                <c:pt idx="786">
                  <c:v>42791</c:v>
                </c:pt>
                <c:pt idx="787">
                  <c:v>42792</c:v>
                </c:pt>
                <c:pt idx="788">
                  <c:v>42793</c:v>
                </c:pt>
                <c:pt idx="789">
                  <c:v>42794</c:v>
                </c:pt>
                <c:pt idx="790">
                  <c:v>42795</c:v>
                </c:pt>
                <c:pt idx="791">
                  <c:v>42796</c:v>
                </c:pt>
                <c:pt idx="792">
                  <c:v>42797</c:v>
                </c:pt>
                <c:pt idx="793">
                  <c:v>42798</c:v>
                </c:pt>
                <c:pt idx="794">
                  <c:v>42799</c:v>
                </c:pt>
                <c:pt idx="795">
                  <c:v>42800</c:v>
                </c:pt>
                <c:pt idx="796">
                  <c:v>42801</c:v>
                </c:pt>
                <c:pt idx="797">
                  <c:v>42802</c:v>
                </c:pt>
                <c:pt idx="798">
                  <c:v>42803</c:v>
                </c:pt>
                <c:pt idx="799">
                  <c:v>42804</c:v>
                </c:pt>
                <c:pt idx="800">
                  <c:v>42805</c:v>
                </c:pt>
                <c:pt idx="801">
                  <c:v>42806</c:v>
                </c:pt>
                <c:pt idx="802">
                  <c:v>42807</c:v>
                </c:pt>
                <c:pt idx="803">
                  <c:v>42808</c:v>
                </c:pt>
                <c:pt idx="804">
                  <c:v>42809</c:v>
                </c:pt>
                <c:pt idx="805">
                  <c:v>42810</c:v>
                </c:pt>
                <c:pt idx="806">
                  <c:v>42811</c:v>
                </c:pt>
                <c:pt idx="807">
                  <c:v>42812</c:v>
                </c:pt>
                <c:pt idx="808">
                  <c:v>42813</c:v>
                </c:pt>
                <c:pt idx="809">
                  <c:v>42814</c:v>
                </c:pt>
                <c:pt idx="810">
                  <c:v>42815</c:v>
                </c:pt>
                <c:pt idx="811">
                  <c:v>42816</c:v>
                </c:pt>
                <c:pt idx="812">
                  <c:v>42817</c:v>
                </c:pt>
                <c:pt idx="813">
                  <c:v>42818</c:v>
                </c:pt>
                <c:pt idx="814">
                  <c:v>42819</c:v>
                </c:pt>
                <c:pt idx="815">
                  <c:v>42820</c:v>
                </c:pt>
                <c:pt idx="816">
                  <c:v>42821</c:v>
                </c:pt>
                <c:pt idx="817">
                  <c:v>42822</c:v>
                </c:pt>
                <c:pt idx="818">
                  <c:v>42823</c:v>
                </c:pt>
                <c:pt idx="819">
                  <c:v>42824</c:v>
                </c:pt>
                <c:pt idx="820">
                  <c:v>42825</c:v>
                </c:pt>
                <c:pt idx="821">
                  <c:v>42826</c:v>
                </c:pt>
                <c:pt idx="822">
                  <c:v>42827</c:v>
                </c:pt>
                <c:pt idx="823">
                  <c:v>42828</c:v>
                </c:pt>
                <c:pt idx="824">
                  <c:v>42829</c:v>
                </c:pt>
                <c:pt idx="825">
                  <c:v>42830</c:v>
                </c:pt>
                <c:pt idx="826">
                  <c:v>42831</c:v>
                </c:pt>
                <c:pt idx="827">
                  <c:v>42832</c:v>
                </c:pt>
                <c:pt idx="828">
                  <c:v>42833</c:v>
                </c:pt>
                <c:pt idx="829">
                  <c:v>42834</c:v>
                </c:pt>
                <c:pt idx="830">
                  <c:v>42835</c:v>
                </c:pt>
                <c:pt idx="831">
                  <c:v>42836</c:v>
                </c:pt>
                <c:pt idx="832">
                  <c:v>42837</c:v>
                </c:pt>
                <c:pt idx="833">
                  <c:v>42838</c:v>
                </c:pt>
                <c:pt idx="834">
                  <c:v>42839</c:v>
                </c:pt>
                <c:pt idx="835">
                  <c:v>42840</c:v>
                </c:pt>
                <c:pt idx="836">
                  <c:v>42841</c:v>
                </c:pt>
                <c:pt idx="837">
                  <c:v>42842</c:v>
                </c:pt>
                <c:pt idx="838">
                  <c:v>42843</c:v>
                </c:pt>
                <c:pt idx="839">
                  <c:v>42844</c:v>
                </c:pt>
                <c:pt idx="840">
                  <c:v>42845</c:v>
                </c:pt>
                <c:pt idx="841">
                  <c:v>42846</c:v>
                </c:pt>
                <c:pt idx="842">
                  <c:v>42847</c:v>
                </c:pt>
                <c:pt idx="843">
                  <c:v>42848</c:v>
                </c:pt>
                <c:pt idx="844">
                  <c:v>42849</c:v>
                </c:pt>
                <c:pt idx="845">
                  <c:v>42850</c:v>
                </c:pt>
                <c:pt idx="846">
                  <c:v>42851</c:v>
                </c:pt>
                <c:pt idx="847">
                  <c:v>42852</c:v>
                </c:pt>
                <c:pt idx="848">
                  <c:v>42853</c:v>
                </c:pt>
                <c:pt idx="849">
                  <c:v>42854</c:v>
                </c:pt>
                <c:pt idx="850">
                  <c:v>42855</c:v>
                </c:pt>
                <c:pt idx="851">
                  <c:v>42856</c:v>
                </c:pt>
                <c:pt idx="852">
                  <c:v>42857</c:v>
                </c:pt>
                <c:pt idx="853">
                  <c:v>42858</c:v>
                </c:pt>
                <c:pt idx="854">
                  <c:v>42859</c:v>
                </c:pt>
                <c:pt idx="855">
                  <c:v>42860</c:v>
                </c:pt>
                <c:pt idx="856">
                  <c:v>42861</c:v>
                </c:pt>
                <c:pt idx="857">
                  <c:v>42862</c:v>
                </c:pt>
                <c:pt idx="858">
                  <c:v>42863</c:v>
                </c:pt>
                <c:pt idx="859">
                  <c:v>42864</c:v>
                </c:pt>
                <c:pt idx="860">
                  <c:v>42865</c:v>
                </c:pt>
                <c:pt idx="861">
                  <c:v>42866</c:v>
                </c:pt>
                <c:pt idx="862">
                  <c:v>42867</c:v>
                </c:pt>
                <c:pt idx="863">
                  <c:v>42868</c:v>
                </c:pt>
                <c:pt idx="864">
                  <c:v>42869</c:v>
                </c:pt>
                <c:pt idx="865">
                  <c:v>42870</c:v>
                </c:pt>
                <c:pt idx="866">
                  <c:v>42871</c:v>
                </c:pt>
                <c:pt idx="867">
                  <c:v>42872</c:v>
                </c:pt>
                <c:pt idx="868">
                  <c:v>42873</c:v>
                </c:pt>
                <c:pt idx="869">
                  <c:v>42874</c:v>
                </c:pt>
                <c:pt idx="870">
                  <c:v>42875</c:v>
                </c:pt>
                <c:pt idx="871">
                  <c:v>42876</c:v>
                </c:pt>
                <c:pt idx="872">
                  <c:v>42877</c:v>
                </c:pt>
                <c:pt idx="873">
                  <c:v>42878</c:v>
                </c:pt>
                <c:pt idx="874">
                  <c:v>42879</c:v>
                </c:pt>
                <c:pt idx="875">
                  <c:v>42880</c:v>
                </c:pt>
                <c:pt idx="876">
                  <c:v>42881</c:v>
                </c:pt>
                <c:pt idx="877">
                  <c:v>42882</c:v>
                </c:pt>
                <c:pt idx="878">
                  <c:v>42883</c:v>
                </c:pt>
                <c:pt idx="879">
                  <c:v>42884</c:v>
                </c:pt>
                <c:pt idx="880">
                  <c:v>42885</c:v>
                </c:pt>
                <c:pt idx="881">
                  <c:v>42886</c:v>
                </c:pt>
                <c:pt idx="882">
                  <c:v>42887</c:v>
                </c:pt>
                <c:pt idx="883">
                  <c:v>42888</c:v>
                </c:pt>
                <c:pt idx="884">
                  <c:v>42889</c:v>
                </c:pt>
                <c:pt idx="885">
                  <c:v>42890</c:v>
                </c:pt>
                <c:pt idx="886">
                  <c:v>42891</c:v>
                </c:pt>
                <c:pt idx="887">
                  <c:v>42892</c:v>
                </c:pt>
                <c:pt idx="888">
                  <c:v>42893</c:v>
                </c:pt>
                <c:pt idx="889">
                  <c:v>42894</c:v>
                </c:pt>
                <c:pt idx="890">
                  <c:v>42895</c:v>
                </c:pt>
                <c:pt idx="891">
                  <c:v>42896</c:v>
                </c:pt>
                <c:pt idx="892">
                  <c:v>42897</c:v>
                </c:pt>
                <c:pt idx="893">
                  <c:v>42898</c:v>
                </c:pt>
                <c:pt idx="894">
                  <c:v>42899</c:v>
                </c:pt>
                <c:pt idx="895">
                  <c:v>42900</c:v>
                </c:pt>
                <c:pt idx="896">
                  <c:v>42901</c:v>
                </c:pt>
                <c:pt idx="897">
                  <c:v>42902</c:v>
                </c:pt>
                <c:pt idx="898">
                  <c:v>42903</c:v>
                </c:pt>
                <c:pt idx="899">
                  <c:v>42904</c:v>
                </c:pt>
                <c:pt idx="900">
                  <c:v>42905</c:v>
                </c:pt>
                <c:pt idx="901">
                  <c:v>42906</c:v>
                </c:pt>
                <c:pt idx="902">
                  <c:v>42907</c:v>
                </c:pt>
                <c:pt idx="903">
                  <c:v>42908</c:v>
                </c:pt>
                <c:pt idx="904">
                  <c:v>42909</c:v>
                </c:pt>
                <c:pt idx="905">
                  <c:v>42910</c:v>
                </c:pt>
                <c:pt idx="906">
                  <c:v>42911</c:v>
                </c:pt>
                <c:pt idx="907">
                  <c:v>42912</c:v>
                </c:pt>
                <c:pt idx="908">
                  <c:v>42913</c:v>
                </c:pt>
                <c:pt idx="909">
                  <c:v>42914</c:v>
                </c:pt>
                <c:pt idx="910">
                  <c:v>42915</c:v>
                </c:pt>
                <c:pt idx="911">
                  <c:v>42916</c:v>
                </c:pt>
                <c:pt idx="912">
                  <c:v>42917</c:v>
                </c:pt>
                <c:pt idx="913">
                  <c:v>42918</c:v>
                </c:pt>
                <c:pt idx="914">
                  <c:v>42919</c:v>
                </c:pt>
                <c:pt idx="915">
                  <c:v>42920</c:v>
                </c:pt>
                <c:pt idx="916">
                  <c:v>42921</c:v>
                </c:pt>
                <c:pt idx="917">
                  <c:v>42922</c:v>
                </c:pt>
                <c:pt idx="918">
                  <c:v>42923</c:v>
                </c:pt>
                <c:pt idx="919">
                  <c:v>42924</c:v>
                </c:pt>
                <c:pt idx="920">
                  <c:v>42925</c:v>
                </c:pt>
                <c:pt idx="921">
                  <c:v>42926</c:v>
                </c:pt>
                <c:pt idx="922">
                  <c:v>42927</c:v>
                </c:pt>
                <c:pt idx="923">
                  <c:v>42928</c:v>
                </c:pt>
                <c:pt idx="924">
                  <c:v>42929</c:v>
                </c:pt>
                <c:pt idx="925">
                  <c:v>42930</c:v>
                </c:pt>
                <c:pt idx="926">
                  <c:v>42931</c:v>
                </c:pt>
                <c:pt idx="927">
                  <c:v>42932</c:v>
                </c:pt>
                <c:pt idx="928">
                  <c:v>42933</c:v>
                </c:pt>
                <c:pt idx="929">
                  <c:v>42934</c:v>
                </c:pt>
                <c:pt idx="930">
                  <c:v>42935</c:v>
                </c:pt>
                <c:pt idx="931">
                  <c:v>42936</c:v>
                </c:pt>
                <c:pt idx="932">
                  <c:v>42937</c:v>
                </c:pt>
                <c:pt idx="933">
                  <c:v>42938</c:v>
                </c:pt>
                <c:pt idx="934">
                  <c:v>42939</c:v>
                </c:pt>
                <c:pt idx="935">
                  <c:v>42940</c:v>
                </c:pt>
                <c:pt idx="936">
                  <c:v>42941</c:v>
                </c:pt>
                <c:pt idx="937">
                  <c:v>42942</c:v>
                </c:pt>
                <c:pt idx="938">
                  <c:v>42943</c:v>
                </c:pt>
                <c:pt idx="939">
                  <c:v>42944</c:v>
                </c:pt>
                <c:pt idx="940">
                  <c:v>42945</c:v>
                </c:pt>
                <c:pt idx="941">
                  <c:v>42946</c:v>
                </c:pt>
                <c:pt idx="942">
                  <c:v>42947</c:v>
                </c:pt>
                <c:pt idx="943">
                  <c:v>42948</c:v>
                </c:pt>
                <c:pt idx="944">
                  <c:v>42949</c:v>
                </c:pt>
                <c:pt idx="945">
                  <c:v>42950</c:v>
                </c:pt>
                <c:pt idx="946">
                  <c:v>42951</c:v>
                </c:pt>
                <c:pt idx="947">
                  <c:v>42952</c:v>
                </c:pt>
                <c:pt idx="948">
                  <c:v>42953</c:v>
                </c:pt>
                <c:pt idx="949">
                  <c:v>42954</c:v>
                </c:pt>
                <c:pt idx="950">
                  <c:v>42955</c:v>
                </c:pt>
                <c:pt idx="951">
                  <c:v>42956</c:v>
                </c:pt>
                <c:pt idx="952">
                  <c:v>42957</c:v>
                </c:pt>
                <c:pt idx="953">
                  <c:v>42958</c:v>
                </c:pt>
                <c:pt idx="954">
                  <c:v>42959</c:v>
                </c:pt>
                <c:pt idx="955">
                  <c:v>42960</c:v>
                </c:pt>
                <c:pt idx="956">
                  <c:v>42961</c:v>
                </c:pt>
                <c:pt idx="957">
                  <c:v>42962</c:v>
                </c:pt>
                <c:pt idx="958">
                  <c:v>42963</c:v>
                </c:pt>
                <c:pt idx="959">
                  <c:v>42964</c:v>
                </c:pt>
                <c:pt idx="960">
                  <c:v>42965</c:v>
                </c:pt>
                <c:pt idx="961">
                  <c:v>42966</c:v>
                </c:pt>
                <c:pt idx="962">
                  <c:v>42967</c:v>
                </c:pt>
                <c:pt idx="963">
                  <c:v>42968</c:v>
                </c:pt>
                <c:pt idx="964">
                  <c:v>42969</c:v>
                </c:pt>
                <c:pt idx="965">
                  <c:v>42970</c:v>
                </c:pt>
                <c:pt idx="966">
                  <c:v>42971</c:v>
                </c:pt>
                <c:pt idx="967">
                  <c:v>42972</c:v>
                </c:pt>
                <c:pt idx="968">
                  <c:v>42973</c:v>
                </c:pt>
                <c:pt idx="969">
                  <c:v>42974</c:v>
                </c:pt>
                <c:pt idx="970">
                  <c:v>42975</c:v>
                </c:pt>
                <c:pt idx="971">
                  <c:v>42976</c:v>
                </c:pt>
                <c:pt idx="972">
                  <c:v>42977</c:v>
                </c:pt>
                <c:pt idx="973">
                  <c:v>42978</c:v>
                </c:pt>
                <c:pt idx="974">
                  <c:v>42979</c:v>
                </c:pt>
                <c:pt idx="975">
                  <c:v>42980</c:v>
                </c:pt>
                <c:pt idx="976">
                  <c:v>42981</c:v>
                </c:pt>
                <c:pt idx="977">
                  <c:v>42982</c:v>
                </c:pt>
                <c:pt idx="978">
                  <c:v>42983</c:v>
                </c:pt>
                <c:pt idx="979">
                  <c:v>42984</c:v>
                </c:pt>
                <c:pt idx="980">
                  <c:v>42985</c:v>
                </c:pt>
                <c:pt idx="981">
                  <c:v>42986</c:v>
                </c:pt>
                <c:pt idx="982">
                  <c:v>42987</c:v>
                </c:pt>
                <c:pt idx="983">
                  <c:v>42988</c:v>
                </c:pt>
                <c:pt idx="984">
                  <c:v>42989</c:v>
                </c:pt>
                <c:pt idx="985">
                  <c:v>42990</c:v>
                </c:pt>
                <c:pt idx="986">
                  <c:v>42991</c:v>
                </c:pt>
                <c:pt idx="987">
                  <c:v>42992</c:v>
                </c:pt>
                <c:pt idx="988">
                  <c:v>42993</c:v>
                </c:pt>
                <c:pt idx="989">
                  <c:v>42994</c:v>
                </c:pt>
                <c:pt idx="990">
                  <c:v>42995</c:v>
                </c:pt>
                <c:pt idx="991">
                  <c:v>42996</c:v>
                </c:pt>
                <c:pt idx="992">
                  <c:v>42997</c:v>
                </c:pt>
                <c:pt idx="993">
                  <c:v>42998</c:v>
                </c:pt>
                <c:pt idx="994">
                  <c:v>42999</c:v>
                </c:pt>
                <c:pt idx="995">
                  <c:v>43000</c:v>
                </c:pt>
                <c:pt idx="996">
                  <c:v>43001</c:v>
                </c:pt>
                <c:pt idx="997">
                  <c:v>43002</c:v>
                </c:pt>
                <c:pt idx="998">
                  <c:v>43003</c:v>
                </c:pt>
                <c:pt idx="999">
                  <c:v>43004</c:v>
                </c:pt>
                <c:pt idx="1000">
                  <c:v>43005</c:v>
                </c:pt>
                <c:pt idx="1001">
                  <c:v>43006</c:v>
                </c:pt>
                <c:pt idx="1002">
                  <c:v>43007</c:v>
                </c:pt>
                <c:pt idx="1003">
                  <c:v>43008</c:v>
                </c:pt>
                <c:pt idx="1004">
                  <c:v>43009</c:v>
                </c:pt>
                <c:pt idx="1005">
                  <c:v>43010</c:v>
                </c:pt>
                <c:pt idx="1006">
                  <c:v>43011</c:v>
                </c:pt>
                <c:pt idx="1007">
                  <c:v>43012</c:v>
                </c:pt>
                <c:pt idx="1008">
                  <c:v>43013</c:v>
                </c:pt>
                <c:pt idx="1009">
                  <c:v>43014</c:v>
                </c:pt>
                <c:pt idx="1010">
                  <c:v>43015</c:v>
                </c:pt>
                <c:pt idx="1011">
                  <c:v>43016</c:v>
                </c:pt>
                <c:pt idx="1012">
                  <c:v>43017</c:v>
                </c:pt>
                <c:pt idx="1013">
                  <c:v>43018</c:v>
                </c:pt>
                <c:pt idx="1014">
                  <c:v>43019</c:v>
                </c:pt>
                <c:pt idx="1015">
                  <c:v>43020</c:v>
                </c:pt>
                <c:pt idx="1016">
                  <c:v>43021</c:v>
                </c:pt>
                <c:pt idx="1017">
                  <c:v>43022</c:v>
                </c:pt>
                <c:pt idx="1018">
                  <c:v>43023</c:v>
                </c:pt>
                <c:pt idx="1019">
                  <c:v>43024</c:v>
                </c:pt>
                <c:pt idx="1020">
                  <c:v>43025</c:v>
                </c:pt>
                <c:pt idx="1021">
                  <c:v>43026</c:v>
                </c:pt>
                <c:pt idx="1022">
                  <c:v>43027</c:v>
                </c:pt>
                <c:pt idx="1023">
                  <c:v>43028</c:v>
                </c:pt>
                <c:pt idx="1024">
                  <c:v>43029</c:v>
                </c:pt>
                <c:pt idx="1025">
                  <c:v>43030</c:v>
                </c:pt>
                <c:pt idx="1026">
                  <c:v>43031</c:v>
                </c:pt>
                <c:pt idx="1027">
                  <c:v>43032</c:v>
                </c:pt>
                <c:pt idx="1028">
                  <c:v>43033</c:v>
                </c:pt>
                <c:pt idx="1029">
                  <c:v>43034</c:v>
                </c:pt>
                <c:pt idx="1030">
                  <c:v>43035</c:v>
                </c:pt>
                <c:pt idx="1031">
                  <c:v>43036</c:v>
                </c:pt>
                <c:pt idx="1032">
                  <c:v>43037</c:v>
                </c:pt>
                <c:pt idx="1033">
                  <c:v>43038</c:v>
                </c:pt>
                <c:pt idx="1034">
                  <c:v>43039</c:v>
                </c:pt>
                <c:pt idx="1035">
                  <c:v>43040</c:v>
                </c:pt>
                <c:pt idx="1036">
                  <c:v>43041</c:v>
                </c:pt>
                <c:pt idx="1037">
                  <c:v>43042</c:v>
                </c:pt>
                <c:pt idx="1038">
                  <c:v>43043</c:v>
                </c:pt>
                <c:pt idx="1039">
                  <c:v>43044</c:v>
                </c:pt>
                <c:pt idx="1040">
                  <c:v>43045</c:v>
                </c:pt>
                <c:pt idx="1041">
                  <c:v>43046</c:v>
                </c:pt>
                <c:pt idx="1042">
                  <c:v>43047</c:v>
                </c:pt>
                <c:pt idx="1043">
                  <c:v>43048</c:v>
                </c:pt>
                <c:pt idx="1044">
                  <c:v>43049</c:v>
                </c:pt>
                <c:pt idx="1045">
                  <c:v>43050</c:v>
                </c:pt>
                <c:pt idx="1046">
                  <c:v>43051</c:v>
                </c:pt>
                <c:pt idx="1047">
                  <c:v>43052</c:v>
                </c:pt>
                <c:pt idx="1048">
                  <c:v>43053</c:v>
                </c:pt>
                <c:pt idx="1049">
                  <c:v>43054</c:v>
                </c:pt>
                <c:pt idx="1050">
                  <c:v>43055</c:v>
                </c:pt>
                <c:pt idx="1051">
                  <c:v>43056</c:v>
                </c:pt>
                <c:pt idx="1052">
                  <c:v>43057</c:v>
                </c:pt>
                <c:pt idx="1053">
                  <c:v>43058</c:v>
                </c:pt>
                <c:pt idx="1054">
                  <c:v>43059</c:v>
                </c:pt>
                <c:pt idx="1055">
                  <c:v>43060</c:v>
                </c:pt>
                <c:pt idx="1056">
                  <c:v>43061</c:v>
                </c:pt>
                <c:pt idx="1057">
                  <c:v>43062</c:v>
                </c:pt>
                <c:pt idx="1058">
                  <c:v>43063</c:v>
                </c:pt>
                <c:pt idx="1059">
                  <c:v>43064</c:v>
                </c:pt>
                <c:pt idx="1060">
                  <c:v>43065</c:v>
                </c:pt>
                <c:pt idx="1061">
                  <c:v>43066</c:v>
                </c:pt>
                <c:pt idx="1062">
                  <c:v>43067</c:v>
                </c:pt>
                <c:pt idx="1063">
                  <c:v>43068</c:v>
                </c:pt>
                <c:pt idx="1064">
                  <c:v>43069</c:v>
                </c:pt>
                <c:pt idx="1065">
                  <c:v>43070</c:v>
                </c:pt>
                <c:pt idx="1066">
                  <c:v>43071</c:v>
                </c:pt>
                <c:pt idx="1067">
                  <c:v>43072</c:v>
                </c:pt>
                <c:pt idx="1068">
                  <c:v>43073</c:v>
                </c:pt>
                <c:pt idx="1069">
                  <c:v>43074</c:v>
                </c:pt>
                <c:pt idx="1070">
                  <c:v>43075</c:v>
                </c:pt>
                <c:pt idx="1071">
                  <c:v>43076</c:v>
                </c:pt>
                <c:pt idx="1072">
                  <c:v>43077</c:v>
                </c:pt>
                <c:pt idx="1073">
                  <c:v>43078</c:v>
                </c:pt>
                <c:pt idx="1074">
                  <c:v>43079</c:v>
                </c:pt>
                <c:pt idx="1075">
                  <c:v>43080</c:v>
                </c:pt>
                <c:pt idx="1076">
                  <c:v>43081</c:v>
                </c:pt>
                <c:pt idx="1077">
                  <c:v>43082</c:v>
                </c:pt>
                <c:pt idx="1078">
                  <c:v>43083</c:v>
                </c:pt>
                <c:pt idx="1079">
                  <c:v>43084</c:v>
                </c:pt>
                <c:pt idx="1080">
                  <c:v>43085</c:v>
                </c:pt>
                <c:pt idx="1081">
                  <c:v>43086</c:v>
                </c:pt>
                <c:pt idx="1082">
                  <c:v>43087</c:v>
                </c:pt>
                <c:pt idx="1083">
                  <c:v>43088</c:v>
                </c:pt>
                <c:pt idx="1084">
                  <c:v>43089</c:v>
                </c:pt>
                <c:pt idx="1085">
                  <c:v>43090</c:v>
                </c:pt>
                <c:pt idx="1086">
                  <c:v>43091</c:v>
                </c:pt>
                <c:pt idx="1087">
                  <c:v>43092</c:v>
                </c:pt>
                <c:pt idx="1088">
                  <c:v>43093</c:v>
                </c:pt>
                <c:pt idx="1089">
                  <c:v>43094</c:v>
                </c:pt>
                <c:pt idx="1090">
                  <c:v>43095</c:v>
                </c:pt>
                <c:pt idx="1091">
                  <c:v>43096</c:v>
                </c:pt>
                <c:pt idx="1092">
                  <c:v>43097</c:v>
                </c:pt>
                <c:pt idx="1093">
                  <c:v>43098</c:v>
                </c:pt>
                <c:pt idx="1094">
                  <c:v>43099</c:v>
                </c:pt>
                <c:pt idx="1095">
                  <c:v>43100</c:v>
                </c:pt>
                <c:pt idx="1096">
                  <c:v>43101</c:v>
                </c:pt>
                <c:pt idx="1097">
                  <c:v>43102</c:v>
                </c:pt>
                <c:pt idx="1098">
                  <c:v>43103</c:v>
                </c:pt>
                <c:pt idx="1099">
                  <c:v>43104</c:v>
                </c:pt>
                <c:pt idx="1100">
                  <c:v>43105</c:v>
                </c:pt>
                <c:pt idx="1101">
                  <c:v>43106</c:v>
                </c:pt>
                <c:pt idx="1102">
                  <c:v>43107</c:v>
                </c:pt>
                <c:pt idx="1103">
                  <c:v>43108</c:v>
                </c:pt>
                <c:pt idx="1104">
                  <c:v>43109</c:v>
                </c:pt>
                <c:pt idx="1105">
                  <c:v>43110</c:v>
                </c:pt>
                <c:pt idx="1106">
                  <c:v>43111</c:v>
                </c:pt>
                <c:pt idx="1107">
                  <c:v>43112</c:v>
                </c:pt>
                <c:pt idx="1108">
                  <c:v>43113</c:v>
                </c:pt>
                <c:pt idx="1109">
                  <c:v>43114</c:v>
                </c:pt>
                <c:pt idx="1110">
                  <c:v>43115</c:v>
                </c:pt>
                <c:pt idx="1111">
                  <c:v>43116</c:v>
                </c:pt>
                <c:pt idx="1112">
                  <c:v>43117</c:v>
                </c:pt>
                <c:pt idx="1113">
                  <c:v>43118</c:v>
                </c:pt>
                <c:pt idx="1114">
                  <c:v>43119</c:v>
                </c:pt>
                <c:pt idx="1115">
                  <c:v>43120</c:v>
                </c:pt>
                <c:pt idx="1116">
                  <c:v>43121</c:v>
                </c:pt>
                <c:pt idx="1117">
                  <c:v>43122</c:v>
                </c:pt>
                <c:pt idx="1118">
                  <c:v>43123</c:v>
                </c:pt>
                <c:pt idx="1119">
                  <c:v>43124</c:v>
                </c:pt>
                <c:pt idx="1120">
                  <c:v>43125</c:v>
                </c:pt>
                <c:pt idx="1121">
                  <c:v>43126</c:v>
                </c:pt>
                <c:pt idx="1122">
                  <c:v>43127</c:v>
                </c:pt>
                <c:pt idx="1123">
                  <c:v>43128</c:v>
                </c:pt>
                <c:pt idx="1124">
                  <c:v>43129</c:v>
                </c:pt>
                <c:pt idx="1125">
                  <c:v>43130</c:v>
                </c:pt>
                <c:pt idx="1126">
                  <c:v>43131</c:v>
                </c:pt>
                <c:pt idx="1127">
                  <c:v>43132</c:v>
                </c:pt>
                <c:pt idx="1128">
                  <c:v>43133</c:v>
                </c:pt>
                <c:pt idx="1129">
                  <c:v>43134</c:v>
                </c:pt>
                <c:pt idx="1130">
                  <c:v>43135</c:v>
                </c:pt>
                <c:pt idx="1131">
                  <c:v>43136</c:v>
                </c:pt>
                <c:pt idx="1132">
                  <c:v>43137</c:v>
                </c:pt>
                <c:pt idx="1133">
                  <c:v>43138</c:v>
                </c:pt>
                <c:pt idx="1134">
                  <c:v>43139</c:v>
                </c:pt>
                <c:pt idx="1135">
                  <c:v>43140</c:v>
                </c:pt>
                <c:pt idx="1136">
                  <c:v>43141</c:v>
                </c:pt>
                <c:pt idx="1137">
                  <c:v>43142</c:v>
                </c:pt>
                <c:pt idx="1138">
                  <c:v>43143</c:v>
                </c:pt>
                <c:pt idx="1139">
                  <c:v>43144</c:v>
                </c:pt>
                <c:pt idx="1140">
                  <c:v>43145</c:v>
                </c:pt>
                <c:pt idx="1141">
                  <c:v>43146</c:v>
                </c:pt>
                <c:pt idx="1142">
                  <c:v>43147</c:v>
                </c:pt>
                <c:pt idx="1143">
                  <c:v>43148</c:v>
                </c:pt>
                <c:pt idx="1144">
                  <c:v>43149</c:v>
                </c:pt>
                <c:pt idx="1145">
                  <c:v>43150</c:v>
                </c:pt>
                <c:pt idx="1146">
                  <c:v>43151</c:v>
                </c:pt>
                <c:pt idx="1147">
                  <c:v>43152</c:v>
                </c:pt>
                <c:pt idx="1148">
                  <c:v>43153</c:v>
                </c:pt>
                <c:pt idx="1149">
                  <c:v>43154</c:v>
                </c:pt>
                <c:pt idx="1150">
                  <c:v>43155</c:v>
                </c:pt>
                <c:pt idx="1151">
                  <c:v>43156</c:v>
                </c:pt>
                <c:pt idx="1152">
                  <c:v>43157</c:v>
                </c:pt>
                <c:pt idx="1153">
                  <c:v>43158</c:v>
                </c:pt>
                <c:pt idx="1154">
                  <c:v>43159</c:v>
                </c:pt>
                <c:pt idx="1155">
                  <c:v>43160</c:v>
                </c:pt>
                <c:pt idx="1156">
                  <c:v>43161</c:v>
                </c:pt>
                <c:pt idx="1157">
                  <c:v>43162</c:v>
                </c:pt>
                <c:pt idx="1158">
                  <c:v>43163</c:v>
                </c:pt>
                <c:pt idx="1159">
                  <c:v>43164</c:v>
                </c:pt>
                <c:pt idx="1160">
                  <c:v>43165</c:v>
                </c:pt>
                <c:pt idx="1161">
                  <c:v>43166</c:v>
                </c:pt>
                <c:pt idx="1162">
                  <c:v>43167</c:v>
                </c:pt>
                <c:pt idx="1163">
                  <c:v>43168</c:v>
                </c:pt>
                <c:pt idx="1164">
                  <c:v>43169</c:v>
                </c:pt>
                <c:pt idx="1165">
                  <c:v>43170</c:v>
                </c:pt>
                <c:pt idx="1166">
                  <c:v>43171</c:v>
                </c:pt>
                <c:pt idx="1167">
                  <c:v>43172</c:v>
                </c:pt>
                <c:pt idx="1168">
                  <c:v>43173</c:v>
                </c:pt>
                <c:pt idx="1169">
                  <c:v>43174</c:v>
                </c:pt>
                <c:pt idx="1170">
                  <c:v>43175</c:v>
                </c:pt>
                <c:pt idx="1171">
                  <c:v>43176</c:v>
                </c:pt>
                <c:pt idx="1172">
                  <c:v>43177</c:v>
                </c:pt>
                <c:pt idx="1173">
                  <c:v>43178</c:v>
                </c:pt>
                <c:pt idx="1174">
                  <c:v>43179</c:v>
                </c:pt>
                <c:pt idx="1175">
                  <c:v>43180</c:v>
                </c:pt>
                <c:pt idx="1176">
                  <c:v>43181</c:v>
                </c:pt>
                <c:pt idx="1177">
                  <c:v>43182</c:v>
                </c:pt>
                <c:pt idx="1178">
                  <c:v>43183</c:v>
                </c:pt>
                <c:pt idx="1179">
                  <c:v>43184</c:v>
                </c:pt>
                <c:pt idx="1180">
                  <c:v>43185</c:v>
                </c:pt>
                <c:pt idx="1181">
                  <c:v>43186</c:v>
                </c:pt>
                <c:pt idx="1182">
                  <c:v>43187</c:v>
                </c:pt>
                <c:pt idx="1183">
                  <c:v>43188</c:v>
                </c:pt>
                <c:pt idx="1184">
                  <c:v>43189</c:v>
                </c:pt>
                <c:pt idx="1185">
                  <c:v>43190</c:v>
                </c:pt>
                <c:pt idx="1186">
                  <c:v>43191</c:v>
                </c:pt>
                <c:pt idx="1187">
                  <c:v>43192</c:v>
                </c:pt>
                <c:pt idx="1188">
                  <c:v>43193</c:v>
                </c:pt>
                <c:pt idx="1189">
                  <c:v>43194</c:v>
                </c:pt>
                <c:pt idx="1190">
                  <c:v>43195</c:v>
                </c:pt>
                <c:pt idx="1191">
                  <c:v>43196</c:v>
                </c:pt>
                <c:pt idx="1192">
                  <c:v>43197</c:v>
                </c:pt>
                <c:pt idx="1193">
                  <c:v>43198</c:v>
                </c:pt>
                <c:pt idx="1194">
                  <c:v>43199</c:v>
                </c:pt>
                <c:pt idx="1195">
                  <c:v>43200</c:v>
                </c:pt>
                <c:pt idx="1196">
                  <c:v>43201</c:v>
                </c:pt>
                <c:pt idx="1197">
                  <c:v>43202</c:v>
                </c:pt>
                <c:pt idx="1198">
                  <c:v>43203</c:v>
                </c:pt>
                <c:pt idx="1199">
                  <c:v>43204</c:v>
                </c:pt>
                <c:pt idx="1200">
                  <c:v>43205</c:v>
                </c:pt>
                <c:pt idx="1201">
                  <c:v>43206</c:v>
                </c:pt>
                <c:pt idx="1202">
                  <c:v>43207</c:v>
                </c:pt>
                <c:pt idx="1203">
                  <c:v>43208</c:v>
                </c:pt>
                <c:pt idx="1204">
                  <c:v>43209</c:v>
                </c:pt>
                <c:pt idx="1205">
                  <c:v>43210</c:v>
                </c:pt>
                <c:pt idx="1206">
                  <c:v>43211</c:v>
                </c:pt>
                <c:pt idx="1207">
                  <c:v>43212</c:v>
                </c:pt>
                <c:pt idx="1208">
                  <c:v>43213</c:v>
                </c:pt>
                <c:pt idx="1209">
                  <c:v>43214</c:v>
                </c:pt>
                <c:pt idx="1210">
                  <c:v>43215</c:v>
                </c:pt>
                <c:pt idx="1211">
                  <c:v>43216</c:v>
                </c:pt>
                <c:pt idx="1212">
                  <c:v>43217</c:v>
                </c:pt>
                <c:pt idx="1213">
                  <c:v>43218</c:v>
                </c:pt>
                <c:pt idx="1214">
                  <c:v>43219</c:v>
                </c:pt>
                <c:pt idx="1215">
                  <c:v>43220</c:v>
                </c:pt>
                <c:pt idx="1216">
                  <c:v>43221</c:v>
                </c:pt>
                <c:pt idx="1217">
                  <c:v>43222</c:v>
                </c:pt>
                <c:pt idx="1218">
                  <c:v>43223</c:v>
                </c:pt>
                <c:pt idx="1219">
                  <c:v>43224</c:v>
                </c:pt>
                <c:pt idx="1220">
                  <c:v>43225</c:v>
                </c:pt>
                <c:pt idx="1221">
                  <c:v>43226</c:v>
                </c:pt>
                <c:pt idx="1222">
                  <c:v>43227</c:v>
                </c:pt>
                <c:pt idx="1223">
                  <c:v>43228</c:v>
                </c:pt>
                <c:pt idx="1224">
                  <c:v>43229</c:v>
                </c:pt>
                <c:pt idx="1225">
                  <c:v>43230</c:v>
                </c:pt>
                <c:pt idx="1226">
                  <c:v>43231</c:v>
                </c:pt>
                <c:pt idx="1227">
                  <c:v>43232</c:v>
                </c:pt>
                <c:pt idx="1228">
                  <c:v>43233</c:v>
                </c:pt>
                <c:pt idx="1229">
                  <c:v>43234</c:v>
                </c:pt>
                <c:pt idx="1230">
                  <c:v>43235</c:v>
                </c:pt>
                <c:pt idx="1231">
                  <c:v>43236</c:v>
                </c:pt>
                <c:pt idx="1232">
                  <c:v>43237</c:v>
                </c:pt>
                <c:pt idx="1233">
                  <c:v>43238</c:v>
                </c:pt>
                <c:pt idx="1234">
                  <c:v>43239</c:v>
                </c:pt>
                <c:pt idx="1235">
                  <c:v>43240</c:v>
                </c:pt>
                <c:pt idx="1236">
                  <c:v>43241</c:v>
                </c:pt>
                <c:pt idx="1237">
                  <c:v>43242</c:v>
                </c:pt>
                <c:pt idx="1238">
                  <c:v>43243</c:v>
                </c:pt>
                <c:pt idx="1239">
                  <c:v>43244</c:v>
                </c:pt>
                <c:pt idx="1240">
                  <c:v>43245</c:v>
                </c:pt>
                <c:pt idx="1241">
                  <c:v>43246</c:v>
                </c:pt>
                <c:pt idx="1242">
                  <c:v>43247</c:v>
                </c:pt>
                <c:pt idx="1243">
                  <c:v>43248</c:v>
                </c:pt>
                <c:pt idx="1244">
                  <c:v>43249</c:v>
                </c:pt>
                <c:pt idx="1245">
                  <c:v>43250</c:v>
                </c:pt>
                <c:pt idx="1246">
                  <c:v>43251</c:v>
                </c:pt>
                <c:pt idx="1247">
                  <c:v>43252</c:v>
                </c:pt>
                <c:pt idx="1248">
                  <c:v>43253</c:v>
                </c:pt>
                <c:pt idx="1249">
                  <c:v>43254</c:v>
                </c:pt>
                <c:pt idx="1250">
                  <c:v>43255</c:v>
                </c:pt>
                <c:pt idx="1251">
                  <c:v>43256</c:v>
                </c:pt>
                <c:pt idx="1252">
                  <c:v>43257</c:v>
                </c:pt>
                <c:pt idx="1253">
                  <c:v>43258</c:v>
                </c:pt>
                <c:pt idx="1254">
                  <c:v>43259</c:v>
                </c:pt>
                <c:pt idx="1255">
                  <c:v>43260</c:v>
                </c:pt>
                <c:pt idx="1256">
                  <c:v>43261</c:v>
                </c:pt>
                <c:pt idx="1257">
                  <c:v>43262</c:v>
                </c:pt>
                <c:pt idx="1258">
                  <c:v>43263</c:v>
                </c:pt>
                <c:pt idx="1259">
                  <c:v>43264</c:v>
                </c:pt>
                <c:pt idx="1260">
                  <c:v>43265</c:v>
                </c:pt>
                <c:pt idx="1261">
                  <c:v>43266</c:v>
                </c:pt>
                <c:pt idx="1262">
                  <c:v>43267</c:v>
                </c:pt>
                <c:pt idx="1263">
                  <c:v>43268</c:v>
                </c:pt>
                <c:pt idx="1264">
                  <c:v>43269</c:v>
                </c:pt>
                <c:pt idx="1265">
                  <c:v>43270</c:v>
                </c:pt>
                <c:pt idx="1266">
                  <c:v>43271</c:v>
                </c:pt>
                <c:pt idx="1267">
                  <c:v>43272</c:v>
                </c:pt>
                <c:pt idx="1268">
                  <c:v>43273</c:v>
                </c:pt>
                <c:pt idx="1269">
                  <c:v>43274</c:v>
                </c:pt>
                <c:pt idx="1270">
                  <c:v>43275</c:v>
                </c:pt>
                <c:pt idx="1271">
                  <c:v>43276</c:v>
                </c:pt>
                <c:pt idx="1272">
                  <c:v>43277</c:v>
                </c:pt>
                <c:pt idx="1273">
                  <c:v>43278</c:v>
                </c:pt>
                <c:pt idx="1274">
                  <c:v>43279</c:v>
                </c:pt>
                <c:pt idx="1275">
                  <c:v>43280</c:v>
                </c:pt>
                <c:pt idx="1276">
                  <c:v>43281</c:v>
                </c:pt>
                <c:pt idx="1277">
                  <c:v>43282</c:v>
                </c:pt>
                <c:pt idx="1278">
                  <c:v>43283</c:v>
                </c:pt>
                <c:pt idx="1279">
                  <c:v>43284</c:v>
                </c:pt>
                <c:pt idx="1280">
                  <c:v>43285</c:v>
                </c:pt>
                <c:pt idx="1281">
                  <c:v>43286</c:v>
                </c:pt>
                <c:pt idx="1282">
                  <c:v>43287</c:v>
                </c:pt>
                <c:pt idx="1283">
                  <c:v>43288</c:v>
                </c:pt>
                <c:pt idx="1284">
                  <c:v>43289</c:v>
                </c:pt>
                <c:pt idx="1285">
                  <c:v>43290</c:v>
                </c:pt>
                <c:pt idx="1286">
                  <c:v>43291</c:v>
                </c:pt>
                <c:pt idx="1287">
                  <c:v>43292</c:v>
                </c:pt>
                <c:pt idx="1288">
                  <c:v>43293</c:v>
                </c:pt>
                <c:pt idx="1289">
                  <c:v>43294</c:v>
                </c:pt>
                <c:pt idx="1290">
                  <c:v>43295</c:v>
                </c:pt>
                <c:pt idx="1291">
                  <c:v>43296</c:v>
                </c:pt>
                <c:pt idx="1292">
                  <c:v>43297</c:v>
                </c:pt>
                <c:pt idx="1293">
                  <c:v>43298</c:v>
                </c:pt>
                <c:pt idx="1294">
                  <c:v>43299</c:v>
                </c:pt>
                <c:pt idx="1295">
                  <c:v>43300</c:v>
                </c:pt>
                <c:pt idx="1296">
                  <c:v>43301</c:v>
                </c:pt>
                <c:pt idx="1297">
                  <c:v>43302</c:v>
                </c:pt>
                <c:pt idx="1298">
                  <c:v>43303</c:v>
                </c:pt>
                <c:pt idx="1299">
                  <c:v>43304</c:v>
                </c:pt>
                <c:pt idx="1300">
                  <c:v>43305</c:v>
                </c:pt>
                <c:pt idx="1301">
                  <c:v>43306</c:v>
                </c:pt>
                <c:pt idx="1302">
                  <c:v>43307</c:v>
                </c:pt>
                <c:pt idx="1303">
                  <c:v>43308</c:v>
                </c:pt>
                <c:pt idx="1304">
                  <c:v>43309</c:v>
                </c:pt>
                <c:pt idx="1305">
                  <c:v>43310</c:v>
                </c:pt>
                <c:pt idx="1306">
                  <c:v>43311</c:v>
                </c:pt>
                <c:pt idx="1307">
                  <c:v>43312</c:v>
                </c:pt>
                <c:pt idx="1308">
                  <c:v>43313</c:v>
                </c:pt>
                <c:pt idx="1309">
                  <c:v>43314</c:v>
                </c:pt>
                <c:pt idx="1310">
                  <c:v>43315</c:v>
                </c:pt>
                <c:pt idx="1311">
                  <c:v>43316</c:v>
                </c:pt>
                <c:pt idx="1312">
                  <c:v>43317</c:v>
                </c:pt>
                <c:pt idx="1313">
                  <c:v>43318</c:v>
                </c:pt>
                <c:pt idx="1314">
                  <c:v>43319</c:v>
                </c:pt>
                <c:pt idx="1315">
                  <c:v>43320</c:v>
                </c:pt>
                <c:pt idx="1316">
                  <c:v>43321</c:v>
                </c:pt>
                <c:pt idx="1317">
                  <c:v>43322</c:v>
                </c:pt>
                <c:pt idx="1318">
                  <c:v>43323</c:v>
                </c:pt>
                <c:pt idx="1319">
                  <c:v>43324</c:v>
                </c:pt>
                <c:pt idx="1320">
                  <c:v>43325</c:v>
                </c:pt>
                <c:pt idx="1321">
                  <c:v>43326</c:v>
                </c:pt>
                <c:pt idx="1322">
                  <c:v>43327</c:v>
                </c:pt>
                <c:pt idx="1323">
                  <c:v>43328</c:v>
                </c:pt>
                <c:pt idx="1324">
                  <c:v>43329</c:v>
                </c:pt>
                <c:pt idx="1325">
                  <c:v>43330</c:v>
                </c:pt>
                <c:pt idx="1326">
                  <c:v>43331</c:v>
                </c:pt>
                <c:pt idx="1327">
                  <c:v>43332</c:v>
                </c:pt>
                <c:pt idx="1328">
                  <c:v>43333</c:v>
                </c:pt>
                <c:pt idx="1329">
                  <c:v>43334</c:v>
                </c:pt>
                <c:pt idx="1330">
                  <c:v>43335</c:v>
                </c:pt>
                <c:pt idx="1331">
                  <c:v>43336</c:v>
                </c:pt>
                <c:pt idx="1332">
                  <c:v>43337</c:v>
                </c:pt>
                <c:pt idx="1333">
                  <c:v>43338</c:v>
                </c:pt>
                <c:pt idx="1334">
                  <c:v>43339</c:v>
                </c:pt>
                <c:pt idx="1335">
                  <c:v>43340</c:v>
                </c:pt>
                <c:pt idx="1336">
                  <c:v>43341</c:v>
                </c:pt>
                <c:pt idx="1337">
                  <c:v>43342</c:v>
                </c:pt>
                <c:pt idx="1338">
                  <c:v>43343</c:v>
                </c:pt>
                <c:pt idx="1339">
                  <c:v>43344</c:v>
                </c:pt>
                <c:pt idx="1340">
                  <c:v>43345</c:v>
                </c:pt>
                <c:pt idx="1341">
                  <c:v>43346</c:v>
                </c:pt>
                <c:pt idx="1342">
                  <c:v>43347</c:v>
                </c:pt>
                <c:pt idx="1343">
                  <c:v>43348</c:v>
                </c:pt>
                <c:pt idx="1344">
                  <c:v>43349</c:v>
                </c:pt>
                <c:pt idx="1345">
                  <c:v>43350</c:v>
                </c:pt>
                <c:pt idx="1346">
                  <c:v>43351</c:v>
                </c:pt>
                <c:pt idx="1347">
                  <c:v>43352</c:v>
                </c:pt>
                <c:pt idx="1348">
                  <c:v>43353</c:v>
                </c:pt>
                <c:pt idx="1349">
                  <c:v>43354</c:v>
                </c:pt>
                <c:pt idx="1350">
                  <c:v>43355</c:v>
                </c:pt>
                <c:pt idx="1351">
                  <c:v>43356</c:v>
                </c:pt>
                <c:pt idx="1352">
                  <c:v>43357</c:v>
                </c:pt>
                <c:pt idx="1353">
                  <c:v>43358</c:v>
                </c:pt>
                <c:pt idx="1354">
                  <c:v>43359</c:v>
                </c:pt>
                <c:pt idx="1355">
                  <c:v>43360</c:v>
                </c:pt>
                <c:pt idx="1356">
                  <c:v>43361</c:v>
                </c:pt>
                <c:pt idx="1357">
                  <c:v>43362</c:v>
                </c:pt>
                <c:pt idx="1358">
                  <c:v>43363</c:v>
                </c:pt>
                <c:pt idx="1359">
                  <c:v>43364</c:v>
                </c:pt>
                <c:pt idx="1360">
                  <c:v>43365</c:v>
                </c:pt>
                <c:pt idx="1361">
                  <c:v>43366</c:v>
                </c:pt>
                <c:pt idx="1362">
                  <c:v>43367</c:v>
                </c:pt>
                <c:pt idx="1363">
                  <c:v>43368</c:v>
                </c:pt>
                <c:pt idx="1364">
                  <c:v>43369</c:v>
                </c:pt>
                <c:pt idx="1365">
                  <c:v>43370</c:v>
                </c:pt>
                <c:pt idx="1366">
                  <c:v>43371</c:v>
                </c:pt>
                <c:pt idx="1367">
                  <c:v>43372</c:v>
                </c:pt>
                <c:pt idx="1368">
                  <c:v>43373</c:v>
                </c:pt>
                <c:pt idx="1369">
                  <c:v>43374</c:v>
                </c:pt>
                <c:pt idx="1370">
                  <c:v>43375</c:v>
                </c:pt>
                <c:pt idx="1371">
                  <c:v>43376</c:v>
                </c:pt>
                <c:pt idx="1372">
                  <c:v>43377</c:v>
                </c:pt>
                <c:pt idx="1373">
                  <c:v>43378</c:v>
                </c:pt>
                <c:pt idx="1374">
                  <c:v>43379</c:v>
                </c:pt>
                <c:pt idx="1375">
                  <c:v>43380</c:v>
                </c:pt>
                <c:pt idx="1376">
                  <c:v>43381</c:v>
                </c:pt>
                <c:pt idx="1377">
                  <c:v>43382</c:v>
                </c:pt>
                <c:pt idx="1378">
                  <c:v>43383</c:v>
                </c:pt>
                <c:pt idx="1379">
                  <c:v>43384</c:v>
                </c:pt>
                <c:pt idx="1380">
                  <c:v>43385</c:v>
                </c:pt>
                <c:pt idx="1381">
                  <c:v>43386</c:v>
                </c:pt>
                <c:pt idx="1382">
                  <c:v>43387</c:v>
                </c:pt>
                <c:pt idx="1383">
                  <c:v>43388</c:v>
                </c:pt>
                <c:pt idx="1384">
                  <c:v>43389</c:v>
                </c:pt>
                <c:pt idx="1385">
                  <c:v>43390</c:v>
                </c:pt>
                <c:pt idx="1386">
                  <c:v>43391</c:v>
                </c:pt>
                <c:pt idx="1387">
                  <c:v>43392</c:v>
                </c:pt>
                <c:pt idx="1388">
                  <c:v>43393</c:v>
                </c:pt>
                <c:pt idx="1389">
                  <c:v>43394</c:v>
                </c:pt>
                <c:pt idx="1390">
                  <c:v>43395</c:v>
                </c:pt>
                <c:pt idx="1391">
                  <c:v>43396</c:v>
                </c:pt>
                <c:pt idx="1392">
                  <c:v>43397</c:v>
                </c:pt>
                <c:pt idx="1393">
                  <c:v>43398</c:v>
                </c:pt>
                <c:pt idx="1394">
                  <c:v>43399</c:v>
                </c:pt>
                <c:pt idx="1395">
                  <c:v>43400</c:v>
                </c:pt>
                <c:pt idx="1396">
                  <c:v>43401</c:v>
                </c:pt>
                <c:pt idx="1397">
                  <c:v>43402</c:v>
                </c:pt>
                <c:pt idx="1398">
                  <c:v>43403</c:v>
                </c:pt>
                <c:pt idx="1399">
                  <c:v>43404</c:v>
                </c:pt>
                <c:pt idx="1400">
                  <c:v>43405</c:v>
                </c:pt>
                <c:pt idx="1401">
                  <c:v>43406</c:v>
                </c:pt>
                <c:pt idx="1402">
                  <c:v>43407</c:v>
                </c:pt>
                <c:pt idx="1403">
                  <c:v>43408</c:v>
                </c:pt>
                <c:pt idx="1404">
                  <c:v>43409</c:v>
                </c:pt>
                <c:pt idx="1405">
                  <c:v>43410</c:v>
                </c:pt>
                <c:pt idx="1406">
                  <c:v>43411</c:v>
                </c:pt>
                <c:pt idx="1407">
                  <c:v>43412</c:v>
                </c:pt>
                <c:pt idx="1408">
                  <c:v>43413</c:v>
                </c:pt>
                <c:pt idx="1409">
                  <c:v>43414</c:v>
                </c:pt>
                <c:pt idx="1410">
                  <c:v>43415</c:v>
                </c:pt>
                <c:pt idx="1411">
                  <c:v>43416</c:v>
                </c:pt>
                <c:pt idx="1412">
                  <c:v>43417</c:v>
                </c:pt>
                <c:pt idx="1413">
                  <c:v>43418</c:v>
                </c:pt>
                <c:pt idx="1414">
                  <c:v>43419</c:v>
                </c:pt>
                <c:pt idx="1415">
                  <c:v>43420</c:v>
                </c:pt>
                <c:pt idx="1416">
                  <c:v>43421</c:v>
                </c:pt>
                <c:pt idx="1417">
                  <c:v>43422</c:v>
                </c:pt>
                <c:pt idx="1418">
                  <c:v>43423</c:v>
                </c:pt>
                <c:pt idx="1419">
                  <c:v>43424</c:v>
                </c:pt>
                <c:pt idx="1420">
                  <c:v>43425</c:v>
                </c:pt>
                <c:pt idx="1421">
                  <c:v>43426</c:v>
                </c:pt>
                <c:pt idx="1422">
                  <c:v>43427</c:v>
                </c:pt>
                <c:pt idx="1423">
                  <c:v>43428</c:v>
                </c:pt>
                <c:pt idx="1424">
                  <c:v>43429</c:v>
                </c:pt>
                <c:pt idx="1425">
                  <c:v>43430</c:v>
                </c:pt>
                <c:pt idx="1426">
                  <c:v>43431</c:v>
                </c:pt>
                <c:pt idx="1427">
                  <c:v>43432</c:v>
                </c:pt>
                <c:pt idx="1428">
                  <c:v>43433</c:v>
                </c:pt>
                <c:pt idx="1429">
                  <c:v>43434</c:v>
                </c:pt>
                <c:pt idx="1430">
                  <c:v>43435</c:v>
                </c:pt>
                <c:pt idx="1431">
                  <c:v>43436</c:v>
                </c:pt>
                <c:pt idx="1432">
                  <c:v>43437</c:v>
                </c:pt>
                <c:pt idx="1433">
                  <c:v>43438</c:v>
                </c:pt>
                <c:pt idx="1434">
                  <c:v>43439</c:v>
                </c:pt>
                <c:pt idx="1435">
                  <c:v>43440</c:v>
                </c:pt>
                <c:pt idx="1436">
                  <c:v>43441</c:v>
                </c:pt>
                <c:pt idx="1437">
                  <c:v>43442</c:v>
                </c:pt>
                <c:pt idx="1438">
                  <c:v>43443</c:v>
                </c:pt>
                <c:pt idx="1439">
                  <c:v>43444</c:v>
                </c:pt>
                <c:pt idx="1440">
                  <c:v>43445</c:v>
                </c:pt>
                <c:pt idx="1441">
                  <c:v>43446</c:v>
                </c:pt>
                <c:pt idx="1442">
                  <c:v>43447</c:v>
                </c:pt>
                <c:pt idx="1443">
                  <c:v>43448</c:v>
                </c:pt>
                <c:pt idx="1444">
                  <c:v>43449</c:v>
                </c:pt>
                <c:pt idx="1445">
                  <c:v>43450</c:v>
                </c:pt>
                <c:pt idx="1446">
                  <c:v>43451</c:v>
                </c:pt>
                <c:pt idx="1447">
                  <c:v>43452</c:v>
                </c:pt>
                <c:pt idx="1448">
                  <c:v>43453</c:v>
                </c:pt>
                <c:pt idx="1449">
                  <c:v>43454</c:v>
                </c:pt>
                <c:pt idx="1450">
                  <c:v>43455</c:v>
                </c:pt>
                <c:pt idx="1451">
                  <c:v>43456</c:v>
                </c:pt>
                <c:pt idx="1452">
                  <c:v>43457</c:v>
                </c:pt>
                <c:pt idx="1453">
                  <c:v>43458</c:v>
                </c:pt>
                <c:pt idx="1454">
                  <c:v>43459</c:v>
                </c:pt>
                <c:pt idx="1455">
                  <c:v>43460</c:v>
                </c:pt>
                <c:pt idx="1456">
                  <c:v>43461</c:v>
                </c:pt>
                <c:pt idx="1457">
                  <c:v>43462</c:v>
                </c:pt>
                <c:pt idx="1458">
                  <c:v>43463</c:v>
                </c:pt>
                <c:pt idx="1459">
                  <c:v>43464</c:v>
                </c:pt>
                <c:pt idx="1460">
                  <c:v>43465</c:v>
                </c:pt>
                <c:pt idx="1461">
                  <c:v>43466</c:v>
                </c:pt>
                <c:pt idx="1462">
                  <c:v>43467</c:v>
                </c:pt>
                <c:pt idx="1463">
                  <c:v>43468</c:v>
                </c:pt>
                <c:pt idx="1464">
                  <c:v>43469</c:v>
                </c:pt>
                <c:pt idx="1465">
                  <c:v>43470</c:v>
                </c:pt>
                <c:pt idx="1466">
                  <c:v>43471</c:v>
                </c:pt>
                <c:pt idx="1467">
                  <c:v>43472</c:v>
                </c:pt>
                <c:pt idx="1468">
                  <c:v>43473</c:v>
                </c:pt>
                <c:pt idx="1469">
                  <c:v>43474</c:v>
                </c:pt>
                <c:pt idx="1470">
                  <c:v>43475</c:v>
                </c:pt>
                <c:pt idx="1471">
                  <c:v>43476</c:v>
                </c:pt>
                <c:pt idx="1472">
                  <c:v>43477</c:v>
                </c:pt>
                <c:pt idx="1473">
                  <c:v>43478</c:v>
                </c:pt>
                <c:pt idx="1474">
                  <c:v>43479</c:v>
                </c:pt>
                <c:pt idx="1475">
                  <c:v>43480</c:v>
                </c:pt>
                <c:pt idx="1476">
                  <c:v>43481</c:v>
                </c:pt>
                <c:pt idx="1477">
                  <c:v>43482</c:v>
                </c:pt>
                <c:pt idx="1478">
                  <c:v>43483</c:v>
                </c:pt>
                <c:pt idx="1479">
                  <c:v>43484</c:v>
                </c:pt>
                <c:pt idx="1480">
                  <c:v>43485</c:v>
                </c:pt>
                <c:pt idx="1481">
                  <c:v>43486</c:v>
                </c:pt>
                <c:pt idx="1482">
                  <c:v>43487</c:v>
                </c:pt>
                <c:pt idx="1483">
                  <c:v>43488</c:v>
                </c:pt>
                <c:pt idx="1484">
                  <c:v>43489</c:v>
                </c:pt>
                <c:pt idx="1485">
                  <c:v>43490</c:v>
                </c:pt>
                <c:pt idx="1486">
                  <c:v>43491</c:v>
                </c:pt>
                <c:pt idx="1487">
                  <c:v>43492</c:v>
                </c:pt>
                <c:pt idx="1488">
                  <c:v>43493</c:v>
                </c:pt>
                <c:pt idx="1489">
                  <c:v>43494</c:v>
                </c:pt>
                <c:pt idx="1490">
                  <c:v>43495</c:v>
                </c:pt>
                <c:pt idx="1491">
                  <c:v>43496</c:v>
                </c:pt>
                <c:pt idx="1492">
                  <c:v>43497</c:v>
                </c:pt>
                <c:pt idx="1493">
                  <c:v>43498</c:v>
                </c:pt>
                <c:pt idx="1494">
                  <c:v>43499</c:v>
                </c:pt>
                <c:pt idx="1495">
                  <c:v>43500</c:v>
                </c:pt>
                <c:pt idx="1496">
                  <c:v>43501</c:v>
                </c:pt>
                <c:pt idx="1497">
                  <c:v>43502</c:v>
                </c:pt>
                <c:pt idx="1498">
                  <c:v>43503</c:v>
                </c:pt>
                <c:pt idx="1499">
                  <c:v>43504</c:v>
                </c:pt>
                <c:pt idx="1500">
                  <c:v>43505</c:v>
                </c:pt>
                <c:pt idx="1501">
                  <c:v>43506</c:v>
                </c:pt>
                <c:pt idx="1502">
                  <c:v>43507</c:v>
                </c:pt>
                <c:pt idx="1503">
                  <c:v>43508</c:v>
                </c:pt>
                <c:pt idx="1504">
                  <c:v>43509</c:v>
                </c:pt>
                <c:pt idx="1505">
                  <c:v>43510</c:v>
                </c:pt>
                <c:pt idx="1506">
                  <c:v>43511</c:v>
                </c:pt>
                <c:pt idx="1507">
                  <c:v>43512</c:v>
                </c:pt>
                <c:pt idx="1508">
                  <c:v>43513</c:v>
                </c:pt>
                <c:pt idx="1509">
                  <c:v>43514</c:v>
                </c:pt>
                <c:pt idx="1510">
                  <c:v>43515</c:v>
                </c:pt>
                <c:pt idx="1511">
                  <c:v>43516</c:v>
                </c:pt>
                <c:pt idx="1512">
                  <c:v>43517</c:v>
                </c:pt>
                <c:pt idx="1513">
                  <c:v>43518</c:v>
                </c:pt>
                <c:pt idx="1514">
                  <c:v>43519</c:v>
                </c:pt>
                <c:pt idx="1515">
                  <c:v>43520</c:v>
                </c:pt>
                <c:pt idx="1516">
                  <c:v>43521</c:v>
                </c:pt>
                <c:pt idx="1517">
                  <c:v>43522</c:v>
                </c:pt>
                <c:pt idx="1518">
                  <c:v>43523</c:v>
                </c:pt>
                <c:pt idx="1519">
                  <c:v>43524</c:v>
                </c:pt>
                <c:pt idx="1520">
                  <c:v>43525</c:v>
                </c:pt>
                <c:pt idx="1521">
                  <c:v>43526</c:v>
                </c:pt>
                <c:pt idx="1522">
                  <c:v>43527</c:v>
                </c:pt>
                <c:pt idx="1523">
                  <c:v>43528</c:v>
                </c:pt>
                <c:pt idx="1524">
                  <c:v>43529</c:v>
                </c:pt>
                <c:pt idx="1525">
                  <c:v>43530</c:v>
                </c:pt>
                <c:pt idx="1526">
                  <c:v>43531</c:v>
                </c:pt>
                <c:pt idx="1527">
                  <c:v>43532</c:v>
                </c:pt>
                <c:pt idx="1528">
                  <c:v>43533</c:v>
                </c:pt>
                <c:pt idx="1529">
                  <c:v>43534</c:v>
                </c:pt>
                <c:pt idx="1530">
                  <c:v>43535</c:v>
                </c:pt>
                <c:pt idx="1531">
                  <c:v>43536</c:v>
                </c:pt>
                <c:pt idx="1532">
                  <c:v>43537</c:v>
                </c:pt>
                <c:pt idx="1533">
                  <c:v>43538</c:v>
                </c:pt>
                <c:pt idx="1534">
                  <c:v>43539</c:v>
                </c:pt>
                <c:pt idx="1535">
                  <c:v>43540</c:v>
                </c:pt>
                <c:pt idx="1536">
                  <c:v>43541</c:v>
                </c:pt>
                <c:pt idx="1537">
                  <c:v>43542</c:v>
                </c:pt>
                <c:pt idx="1538">
                  <c:v>43543</c:v>
                </c:pt>
                <c:pt idx="1539">
                  <c:v>43544</c:v>
                </c:pt>
                <c:pt idx="1540">
                  <c:v>43545</c:v>
                </c:pt>
                <c:pt idx="1541">
                  <c:v>43546</c:v>
                </c:pt>
                <c:pt idx="1542">
                  <c:v>43547</c:v>
                </c:pt>
                <c:pt idx="1543">
                  <c:v>43548</c:v>
                </c:pt>
                <c:pt idx="1544">
                  <c:v>43549</c:v>
                </c:pt>
                <c:pt idx="1545">
                  <c:v>43550</c:v>
                </c:pt>
                <c:pt idx="1546">
                  <c:v>43551</c:v>
                </c:pt>
                <c:pt idx="1547">
                  <c:v>43552</c:v>
                </c:pt>
                <c:pt idx="1548">
                  <c:v>43553</c:v>
                </c:pt>
                <c:pt idx="1549">
                  <c:v>43554</c:v>
                </c:pt>
                <c:pt idx="1550">
                  <c:v>43555</c:v>
                </c:pt>
                <c:pt idx="1551">
                  <c:v>43556</c:v>
                </c:pt>
                <c:pt idx="1552">
                  <c:v>43557</c:v>
                </c:pt>
                <c:pt idx="1553">
                  <c:v>43558</c:v>
                </c:pt>
                <c:pt idx="1554">
                  <c:v>43559</c:v>
                </c:pt>
                <c:pt idx="1555">
                  <c:v>43560</c:v>
                </c:pt>
                <c:pt idx="1556">
                  <c:v>43561</c:v>
                </c:pt>
                <c:pt idx="1557">
                  <c:v>43562</c:v>
                </c:pt>
                <c:pt idx="1558">
                  <c:v>43563</c:v>
                </c:pt>
                <c:pt idx="1559">
                  <c:v>43564</c:v>
                </c:pt>
                <c:pt idx="1560">
                  <c:v>43565</c:v>
                </c:pt>
                <c:pt idx="1561">
                  <c:v>43566</c:v>
                </c:pt>
                <c:pt idx="1562">
                  <c:v>43567</c:v>
                </c:pt>
                <c:pt idx="1563">
                  <c:v>43568</c:v>
                </c:pt>
                <c:pt idx="1564">
                  <c:v>43569</c:v>
                </c:pt>
                <c:pt idx="1565">
                  <c:v>43570</c:v>
                </c:pt>
                <c:pt idx="1566">
                  <c:v>43571</c:v>
                </c:pt>
                <c:pt idx="1567">
                  <c:v>43572</c:v>
                </c:pt>
                <c:pt idx="1568">
                  <c:v>43573</c:v>
                </c:pt>
                <c:pt idx="1569">
                  <c:v>43574</c:v>
                </c:pt>
                <c:pt idx="1570">
                  <c:v>43575</c:v>
                </c:pt>
                <c:pt idx="1571">
                  <c:v>43576</c:v>
                </c:pt>
                <c:pt idx="1572">
                  <c:v>43577</c:v>
                </c:pt>
                <c:pt idx="1573">
                  <c:v>43578</c:v>
                </c:pt>
                <c:pt idx="1574">
                  <c:v>43579</c:v>
                </c:pt>
                <c:pt idx="1575">
                  <c:v>43580</c:v>
                </c:pt>
                <c:pt idx="1576">
                  <c:v>43581</c:v>
                </c:pt>
                <c:pt idx="1577">
                  <c:v>43582</c:v>
                </c:pt>
                <c:pt idx="1578">
                  <c:v>43583</c:v>
                </c:pt>
                <c:pt idx="1579">
                  <c:v>43584</c:v>
                </c:pt>
                <c:pt idx="1580">
                  <c:v>43585</c:v>
                </c:pt>
                <c:pt idx="1581">
                  <c:v>43586</c:v>
                </c:pt>
                <c:pt idx="1582">
                  <c:v>43587</c:v>
                </c:pt>
                <c:pt idx="1583">
                  <c:v>43588</c:v>
                </c:pt>
                <c:pt idx="1584">
                  <c:v>43589</c:v>
                </c:pt>
                <c:pt idx="1585">
                  <c:v>43590</c:v>
                </c:pt>
                <c:pt idx="1586">
                  <c:v>43591</c:v>
                </c:pt>
                <c:pt idx="1587">
                  <c:v>43592</c:v>
                </c:pt>
                <c:pt idx="1588">
                  <c:v>43593</c:v>
                </c:pt>
                <c:pt idx="1589">
                  <c:v>43594</c:v>
                </c:pt>
                <c:pt idx="1590">
                  <c:v>43595</c:v>
                </c:pt>
                <c:pt idx="1591">
                  <c:v>43596</c:v>
                </c:pt>
                <c:pt idx="1592">
                  <c:v>43597</c:v>
                </c:pt>
                <c:pt idx="1593">
                  <c:v>43598</c:v>
                </c:pt>
                <c:pt idx="1594">
                  <c:v>43599</c:v>
                </c:pt>
                <c:pt idx="1595">
                  <c:v>43600</c:v>
                </c:pt>
                <c:pt idx="1596">
                  <c:v>43601</c:v>
                </c:pt>
                <c:pt idx="1597">
                  <c:v>43602</c:v>
                </c:pt>
                <c:pt idx="1598">
                  <c:v>43603</c:v>
                </c:pt>
                <c:pt idx="1599">
                  <c:v>43604</c:v>
                </c:pt>
                <c:pt idx="1600">
                  <c:v>43605</c:v>
                </c:pt>
                <c:pt idx="1601">
                  <c:v>43606</c:v>
                </c:pt>
                <c:pt idx="1602">
                  <c:v>43607</c:v>
                </c:pt>
                <c:pt idx="1603">
                  <c:v>43608</c:v>
                </c:pt>
                <c:pt idx="1604">
                  <c:v>43609</c:v>
                </c:pt>
                <c:pt idx="1605">
                  <c:v>43610</c:v>
                </c:pt>
                <c:pt idx="1606">
                  <c:v>43611</c:v>
                </c:pt>
                <c:pt idx="1607">
                  <c:v>43612</c:v>
                </c:pt>
                <c:pt idx="1608">
                  <c:v>43613</c:v>
                </c:pt>
                <c:pt idx="1609">
                  <c:v>43614</c:v>
                </c:pt>
                <c:pt idx="1610">
                  <c:v>43615</c:v>
                </c:pt>
                <c:pt idx="1611">
                  <c:v>43616</c:v>
                </c:pt>
                <c:pt idx="1612">
                  <c:v>43617</c:v>
                </c:pt>
                <c:pt idx="1613">
                  <c:v>43618</c:v>
                </c:pt>
                <c:pt idx="1614">
                  <c:v>43619</c:v>
                </c:pt>
                <c:pt idx="1615">
                  <c:v>43620</c:v>
                </c:pt>
                <c:pt idx="1616">
                  <c:v>43621</c:v>
                </c:pt>
                <c:pt idx="1617">
                  <c:v>43622</c:v>
                </c:pt>
                <c:pt idx="1618">
                  <c:v>43623</c:v>
                </c:pt>
                <c:pt idx="1619">
                  <c:v>43624</c:v>
                </c:pt>
                <c:pt idx="1620">
                  <c:v>43625</c:v>
                </c:pt>
                <c:pt idx="1621">
                  <c:v>43626</c:v>
                </c:pt>
                <c:pt idx="1622">
                  <c:v>43627</c:v>
                </c:pt>
                <c:pt idx="1623">
                  <c:v>43628</c:v>
                </c:pt>
                <c:pt idx="1624">
                  <c:v>43629</c:v>
                </c:pt>
                <c:pt idx="1625">
                  <c:v>43630</c:v>
                </c:pt>
                <c:pt idx="1626">
                  <c:v>43631</c:v>
                </c:pt>
                <c:pt idx="1627">
                  <c:v>43632</c:v>
                </c:pt>
                <c:pt idx="1628">
                  <c:v>43633</c:v>
                </c:pt>
                <c:pt idx="1629">
                  <c:v>43634</c:v>
                </c:pt>
                <c:pt idx="1630">
                  <c:v>43635</c:v>
                </c:pt>
                <c:pt idx="1631">
                  <c:v>43636</c:v>
                </c:pt>
                <c:pt idx="1632">
                  <c:v>43637</c:v>
                </c:pt>
                <c:pt idx="1633">
                  <c:v>43638</c:v>
                </c:pt>
                <c:pt idx="1634">
                  <c:v>43639</c:v>
                </c:pt>
                <c:pt idx="1635">
                  <c:v>43640</c:v>
                </c:pt>
                <c:pt idx="1636">
                  <c:v>43641</c:v>
                </c:pt>
                <c:pt idx="1637">
                  <c:v>43642</c:v>
                </c:pt>
                <c:pt idx="1638">
                  <c:v>43643</c:v>
                </c:pt>
                <c:pt idx="1639">
                  <c:v>43644</c:v>
                </c:pt>
                <c:pt idx="1640">
                  <c:v>43645</c:v>
                </c:pt>
                <c:pt idx="1641">
                  <c:v>43646</c:v>
                </c:pt>
                <c:pt idx="1642">
                  <c:v>43647</c:v>
                </c:pt>
                <c:pt idx="1643">
                  <c:v>43648</c:v>
                </c:pt>
                <c:pt idx="1644">
                  <c:v>43649</c:v>
                </c:pt>
                <c:pt idx="1645">
                  <c:v>43650</c:v>
                </c:pt>
                <c:pt idx="1646">
                  <c:v>43651</c:v>
                </c:pt>
                <c:pt idx="1647">
                  <c:v>43652</c:v>
                </c:pt>
                <c:pt idx="1648">
                  <c:v>43653</c:v>
                </c:pt>
                <c:pt idx="1649">
                  <c:v>43654</c:v>
                </c:pt>
                <c:pt idx="1650">
                  <c:v>43655</c:v>
                </c:pt>
                <c:pt idx="1651">
                  <c:v>43656</c:v>
                </c:pt>
                <c:pt idx="1652">
                  <c:v>43657</c:v>
                </c:pt>
                <c:pt idx="1653">
                  <c:v>43658</c:v>
                </c:pt>
                <c:pt idx="1654">
                  <c:v>43659</c:v>
                </c:pt>
                <c:pt idx="1655">
                  <c:v>43660</c:v>
                </c:pt>
                <c:pt idx="1656">
                  <c:v>43661</c:v>
                </c:pt>
                <c:pt idx="1657">
                  <c:v>43662</c:v>
                </c:pt>
                <c:pt idx="1658">
                  <c:v>43663</c:v>
                </c:pt>
                <c:pt idx="1659">
                  <c:v>43664</c:v>
                </c:pt>
                <c:pt idx="1660">
                  <c:v>43665</c:v>
                </c:pt>
                <c:pt idx="1661">
                  <c:v>43666</c:v>
                </c:pt>
                <c:pt idx="1662">
                  <c:v>43667</c:v>
                </c:pt>
                <c:pt idx="1663">
                  <c:v>43668</c:v>
                </c:pt>
                <c:pt idx="1664">
                  <c:v>43669</c:v>
                </c:pt>
                <c:pt idx="1665">
                  <c:v>43670</c:v>
                </c:pt>
                <c:pt idx="1666">
                  <c:v>43671</c:v>
                </c:pt>
                <c:pt idx="1667">
                  <c:v>43672</c:v>
                </c:pt>
                <c:pt idx="1668">
                  <c:v>43673</c:v>
                </c:pt>
                <c:pt idx="1669">
                  <c:v>43674</c:v>
                </c:pt>
                <c:pt idx="1670">
                  <c:v>43675</c:v>
                </c:pt>
                <c:pt idx="1671">
                  <c:v>43676</c:v>
                </c:pt>
                <c:pt idx="1672">
                  <c:v>43677</c:v>
                </c:pt>
                <c:pt idx="1673">
                  <c:v>43678</c:v>
                </c:pt>
                <c:pt idx="1674">
                  <c:v>43679</c:v>
                </c:pt>
                <c:pt idx="1675">
                  <c:v>43680</c:v>
                </c:pt>
                <c:pt idx="1676">
                  <c:v>43681</c:v>
                </c:pt>
                <c:pt idx="1677">
                  <c:v>43682</c:v>
                </c:pt>
                <c:pt idx="1678">
                  <c:v>43683</c:v>
                </c:pt>
                <c:pt idx="1679">
                  <c:v>43684</c:v>
                </c:pt>
                <c:pt idx="1680">
                  <c:v>43685</c:v>
                </c:pt>
                <c:pt idx="1681">
                  <c:v>43686</c:v>
                </c:pt>
                <c:pt idx="1682">
                  <c:v>43687</c:v>
                </c:pt>
                <c:pt idx="1683">
                  <c:v>43688</c:v>
                </c:pt>
                <c:pt idx="1684">
                  <c:v>43689</c:v>
                </c:pt>
                <c:pt idx="1685">
                  <c:v>43690</c:v>
                </c:pt>
                <c:pt idx="1686">
                  <c:v>43691</c:v>
                </c:pt>
                <c:pt idx="1687">
                  <c:v>43692</c:v>
                </c:pt>
                <c:pt idx="1688">
                  <c:v>43693</c:v>
                </c:pt>
                <c:pt idx="1689">
                  <c:v>43694</c:v>
                </c:pt>
                <c:pt idx="1690">
                  <c:v>43695</c:v>
                </c:pt>
                <c:pt idx="1691">
                  <c:v>43696</c:v>
                </c:pt>
                <c:pt idx="1692">
                  <c:v>43697</c:v>
                </c:pt>
                <c:pt idx="1693">
                  <c:v>43698</c:v>
                </c:pt>
                <c:pt idx="1694">
                  <c:v>43699</c:v>
                </c:pt>
                <c:pt idx="1695">
                  <c:v>43700</c:v>
                </c:pt>
                <c:pt idx="1696">
                  <c:v>43701</c:v>
                </c:pt>
                <c:pt idx="1697">
                  <c:v>43702</c:v>
                </c:pt>
                <c:pt idx="1698">
                  <c:v>43703</c:v>
                </c:pt>
                <c:pt idx="1699">
                  <c:v>43704</c:v>
                </c:pt>
                <c:pt idx="1700">
                  <c:v>43705</c:v>
                </c:pt>
                <c:pt idx="1701">
                  <c:v>43706</c:v>
                </c:pt>
                <c:pt idx="1702">
                  <c:v>43707</c:v>
                </c:pt>
                <c:pt idx="1703">
                  <c:v>43708</c:v>
                </c:pt>
                <c:pt idx="1704">
                  <c:v>43709</c:v>
                </c:pt>
                <c:pt idx="1705">
                  <c:v>43710</c:v>
                </c:pt>
                <c:pt idx="1706">
                  <c:v>43711</c:v>
                </c:pt>
                <c:pt idx="1707">
                  <c:v>43712</c:v>
                </c:pt>
                <c:pt idx="1708">
                  <c:v>43713</c:v>
                </c:pt>
                <c:pt idx="1709">
                  <c:v>43714</c:v>
                </c:pt>
                <c:pt idx="1710">
                  <c:v>43715</c:v>
                </c:pt>
                <c:pt idx="1711">
                  <c:v>43716</c:v>
                </c:pt>
                <c:pt idx="1712">
                  <c:v>43717</c:v>
                </c:pt>
                <c:pt idx="1713">
                  <c:v>43718</c:v>
                </c:pt>
                <c:pt idx="1714">
                  <c:v>43719</c:v>
                </c:pt>
                <c:pt idx="1715">
                  <c:v>43720</c:v>
                </c:pt>
                <c:pt idx="1716">
                  <c:v>43721</c:v>
                </c:pt>
                <c:pt idx="1717">
                  <c:v>43722</c:v>
                </c:pt>
                <c:pt idx="1718">
                  <c:v>43723</c:v>
                </c:pt>
                <c:pt idx="1719">
                  <c:v>43724</c:v>
                </c:pt>
                <c:pt idx="1720">
                  <c:v>43725</c:v>
                </c:pt>
                <c:pt idx="1721">
                  <c:v>43726</c:v>
                </c:pt>
                <c:pt idx="1722">
                  <c:v>43727</c:v>
                </c:pt>
                <c:pt idx="1723">
                  <c:v>43728</c:v>
                </c:pt>
                <c:pt idx="1724">
                  <c:v>43729</c:v>
                </c:pt>
                <c:pt idx="1725">
                  <c:v>43730</c:v>
                </c:pt>
                <c:pt idx="1726">
                  <c:v>43731</c:v>
                </c:pt>
                <c:pt idx="1727">
                  <c:v>43732</c:v>
                </c:pt>
                <c:pt idx="1728">
                  <c:v>43733</c:v>
                </c:pt>
                <c:pt idx="1729">
                  <c:v>43734</c:v>
                </c:pt>
                <c:pt idx="1730">
                  <c:v>43735</c:v>
                </c:pt>
                <c:pt idx="1731">
                  <c:v>43736</c:v>
                </c:pt>
                <c:pt idx="1732">
                  <c:v>43737</c:v>
                </c:pt>
                <c:pt idx="1733">
                  <c:v>43738</c:v>
                </c:pt>
                <c:pt idx="1734">
                  <c:v>43739</c:v>
                </c:pt>
                <c:pt idx="1735">
                  <c:v>43740</c:v>
                </c:pt>
                <c:pt idx="1736">
                  <c:v>43741</c:v>
                </c:pt>
                <c:pt idx="1737">
                  <c:v>43742</c:v>
                </c:pt>
                <c:pt idx="1738">
                  <c:v>43743</c:v>
                </c:pt>
                <c:pt idx="1739">
                  <c:v>43744</c:v>
                </c:pt>
                <c:pt idx="1740">
                  <c:v>43745</c:v>
                </c:pt>
                <c:pt idx="1741">
                  <c:v>43746</c:v>
                </c:pt>
                <c:pt idx="1742">
                  <c:v>43747</c:v>
                </c:pt>
                <c:pt idx="1743">
                  <c:v>43748</c:v>
                </c:pt>
                <c:pt idx="1744">
                  <c:v>43749</c:v>
                </c:pt>
                <c:pt idx="1745">
                  <c:v>43750</c:v>
                </c:pt>
                <c:pt idx="1746">
                  <c:v>43751</c:v>
                </c:pt>
                <c:pt idx="1747">
                  <c:v>43752</c:v>
                </c:pt>
                <c:pt idx="1748">
                  <c:v>43753</c:v>
                </c:pt>
                <c:pt idx="1749">
                  <c:v>43754</c:v>
                </c:pt>
                <c:pt idx="1750">
                  <c:v>43755</c:v>
                </c:pt>
                <c:pt idx="1751">
                  <c:v>43756</c:v>
                </c:pt>
                <c:pt idx="1752">
                  <c:v>43757</c:v>
                </c:pt>
                <c:pt idx="1753">
                  <c:v>43758</c:v>
                </c:pt>
                <c:pt idx="1754">
                  <c:v>43759</c:v>
                </c:pt>
                <c:pt idx="1755">
                  <c:v>43760</c:v>
                </c:pt>
                <c:pt idx="1756">
                  <c:v>43761</c:v>
                </c:pt>
                <c:pt idx="1757">
                  <c:v>43762</c:v>
                </c:pt>
                <c:pt idx="1758">
                  <c:v>43763</c:v>
                </c:pt>
                <c:pt idx="1759">
                  <c:v>43764</c:v>
                </c:pt>
                <c:pt idx="1760">
                  <c:v>43765</c:v>
                </c:pt>
                <c:pt idx="1761">
                  <c:v>43766</c:v>
                </c:pt>
                <c:pt idx="1762">
                  <c:v>43767</c:v>
                </c:pt>
                <c:pt idx="1763">
                  <c:v>43768</c:v>
                </c:pt>
                <c:pt idx="1764">
                  <c:v>43769</c:v>
                </c:pt>
                <c:pt idx="1765">
                  <c:v>43770</c:v>
                </c:pt>
                <c:pt idx="1766">
                  <c:v>43771</c:v>
                </c:pt>
                <c:pt idx="1767">
                  <c:v>43772</c:v>
                </c:pt>
                <c:pt idx="1768">
                  <c:v>43773</c:v>
                </c:pt>
                <c:pt idx="1769">
                  <c:v>43774</c:v>
                </c:pt>
                <c:pt idx="1770">
                  <c:v>43775</c:v>
                </c:pt>
                <c:pt idx="1771">
                  <c:v>43776</c:v>
                </c:pt>
                <c:pt idx="1772">
                  <c:v>43777</c:v>
                </c:pt>
                <c:pt idx="1773">
                  <c:v>43778</c:v>
                </c:pt>
                <c:pt idx="1774">
                  <c:v>43779</c:v>
                </c:pt>
                <c:pt idx="1775">
                  <c:v>43780</c:v>
                </c:pt>
                <c:pt idx="1776">
                  <c:v>43781</c:v>
                </c:pt>
                <c:pt idx="1777">
                  <c:v>43782</c:v>
                </c:pt>
                <c:pt idx="1778">
                  <c:v>43783</c:v>
                </c:pt>
                <c:pt idx="1779">
                  <c:v>43784</c:v>
                </c:pt>
                <c:pt idx="1780">
                  <c:v>43785</c:v>
                </c:pt>
                <c:pt idx="1781">
                  <c:v>43786</c:v>
                </c:pt>
                <c:pt idx="1782">
                  <c:v>43787</c:v>
                </c:pt>
                <c:pt idx="1783">
                  <c:v>43788</c:v>
                </c:pt>
                <c:pt idx="1784">
                  <c:v>43789</c:v>
                </c:pt>
                <c:pt idx="1785">
                  <c:v>43790</c:v>
                </c:pt>
                <c:pt idx="1786">
                  <c:v>43791</c:v>
                </c:pt>
                <c:pt idx="1787">
                  <c:v>43792</c:v>
                </c:pt>
                <c:pt idx="1788">
                  <c:v>43793</c:v>
                </c:pt>
                <c:pt idx="1789">
                  <c:v>43794</c:v>
                </c:pt>
                <c:pt idx="1790">
                  <c:v>43795</c:v>
                </c:pt>
                <c:pt idx="1791">
                  <c:v>43796</c:v>
                </c:pt>
                <c:pt idx="1792">
                  <c:v>43797</c:v>
                </c:pt>
                <c:pt idx="1793">
                  <c:v>43798</c:v>
                </c:pt>
                <c:pt idx="1794">
                  <c:v>43799</c:v>
                </c:pt>
                <c:pt idx="1795">
                  <c:v>43800</c:v>
                </c:pt>
                <c:pt idx="1796">
                  <c:v>43801</c:v>
                </c:pt>
                <c:pt idx="1797">
                  <c:v>43802</c:v>
                </c:pt>
                <c:pt idx="1798">
                  <c:v>43803</c:v>
                </c:pt>
                <c:pt idx="1799">
                  <c:v>43804</c:v>
                </c:pt>
                <c:pt idx="1800">
                  <c:v>43805</c:v>
                </c:pt>
                <c:pt idx="1801">
                  <c:v>43806</c:v>
                </c:pt>
                <c:pt idx="1802">
                  <c:v>43807</c:v>
                </c:pt>
                <c:pt idx="1803">
                  <c:v>43808</c:v>
                </c:pt>
                <c:pt idx="1804">
                  <c:v>43809</c:v>
                </c:pt>
                <c:pt idx="1805">
                  <c:v>43810</c:v>
                </c:pt>
                <c:pt idx="1806">
                  <c:v>43811</c:v>
                </c:pt>
                <c:pt idx="1807">
                  <c:v>43812</c:v>
                </c:pt>
                <c:pt idx="1808">
                  <c:v>43813</c:v>
                </c:pt>
                <c:pt idx="1809">
                  <c:v>43814</c:v>
                </c:pt>
                <c:pt idx="1810">
                  <c:v>43815</c:v>
                </c:pt>
                <c:pt idx="1811">
                  <c:v>43816</c:v>
                </c:pt>
                <c:pt idx="1812">
                  <c:v>43817</c:v>
                </c:pt>
                <c:pt idx="1813">
                  <c:v>43818</c:v>
                </c:pt>
                <c:pt idx="1814">
                  <c:v>43819</c:v>
                </c:pt>
                <c:pt idx="1815">
                  <c:v>43820</c:v>
                </c:pt>
                <c:pt idx="1816">
                  <c:v>43821</c:v>
                </c:pt>
                <c:pt idx="1817">
                  <c:v>43822</c:v>
                </c:pt>
                <c:pt idx="1818">
                  <c:v>43823</c:v>
                </c:pt>
                <c:pt idx="1819">
                  <c:v>43824</c:v>
                </c:pt>
                <c:pt idx="1820">
                  <c:v>43825</c:v>
                </c:pt>
                <c:pt idx="1821">
                  <c:v>43826</c:v>
                </c:pt>
                <c:pt idx="1822">
                  <c:v>43827</c:v>
                </c:pt>
                <c:pt idx="1823">
                  <c:v>43828</c:v>
                </c:pt>
                <c:pt idx="1824">
                  <c:v>43829</c:v>
                </c:pt>
                <c:pt idx="1825">
                  <c:v>43830</c:v>
                </c:pt>
                <c:pt idx="1826">
                  <c:v>43831</c:v>
                </c:pt>
                <c:pt idx="1827">
                  <c:v>43832</c:v>
                </c:pt>
                <c:pt idx="1828">
                  <c:v>43833</c:v>
                </c:pt>
                <c:pt idx="1829">
                  <c:v>43834</c:v>
                </c:pt>
                <c:pt idx="1830">
                  <c:v>43835</c:v>
                </c:pt>
                <c:pt idx="1831">
                  <c:v>43836</c:v>
                </c:pt>
                <c:pt idx="1832">
                  <c:v>43837</c:v>
                </c:pt>
                <c:pt idx="1833">
                  <c:v>43838</c:v>
                </c:pt>
                <c:pt idx="1834">
                  <c:v>43839</c:v>
                </c:pt>
                <c:pt idx="1835">
                  <c:v>43840</c:v>
                </c:pt>
                <c:pt idx="1836">
                  <c:v>43841</c:v>
                </c:pt>
                <c:pt idx="1837">
                  <c:v>43842</c:v>
                </c:pt>
                <c:pt idx="1838">
                  <c:v>43843</c:v>
                </c:pt>
                <c:pt idx="1839">
                  <c:v>43844</c:v>
                </c:pt>
                <c:pt idx="1840">
                  <c:v>43845</c:v>
                </c:pt>
                <c:pt idx="1841">
                  <c:v>43846</c:v>
                </c:pt>
                <c:pt idx="1842">
                  <c:v>43847</c:v>
                </c:pt>
                <c:pt idx="1843">
                  <c:v>43848</c:v>
                </c:pt>
                <c:pt idx="1844">
                  <c:v>43849</c:v>
                </c:pt>
                <c:pt idx="1845">
                  <c:v>43850</c:v>
                </c:pt>
                <c:pt idx="1846">
                  <c:v>43851</c:v>
                </c:pt>
                <c:pt idx="1847">
                  <c:v>43852</c:v>
                </c:pt>
                <c:pt idx="1848">
                  <c:v>43853</c:v>
                </c:pt>
                <c:pt idx="1849">
                  <c:v>43854</c:v>
                </c:pt>
                <c:pt idx="1850">
                  <c:v>43855</c:v>
                </c:pt>
                <c:pt idx="1851">
                  <c:v>43856</c:v>
                </c:pt>
                <c:pt idx="1852">
                  <c:v>43857</c:v>
                </c:pt>
                <c:pt idx="1853">
                  <c:v>43858</c:v>
                </c:pt>
                <c:pt idx="1854">
                  <c:v>43859</c:v>
                </c:pt>
                <c:pt idx="1855">
                  <c:v>43860</c:v>
                </c:pt>
                <c:pt idx="1856">
                  <c:v>43861</c:v>
                </c:pt>
                <c:pt idx="1857">
                  <c:v>43862</c:v>
                </c:pt>
                <c:pt idx="1858">
                  <c:v>43863</c:v>
                </c:pt>
                <c:pt idx="1859">
                  <c:v>43864</c:v>
                </c:pt>
                <c:pt idx="1860">
                  <c:v>43865</c:v>
                </c:pt>
                <c:pt idx="1861">
                  <c:v>43866</c:v>
                </c:pt>
                <c:pt idx="1862">
                  <c:v>43867</c:v>
                </c:pt>
                <c:pt idx="1863">
                  <c:v>43868</c:v>
                </c:pt>
                <c:pt idx="1864">
                  <c:v>43869</c:v>
                </c:pt>
                <c:pt idx="1865">
                  <c:v>43870</c:v>
                </c:pt>
                <c:pt idx="1866">
                  <c:v>43871</c:v>
                </c:pt>
                <c:pt idx="1867">
                  <c:v>43872</c:v>
                </c:pt>
                <c:pt idx="1868">
                  <c:v>43873</c:v>
                </c:pt>
                <c:pt idx="1869">
                  <c:v>43874</c:v>
                </c:pt>
                <c:pt idx="1870">
                  <c:v>43875</c:v>
                </c:pt>
                <c:pt idx="1871">
                  <c:v>43876</c:v>
                </c:pt>
                <c:pt idx="1872">
                  <c:v>43877</c:v>
                </c:pt>
                <c:pt idx="1873">
                  <c:v>43878</c:v>
                </c:pt>
                <c:pt idx="1874">
                  <c:v>43879</c:v>
                </c:pt>
                <c:pt idx="1875">
                  <c:v>43880</c:v>
                </c:pt>
                <c:pt idx="1876">
                  <c:v>43881</c:v>
                </c:pt>
                <c:pt idx="1877">
                  <c:v>43882</c:v>
                </c:pt>
                <c:pt idx="1878">
                  <c:v>43883</c:v>
                </c:pt>
                <c:pt idx="1879">
                  <c:v>43884</c:v>
                </c:pt>
                <c:pt idx="1880">
                  <c:v>43885</c:v>
                </c:pt>
                <c:pt idx="1881">
                  <c:v>43886</c:v>
                </c:pt>
                <c:pt idx="1882">
                  <c:v>43887</c:v>
                </c:pt>
                <c:pt idx="1883">
                  <c:v>43888</c:v>
                </c:pt>
                <c:pt idx="1884">
                  <c:v>43889</c:v>
                </c:pt>
                <c:pt idx="1885">
                  <c:v>43890</c:v>
                </c:pt>
                <c:pt idx="1886">
                  <c:v>43891</c:v>
                </c:pt>
                <c:pt idx="1887">
                  <c:v>43892</c:v>
                </c:pt>
                <c:pt idx="1888">
                  <c:v>43893</c:v>
                </c:pt>
                <c:pt idx="1889">
                  <c:v>43894</c:v>
                </c:pt>
                <c:pt idx="1890">
                  <c:v>43895</c:v>
                </c:pt>
                <c:pt idx="1891">
                  <c:v>43896</c:v>
                </c:pt>
                <c:pt idx="1892">
                  <c:v>43897</c:v>
                </c:pt>
                <c:pt idx="1893">
                  <c:v>43898</c:v>
                </c:pt>
                <c:pt idx="1894">
                  <c:v>43899</c:v>
                </c:pt>
                <c:pt idx="1895">
                  <c:v>43900</c:v>
                </c:pt>
                <c:pt idx="1896">
                  <c:v>43901</c:v>
                </c:pt>
                <c:pt idx="1897">
                  <c:v>43902</c:v>
                </c:pt>
                <c:pt idx="1898">
                  <c:v>43903</c:v>
                </c:pt>
                <c:pt idx="1899">
                  <c:v>43904</c:v>
                </c:pt>
                <c:pt idx="1900">
                  <c:v>43905</c:v>
                </c:pt>
                <c:pt idx="1901">
                  <c:v>43906</c:v>
                </c:pt>
                <c:pt idx="1902">
                  <c:v>43907</c:v>
                </c:pt>
                <c:pt idx="1903">
                  <c:v>43908</c:v>
                </c:pt>
                <c:pt idx="1904">
                  <c:v>43909</c:v>
                </c:pt>
                <c:pt idx="1905">
                  <c:v>43910</c:v>
                </c:pt>
                <c:pt idx="1906">
                  <c:v>43911</c:v>
                </c:pt>
                <c:pt idx="1907">
                  <c:v>43912</c:v>
                </c:pt>
                <c:pt idx="1908">
                  <c:v>43913</c:v>
                </c:pt>
                <c:pt idx="1909">
                  <c:v>43914</c:v>
                </c:pt>
                <c:pt idx="1910">
                  <c:v>43915</c:v>
                </c:pt>
                <c:pt idx="1911">
                  <c:v>43916</c:v>
                </c:pt>
                <c:pt idx="1912">
                  <c:v>43917</c:v>
                </c:pt>
                <c:pt idx="1913">
                  <c:v>43918</c:v>
                </c:pt>
                <c:pt idx="1914">
                  <c:v>43919</c:v>
                </c:pt>
                <c:pt idx="1915">
                  <c:v>43920</c:v>
                </c:pt>
                <c:pt idx="1916">
                  <c:v>43921</c:v>
                </c:pt>
                <c:pt idx="1917">
                  <c:v>43922</c:v>
                </c:pt>
                <c:pt idx="1918">
                  <c:v>43923</c:v>
                </c:pt>
                <c:pt idx="1919">
                  <c:v>43924</c:v>
                </c:pt>
                <c:pt idx="1920">
                  <c:v>43925</c:v>
                </c:pt>
                <c:pt idx="1921">
                  <c:v>43926</c:v>
                </c:pt>
                <c:pt idx="1922">
                  <c:v>43927</c:v>
                </c:pt>
                <c:pt idx="1923">
                  <c:v>43928</c:v>
                </c:pt>
                <c:pt idx="1924">
                  <c:v>43929</c:v>
                </c:pt>
                <c:pt idx="1925">
                  <c:v>43930</c:v>
                </c:pt>
                <c:pt idx="1926">
                  <c:v>43931</c:v>
                </c:pt>
                <c:pt idx="1927">
                  <c:v>43932</c:v>
                </c:pt>
                <c:pt idx="1928">
                  <c:v>43933</c:v>
                </c:pt>
                <c:pt idx="1929">
                  <c:v>43934</c:v>
                </c:pt>
                <c:pt idx="1930">
                  <c:v>43935</c:v>
                </c:pt>
                <c:pt idx="1931">
                  <c:v>43936</c:v>
                </c:pt>
                <c:pt idx="1932">
                  <c:v>43937</c:v>
                </c:pt>
                <c:pt idx="1933">
                  <c:v>43938</c:v>
                </c:pt>
                <c:pt idx="1934">
                  <c:v>43939</c:v>
                </c:pt>
                <c:pt idx="1935">
                  <c:v>43940</c:v>
                </c:pt>
                <c:pt idx="1936">
                  <c:v>43941</c:v>
                </c:pt>
                <c:pt idx="1937">
                  <c:v>43942</c:v>
                </c:pt>
                <c:pt idx="1938">
                  <c:v>43943</c:v>
                </c:pt>
                <c:pt idx="1939">
                  <c:v>43944</c:v>
                </c:pt>
                <c:pt idx="1940">
                  <c:v>43945</c:v>
                </c:pt>
                <c:pt idx="1941">
                  <c:v>43946</c:v>
                </c:pt>
                <c:pt idx="1942">
                  <c:v>43947</c:v>
                </c:pt>
                <c:pt idx="1943">
                  <c:v>43948</c:v>
                </c:pt>
                <c:pt idx="1944">
                  <c:v>43949</c:v>
                </c:pt>
                <c:pt idx="1945">
                  <c:v>43950</c:v>
                </c:pt>
                <c:pt idx="1946">
                  <c:v>43951</c:v>
                </c:pt>
                <c:pt idx="1947">
                  <c:v>43952</c:v>
                </c:pt>
                <c:pt idx="1948">
                  <c:v>43953</c:v>
                </c:pt>
                <c:pt idx="1949">
                  <c:v>43954</c:v>
                </c:pt>
                <c:pt idx="1950">
                  <c:v>43955</c:v>
                </c:pt>
                <c:pt idx="1951">
                  <c:v>43956</c:v>
                </c:pt>
                <c:pt idx="1952">
                  <c:v>43957</c:v>
                </c:pt>
                <c:pt idx="1953">
                  <c:v>43958</c:v>
                </c:pt>
                <c:pt idx="1954">
                  <c:v>43959</c:v>
                </c:pt>
                <c:pt idx="1955">
                  <c:v>43960</c:v>
                </c:pt>
                <c:pt idx="1956">
                  <c:v>43961</c:v>
                </c:pt>
                <c:pt idx="1957">
                  <c:v>43962</c:v>
                </c:pt>
                <c:pt idx="1958">
                  <c:v>43963</c:v>
                </c:pt>
                <c:pt idx="1959">
                  <c:v>43964</c:v>
                </c:pt>
                <c:pt idx="1960">
                  <c:v>43965</c:v>
                </c:pt>
                <c:pt idx="1961">
                  <c:v>43966</c:v>
                </c:pt>
                <c:pt idx="1962">
                  <c:v>43967</c:v>
                </c:pt>
                <c:pt idx="1963">
                  <c:v>43968</c:v>
                </c:pt>
                <c:pt idx="1964">
                  <c:v>43969</c:v>
                </c:pt>
                <c:pt idx="1965">
                  <c:v>43970</c:v>
                </c:pt>
                <c:pt idx="1966">
                  <c:v>43971</c:v>
                </c:pt>
                <c:pt idx="1967">
                  <c:v>43972</c:v>
                </c:pt>
                <c:pt idx="1968">
                  <c:v>43973</c:v>
                </c:pt>
                <c:pt idx="1969">
                  <c:v>43974</c:v>
                </c:pt>
                <c:pt idx="1970">
                  <c:v>43975</c:v>
                </c:pt>
                <c:pt idx="1971">
                  <c:v>43976</c:v>
                </c:pt>
                <c:pt idx="1972">
                  <c:v>43977</c:v>
                </c:pt>
                <c:pt idx="1973">
                  <c:v>43978</c:v>
                </c:pt>
                <c:pt idx="1974">
                  <c:v>43979</c:v>
                </c:pt>
                <c:pt idx="1975">
                  <c:v>43980</c:v>
                </c:pt>
                <c:pt idx="1976">
                  <c:v>43981</c:v>
                </c:pt>
                <c:pt idx="1977">
                  <c:v>43982</c:v>
                </c:pt>
                <c:pt idx="1978">
                  <c:v>43983</c:v>
                </c:pt>
                <c:pt idx="1979">
                  <c:v>43984</c:v>
                </c:pt>
                <c:pt idx="1980">
                  <c:v>43985</c:v>
                </c:pt>
                <c:pt idx="1981">
                  <c:v>43986</c:v>
                </c:pt>
                <c:pt idx="1982">
                  <c:v>43987</c:v>
                </c:pt>
                <c:pt idx="1983">
                  <c:v>43988</c:v>
                </c:pt>
                <c:pt idx="1984">
                  <c:v>43989</c:v>
                </c:pt>
                <c:pt idx="1985">
                  <c:v>43990</c:v>
                </c:pt>
                <c:pt idx="1986">
                  <c:v>43991</c:v>
                </c:pt>
                <c:pt idx="1987">
                  <c:v>43992</c:v>
                </c:pt>
                <c:pt idx="1988">
                  <c:v>43993</c:v>
                </c:pt>
                <c:pt idx="1989">
                  <c:v>43994</c:v>
                </c:pt>
                <c:pt idx="1990">
                  <c:v>43995</c:v>
                </c:pt>
                <c:pt idx="1991">
                  <c:v>43996</c:v>
                </c:pt>
                <c:pt idx="1992">
                  <c:v>43997</c:v>
                </c:pt>
                <c:pt idx="1993">
                  <c:v>43998</c:v>
                </c:pt>
                <c:pt idx="1994">
                  <c:v>43999</c:v>
                </c:pt>
                <c:pt idx="1995">
                  <c:v>44000</c:v>
                </c:pt>
                <c:pt idx="1996">
                  <c:v>44001</c:v>
                </c:pt>
                <c:pt idx="1997">
                  <c:v>44002</c:v>
                </c:pt>
                <c:pt idx="1998">
                  <c:v>44003</c:v>
                </c:pt>
                <c:pt idx="1999">
                  <c:v>44004</c:v>
                </c:pt>
                <c:pt idx="2000">
                  <c:v>44005</c:v>
                </c:pt>
                <c:pt idx="2001">
                  <c:v>44006</c:v>
                </c:pt>
                <c:pt idx="2002">
                  <c:v>44007</c:v>
                </c:pt>
                <c:pt idx="2003">
                  <c:v>44008</c:v>
                </c:pt>
                <c:pt idx="2004">
                  <c:v>44009</c:v>
                </c:pt>
                <c:pt idx="2005">
                  <c:v>44010</c:v>
                </c:pt>
                <c:pt idx="2006">
                  <c:v>44011</c:v>
                </c:pt>
                <c:pt idx="2007">
                  <c:v>44012</c:v>
                </c:pt>
                <c:pt idx="2008">
                  <c:v>44013</c:v>
                </c:pt>
                <c:pt idx="2009">
                  <c:v>44014</c:v>
                </c:pt>
                <c:pt idx="2010">
                  <c:v>44015</c:v>
                </c:pt>
                <c:pt idx="2011">
                  <c:v>44016</c:v>
                </c:pt>
                <c:pt idx="2012">
                  <c:v>44017</c:v>
                </c:pt>
                <c:pt idx="2013">
                  <c:v>44018</c:v>
                </c:pt>
                <c:pt idx="2014">
                  <c:v>44019</c:v>
                </c:pt>
                <c:pt idx="2015">
                  <c:v>44020</c:v>
                </c:pt>
                <c:pt idx="2016">
                  <c:v>44021</c:v>
                </c:pt>
                <c:pt idx="2017">
                  <c:v>44022</c:v>
                </c:pt>
                <c:pt idx="2018">
                  <c:v>44023</c:v>
                </c:pt>
                <c:pt idx="2019">
                  <c:v>44024</c:v>
                </c:pt>
                <c:pt idx="2020">
                  <c:v>44025</c:v>
                </c:pt>
                <c:pt idx="2021">
                  <c:v>44026</c:v>
                </c:pt>
                <c:pt idx="2022">
                  <c:v>44027</c:v>
                </c:pt>
                <c:pt idx="2023">
                  <c:v>44028</c:v>
                </c:pt>
                <c:pt idx="2024">
                  <c:v>44029</c:v>
                </c:pt>
                <c:pt idx="2025">
                  <c:v>44030</c:v>
                </c:pt>
                <c:pt idx="2026">
                  <c:v>44031</c:v>
                </c:pt>
                <c:pt idx="2027">
                  <c:v>44032</c:v>
                </c:pt>
                <c:pt idx="2028">
                  <c:v>44033</c:v>
                </c:pt>
                <c:pt idx="2029">
                  <c:v>44034</c:v>
                </c:pt>
                <c:pt idx="2030">
                  <c:v>44035</c:v>
                </c:pt>
                <c:pt idx="2031">
                  <c:v>44036</c:v>
                </c:pt>
                <c:pt idx="2032">
                  <c:v>44037</c:v>
                </c:pt>
                <c:pt idx="2033">
                  <c:v>44038</c:v>
                </c:pt>
                <c:pt idx="2034">
                  <c:v>44039</c:v>
                </c:pt>
                <c:pt idx="2035">
                  <c:v>44040</c:v>
                </c:pt>
                <c:pt idx="2036">
                  <c:v>44041</c:v>
                </c:pt>
                <c:pt idx="2037">
                  <c:v>44042</c:v>
                </c:pt>
                <c:pt idx="2038">
                  <c:v>44043</c:v>
                </c:pt>
                <c:pt idx="2039">
                  <c:v>44044</c:v>
                </c:pt>
                <c:pt idx="2040">
                  <c:v>44045</c:v>
                </c:pt>
                <c:pt idx="2041">
                  <c:v>44046</c:v>
                </c:pt>
                <c:pt idx="2042">
                  <c:v>44047</c:v>
                </c:pt>
                <c:pt idx="2043">
                  <c:v>44048</c:v>
                </c:pt>
                <c:pt idx="2044">
                  <c:v>44049</c:v>
                </c:pt>
                <c:pt idx="2045">
                  <c:v>44050</c:v>
                </c:pt>
                <c:pt idx="2046">
                  <c:v>44051</c:v>
                </c:pt>
                <c:pt idx="2047">
                  <c:v>44052</c:v>
                </c:pt>
                <c:pt idx="2048">
                  <c:v>44053</c:v>
                </c:pt>
                <c:pt idx="2049">
                  <c:v>44054</c:v>
                </c:pt>
                <c:pt idx="2050">
                  <c:v>44055</c:v>
                </c:pt>
                <c:pt idx="2051">
                  <c:v>44056</c:v>
                </c:pt>
                <c:pt idx="2052">
                  <c:v>44057</c:v>
                </c:pt>
                <c:pt idx="2053">
                  <c:v>44058</c:v>
                </c:pt>
                <c:pt idx="2054">
                  <c:v>44059</c:v>
                </c:pt>
                <c:pt idx="2055">
                  <c:v>44060</c:v>
                </c:pt>
                <c:pt idx="2056">
                  <c:v>44061</c:v>
                </c:pt>
                <c:pt idx="2057">
                  <c:v>44062</c:v>
                </c:pt>
                <c:pt idx="2058">
                  <c:v>44063</c:v>
                </c:pt>
                <c:pt idx="2059">
                  <c:v>44064</c:v>
                </c:pt>
                <c:pt idx="2060">
                  <c:v>44065</c:v>
                </c:pt>
                <c:pt idx="2061">
                  <c:v>44066</c:v>
                </c:pt>
                <c:pt idx="2062">
                  <c:v>44067</c:v>
                </c:pt>
                <c:pt idx="2063">
                  <c:v>44068</c:v>
                </c:pt>
                <c:pt idx="2064">
                  <c:v>44069</c:v>
                </c:pt>
                <c:pt idx="2065">
                  <c:v>44070</c:v>
                </c:pt>
                <c:pt idx="2066">
                  <c:v>44071</c:v>
                </c:pt>
                <c:pt idx="2067">
                  <c:v>44072</c:v>
                </c:pt>
                <c:pt idx="2068">
                  <c:v>44073</c:v>
                </c:pt>
                <c:pt idx="2069">
                  <c:v>44074</c:v>
                </c:pt>
                <c:pt idx="2070">
                  <c:v>44075</c:v>
                </c:pt>
                <c:pt idx="2071">
                  <c:v>44076</c:v>
                </c:pt>
                <c:pt idx="2072">
                  <c:v>44077</c:v>
                </c:pt>
                <c:pt idx="2073">
                  <c:v>44078</c:v>
                </c:pt>
                <c:pt idx="2074">
                  <c:v>44079</c:v>
                </c:pt>
                <c:pt idx="2075">
                  <c:v>44080</c:v>
                </c:pt>
                <c:pt idx="2076">
                  <c:v>44081</c:v>
                </c:pt>
                <c:pt idx="2077">
                  <c:v>44082</c:v>
                </c:pt>
                <c:pt idx="2078">
                  <c:v>44083</c:v>
                </c:pt>
                <c:pt idx="2079">
                  <c:v>44084</c:v>
                </c:pt>
                <c:pt idx="2080">
                  <c:v>44085</c:v>
                </c:pt>
                <c:pt idx="2081">
                  <c:v>44086</c:v>
                </c:pt>
                <c:pt idx="2082">
                  <c:v>44087</c:v>
                </c:pt>
                <c:pt idx="2083">
                  <c:v>44088</c:v>
                </c:pt>
                <c:pt idx="2084">
                  <c:v>44089</c:v>
                </c:pt>
                <c:pt idx="2085">
                  <c:v>44090</c:v>
                </c:pt>
                <c:pt idx="2086">
                  <c:v>44091</c:v>
                </c:pt>
                <c:pt idx="2087">
                  <c:v>44092</c:v>
                </c:pt>
                <c:pt idx="2088">
                  <c:v>44093</c:v>
                </c:pt>
                <c:pt idx="2089">
                  <c:v>44094</c:v>
                </c:pt>
                <c:pt idx="2090">
                  <c:v>44095</c:v>
                </c:pt>
                <c:pt idx="2091">
                  <c:v>44096</c:v>
                </c:pt>
                <c:pt idx="2092">
                  <c:v>44097</c:v>
                </c:pt>
                <c:pt idx="2093">
                  <c:v>44098</c:v>
                </c:pt>
                <c:pt idx="2094">
                  <c:v>44099</c:v>
                </c:pt>
                <c:pt idx="2095">
                  <c:v>44100</c:v>
                </c:pt>
                <c:pt idx="2096">
                  <c:v>44101</c:v>
                </c:pt>
                <c:pt idx="2097">
                  <c:v>44102</c:v>
                </c:pt>
                <c:pt idx="2098">
                  <c:v>44103</c:v>
                </c:pt>
                <c:pt idx="2099">
                  <c:v>44104</c:v>
                </c:pt>
                <c:pt idx="2100">
                  <c:v>44105</c:v>
                </c:pt>
                <c:pt idx="2101">
                  <c:v>44106</c:v>
                </c:pt>
                <c:pt idx="2102">
                  <c:v>44107</c:v>
                </c:pt>
                <c:pt idx="2103">
                  <c:v>44108</c:v>
                </c:pt>
                <c:pt idx="2104">
                  <c:v>44109</c:v>
                </c:pt>
                <c:pt idx="2105">
                  <c:v>44110</c:v>
                </c:pt>
                <c:pt idx="2106">
                  <c:v>44111</c:v>
                </c:pt>
                <c:pt idx="2107">
                  <c:v>44112</c:v>
                </c:pt>
                <c:pt idx="2108">
                  <c:v>44113</c:v>
                </c:pt>
                <c:pt idx="2109">
                  <c:v>44114</c:v>
                </c:pt>
                <c:pt idx="2110">
                  <c:v>44115</c:v>
                </c:pt>
                <c:pt idx="2111">
                  <c:v>44116</c:v>
                </c:pt>
                <c:pt idx="2112">
                  <c:v>44117</c:v>
                </c:pt>
                <c:pt idx="2113">
                  <c:v>44118</c:v>
                </c:pt>
                <c:pt idx="2114">
                  <c:v>44119</c:v>
                </c:pt>
                <c:pt idx="2115">
                  <c:v>44120</c:v>
                </c:pt>
                <c:pt idx="2116">
                  <c:v>44121</c:v>
                </c:pt>
                <c:pt idx="2117">
                  <c:v>44122</c:v>
                </c:pt>
                <c:pt idx="2118">
                  <c:v>44123</c:v>
                </c:pt>
                <c:pt idx="2119">
                  <c:v>44124</c:v>
                </c:pt>
                <c:pt idx="2120">
                  <c:v>44125</c:v>
                </c:pt>
                <c:pt idx="2121">
                  <c:v>44126</c:v>
                </c:pt>
                <c:pt idx="2122">
                  <c:v>44127</c:v>
                </c:pt>
                <c:pt idx="2123">
                  <c:v>44128</c:v>
                </c:pt>
                <c:pt idx="2124">
                  <c:v>44129</c:v>
                </c:pt>
                <c:pt idx="2125">
                  <c:v>44130</c:v>
                </c:pt>
                <c:pt idx="2126">
                  <c:v>44131</c:v>
                </c:pt>
                <c:pt idx="2127">
                  <c:v>44132</c:v>
                </c:pt>
                <c:pt idx="2128">
                  <c:v>44133</c:v>
                </c:pt>
                <c:pt idx="2129">
                  <c:v>44134</c:v>
                </c:pt>
                <c:pt idx="2130">
                  <c:v>44135</c:v>
                </c:pt>
                <c:pt idx="2131">
                  <c:v>44136</c:v>
                </c:pt>
                <c:pt idx="2132">
                  <c:v>44137</c:v>
                </c:pt>
                <c:pt idx="2133">
                  <c:v>44138</c:v>
                </c:pt>
                <c:pt idx="2134">
                  <c:v>44139</c:v>
                </c:pt>
                <c:pt idx="2135">
                  <c:v>44140</c:v>
                </c:pt>
                <c:pt idx="2136">
                  <c:v>44141</c:v>
                </c:pt>
                <c:pt idx="2137">
                  <c:v>44142</c:v>
                </c:pt>
                <c:pt idx="2138">
                  <c:v>44143</c:v>
                </c:pt>
                <c:pt idx="2139">
                  <c:v>44144</c:v>
                </c:pt>
                <c:pt idx="2140">
                  <c:v>44145</c:v>
                </c:pt>
                <c:pt idx="2141">
                  <c:v>44146</c:v>
                </c:pt>
                <c:pt idx="2142">
                  <c:v>44147</c:v>
                </c:pt>
                <c:pt idx="2143">
                  <c:v>44148</c:v>
                </c:pt>
                <c:pt idx="2144">
                  <c:v>44149</c:v>
                </c:pt>
                <c:pt idx="2145">
                  <c:v>44150</c:v>
                </c:pt>
                <c:pt idx="2146">
                  <c:v>44151</c:v>
                </c:pt>
                <c:pt idx="2147">
                  <c:v>44152</c:v>
                </c:pt>
                <c:pt idx="2148">
                  <c:v>44153</c:v>
                </c:pt>
                <c:pt idx="2149">
                  <c:v>44154</c:v>
                </c:pt>
                <c:pt idx="2150">
                  <c:v>44155</c:v>
                </c:pt>
                <c:pt idx="2151">
                  <c:v>44156</c:v>
                </c:pt>
                <c:pt idx="2152">
                  <c:v>44157</c:v>
                </c:pt>
                <c:pt idx="2153">
                  <c:v>44158</c:v>
                </c:pt>
                <c:pt idx="2154">
                  <c:v>44159</c:v>
                </c:pt>
                <c:pt idx="2155">
                  <c:v>44160</c:v>
                </c:pt>
                <c:pt idx="2156">
                  <c:v>44161</c:v>
                </c:pt>
                <c:pt idx="2157">
                  <c:v>44162</c:v>
                </c:pt>
                <c:pt idx="2158">
                  <c:v>44163</c:v>
                </c:pt>
                <c:pt idx="2159">
                  <c:v>44164</c:v>
                </c:pt>
                <c:pt idx="2160">
                  <c:v>44165</c:v>
                </c:pt>
                <c:pt idx="2161">
                  <c:v>44166</c:v>
                </c:pt>
                <c:pt idx="2162">
                  <c:v>44167</c:v>
                </c:pt>
                <c:pt idx="2163">
                  <c:v>44168</c:v>
                </c:pt>
                <c:pt idx="2164">
                  <c:v>44169</c:v>
                </c:pt>
                <c:pt idx="2165">
                  <c:v>44170</c:v>
                </c:pt>
                <c:pt idx="2166">
                  <c:v>44171</c:v>
                </c:pt>
                <c:pt idx="2167">
                  <c:v>44172</c:v>
                </c:pt>
                <c:pt idx="2168">
                  <c:v>44173</c:v>
                </c:pt>
                <c:pt idx="2169">
                  <c:v>44174</c:v>
                </c:pt>
                <c:pt idx="2170">
                  <c:v>44175</c:v>
                </c:pt>
                <c:pt idx="2171">
                  <c:v>44176</c:v>
                </c:pt>
                <c:pt idx="2172">
                  <c:v>44177</c:v>
                </c:pt>
                <c:pt idx="2173">
                  <c:v>44178</c:v>
                </c:pt>
                <c:pt idx="2174">
                  <c:v>44179</c:v>
                </c:pt>
                <c:pt idx="2175">
                  <c:v>44180</c:v>
                </c:pt>
                <c:pt idx="2176">
                  <c:v>44181</c:v>
                </c:pt>
                <c:pt idx="2177">
                  <c:v>44182</c:v>
                </c:pt>
                <c:pt idx="2178">
                  <c:v>44183</c:v>
                </c:pt>
                <c:pt idx="2179">
                  <c:v>44184</c:v>
                </c:pt>
                <c:pt idx="2180">
                  <c:v>44185</c:v>
                </c:pt>
                <c:pt idx="2181">
                  <c:v>44186</c:v>
                </c:pt>
                <c:pt idx="2182">
                  <c:v>44187</c:v>
                </c:pt>
                <c:pt idx="2183">
                  <c:v>44188</c:v>
                </c:pt>
                <c:pt idx="2184">
                  <c:v>44189</c:v>
                </c:pt>
                <c:pt idx="2185">
                  <c:v>44190</c:v>
                </c:pt>
                <c:pt idx="2186">
                  <c:v>44191</c:v>
                </c:pt>
                <c:pt idx="2187">
                  <c:v>44192</c:v>
                </c:pt>
                <c:pt idx="2188">
                  <c:v>44193</c:v>
                </c:pt>
                <c:pt idx="2189">
                  <c:v>44194</c:v>
                </c:pt>
                <c:pt idx="2190">
                  <c:v>44195</c:v>
                </c:pt>
                <c:pt idx="2191">
                  <c:v>44196</c:v>
                </c:pt>
                <c:pt idx="2192">
                  <c:v>44197</c:v>
                </c:pt>
                <c:pt idx="2193">
                  <c:v>44198</c:v>
                </c:pt>
                <c:pt idx="2194">
                  <c:v>44199</c:v>
                </c:pt>
                <c:pt idx="2195">
                  <c:v>44200</c:v>
                </c:pt>
                <c:pt idx="2196">
                  <c:v>44201</c:v>
                </c:pt>
                <c:pt idx="2197">
                  <c:v>44202</c:v>
                </c:pt>
                <c:pt idx="2198">
                  <c:v>44203</c:v>
                </c:pt>
                <c:pt idx="2199">
                  <c:v>44204</c:v>
                </c:pt>
                <c:pt idx="2200">
                  <c:v>44205</c:v>
                </c:pt>
                <c:pt idx="2201">
                  <c:v>44206</c:v>
                </c:pt>
                <c:pt idx="2202">
                  <c:v>44207</c:v>
                </c:pt>
                <c:pt idx="2203">
                  <c:v>44208</c:v>
                </c:pt>
                <c:pt idx="2204">
                  <c:v>44209</c:v>
                </c:pt>
                <c:pt idx="2205">
                  <c:v>44210</c:v>
                </c:pt>
                <c:pt idx="2206">
                  <c:v>44211</c:v>
                </c:pt>
                <c:pt idx="2207">
                  <c:v>44212</c:v>
                </c:pt>
                <c:pt idx="2208">
                  <c:v>44213</c:v>
                </c:pt>
                <c:pt idx="2209">
                  <c:v>44214</c:v>
                </c:pt>
                <c:pt idx="2210">
                  <c:v>44215</c:v>
                </c:pt>
                <c:pt idx="2211">
                  <c:v>44216</c:v>
                </c:pt>
                <c:pt idx="2212">
                  <c:v>44217</c:v>
                </c:pt>
                <c:pt idx="2213">
                  <c:v>44218</c:v>
                </c:pt>
                <c:pt idx="2214">
                  <c:v>44219</c:v>
                </c:pt>
                <c:pt idx="2215">
                  <c:v>44220</c:v>
                </c:pt>
                <c:pt idx="2216">
                  <c:v>44221</c:v>
                </c:pt>
                <c:pt idx="2217">
                  <c:v>44222</c:v>
                </c:pt>
                <c:pt idx="2218">
                  <c:v>44223</c:v>
                </c:pt>
                <c:pt idx="2219">
                  <c:v>44224</c:v>
                </c:pt>
                <c:pt idx="2220">
                  <c:v>44225</c:v>
                </c:pt>
                <c:pt idx="2221">
                  <c:v>44226</c:v>
                </c:pt>
                <c:pt idx="2222">
                  <c:v>44227</c:v>
                </c:pt>
                <c:pt idx="2223">
                  <c:v>44228</c:v>
                </c:pt>
                <c:pt idx="2224">
                  <c:v>44229</c:v>
                </c:pt>
                <c:pt idx="2225">
                  <c:v>44230</c:v>
                </c:pt>
                <c:pt idx="2226">
                  <c:v>44231</c:v>
                </c:pt>
                <c:pt idx="2227">
                  <c:v>44232</c:v>
                </c:pt>
                <c:pt idx="2228">
                  <c:v>44233</c:v>
                </c:pt>
                <c:pt idx="2229">
                  <c:v>44234</c:v>
                </c:pt>
                <c:pt idx="2230">
                  <c:v>44235</c:v>
                </c:pt>
                <c:pt idx="2231">
                  <c:v>44236</c:v>
                </c:pt>
                <c:pt idx="2232">
                  <c:v>44237</c:v>
                </c:pt>
                <c:pt idx="2233">
                  <c:v>44238</c:v>
                </c:pt>
                <c:pt idx="2234">
                  <c:v>44239</c:v>
                </c:pt>
                <c:pt idx="2235">
                  <c:v>44240</c:v>
                </c:pt>
                <c:pt idx="2236">
                  <c:v>44241</c:v>
                </c:pt>
                <c:pt idx="2237">
                  <c:v>44242</c:v>
                </c:pt>
                <c:pt idx="2238">
                  <c:v>44243</c:v>
                </c:pt>
                <c:pt idx="2239">
                  <c:v>44244</c:v>
                </c:pt>
                <c:pt idx="2240">
                  <c:v>44245</c:v>
                </c:pt>
                <c:pt idx="2241">
                  <c:v>44246</c:v>
                </c:pt>
                <c:pt idx="2242">
                  <c:v>44247</c:v>
                </c:pt>
                <c:pt idx="2243">
                  <c:v>44248</c:v>
                </c:pt>
                <c:pt idx="2244">
                  <c:v>44249</c:v>
                </c:pt>
                <c:pt idx="2245">
                  <c:v>44250</c:v>
                </c:pt>
                <c:pt idx="2246">
                  <c:v>44251</c:v>
                </c:pt>
                <c:pt idx="2247">
                  <c:v>44252</c:v>
                </c:pt>
                <c:pt idx="2248">
                  <c:v>44253</c:v>
                </c:pt>
                <c:pt idx="2249">
                  <c:v>44254</c:v>
                </c:pt>
                <c:pt idx="2250">
                  <c:v>44255</c:v>
                </c:pt>
                <c:pt idx="2251">
                  <c:v>44256</c:v>
                </c:pt>
                <c:pt idx="2252">
                  <c:v>44257</c:v>
                </c:pt>
                <c:pt idx="2253">
                  <c:v>44258</c:v>
                </c:pt>
                <c:pt idx="2254">
                  <c:v>44259</c:v>
                </c:pt>
                <c:pt idx="2255">
                  <c:v>44260</c:v>
                </c:pt>
                <c:pt idx="2256">
                  <c:v>44261</c:v>
                </c:pt>
                <c:pt idx="2257">
                  <c:v>44262</c:v>
                </c:pt>
                <c:pt idx="2258">
                  <c:v>44263</c:v>
                </c:pt>
                <c:pt idx="2259">
                  <c:v>44264</c:v>
                </c:pt>
                <c:pt idx="2260">
                  <c:v>44265</c:v>
                </c:pt>
                <c:pt idx="2261">
                  <c:v>44266</c:v>
                </c:pt>
                <c:pt idx="2262">
                  <c:v>44267</c:v>
                </c:pt>
                <c:pt idx="2263">
                  <c:v>44268</c:v>
                </c:pt>
                <c:pt idx="2264">
                  <c:v>44269</c:v>
                </c:pt>
                <c:pt idx="2265">
                  <c:v>44270</c:v>
                </c:pt>
                <c:pt idx="2266">
                  <c:v>44271</c:v>
                </c:pt>
                <c:pt idx="2267">
                  <c:v>44272</c:v>
                </c:pt>
                <c:pt idx="2268">
                  <c:v>44273</c:v>
                </c:pt>
                <c:pt idx="2269">
                  <c:v>44274</c:v>
                </c:pt>
                <c:pt idx="2270">
                  <c:v>44275</c:v>
                </c:pt>
                <c:pt idx="2271">
                  <c:v>44276</c:v>
                </c:pt>
                <c:pt idx="2272">
                  <c:v>44277</c:v>
                </c:pt>
                <c:pt idx="2273">
                  <c:v>44278</c:v>
                </c:pt>
                <c:pt idx="2274">
                  <c:v>44279</c:v>
                </c:pt>
                <c:pt idx="2275">
                  <c:v>44280</c:v>
                </c:pt>
                <c:pt idx="2276">
                  <c:v>44281</c:v>
                </c:pt>
                <c:pt idx="2277">
                  <c:v>44282</c:v>
                </c:pt>
                <c:pt idx="2278">
                  <c:v>44283</c:v>
                </c:pt>
                <c:pt idx="2279">
                  <c:v>44284</c:v>
                </c:pt>
                <c:pt idx="2280">
                  <c:v>44285</c:v>
                </c:pt>
                <c:pt idx="2281">
                  <c:v>44286</c:v>
                </c:pt>
                <c:pt idx="2282">
                  <c:v>44287</c:v>
                </c:pt>
                <c:pt idx="2283">
                  <c:v>44288</c:v>
                </c:pt>
                <c:pt idx="2284">
                  <c:v>44289</c:v>
                </c:pt>
                <c:pt idx="2285">
                  <c:v>44290</c:v>
                </c:pt>
                <c:pt idx="2286">
                  <c:v>44291</c:v>
                </c:pt>
                <c:pt idx="2287">
                  <c:v>44292</c:v>
                </c:pt>
                <c:pt idx="2288">
                  <c:v>44293</c:v>
                </c:pt>
                <c:pt idx="2289">
                  <c:v>44294</c:v>
                </c:pt>
                <c:pt idx="2290">
                  <c:v>44295</c:v>
                </c:pt>
                <c:pt idx="2291">
                  <c:v>44296</c:v>
                </c:pt>
                <c:pt idx="2292">
                  <c:v>44297</c:v>
                </c:pt>
                <c:pt idx="2293">
                  <c:v>44298</c:v>
                </c:pt>
                <c:pt idx="2294">
                  <c:v>44299</c:v>
                </c:pt>
                <c:pt idx="2295">
                  <c:v>44300</c:v>
                </c:pt>
                <c:pt idx="2296">
                  <c:v>44301</c:v>
                </c:pt>
                <c:pt idx="2297">
                  <c:v>44302</c:v>
                </c:pt>
                <c:pt idx="2298">
                  <c:v>44303</c:v>
                </c:pt>
                <c:pt idx="2299">
                  <c:v>44304</c:v>
                </c:pt>
                <c:pt idx="2300">
                  <c:v>44305</c:v>
                </c:pt>
                <c:pt idx="2301">
                  <c:v>44306</c:v>
                </c:pt>
                <c:pt idx="2302">
                  <c:v>44307</c:v>
                </c:pt>
                <c:pt idx="2303">
                  <c:v>44308</c:v>
                </c:pt>
                <c:pt idx="2304">
                  <c:v>44309</c:v>
                </c:pt>
                <c:pt idx="2305">
                  <c:v>44310</c:v>
                </c:pt>
                <c:pt idx="2306">
                  <c:v>44311</c:v>
                </c:pt>
                <c:pt idx="2307">
                  <c:v>44312</c:v>
                </c:pt>
                <c:pt idx="2308">
                  <c:v>44313</c:v>
                </c:pt>
                <c:pt idx="2309">
                  <c:v>44314</c:v>
                </c:pt>
                <c:pt idx="2310">
                  <c:v>44315</c:v>
                </c:pt>
                <c:pt idx="2311">
                  <c:v>44316</c:v>
                </c:pt>
                <c:pt idx="2312">
                  <c:v>44317</c:v>
                </c:pt>
                <c:pt idx="2313">
                  <c:v>44318</c:v>
                </c:pt>
                <c:pt idx="2314">
                  <c:v>44319</c:v>
                </c:pt>
                <c:pt idx="2315">
                  <c:v>44320</c:v>
                </c:pt>
                <c:pt idx="2316">
                  <c:v>44321</c:v>
                </c:pt>
                <c:pt idx="2317">
                  <c:v>44322</c:v>
                </c:pt>
                <c:pt idx="2318">
                  <c:v>44323</c:v>
                </c:pt>
                <c:pt idx="2319">
                  <c:v>44324</c:v>
                </c:pt>
                <c:pt idx="2320">
                  <c:v>44325</c:v>
                </c:pt>
                <c:pt idx="2321">
                  <c:v>44326</c:v>
                </c:pt>
                <c:pt idx="2322">
                  <c:v>44327</c:v>
                </c:pt>
                <c:pt idx="2323">
                  <c:v>44328</c:v>
                </c:pt>
                <c:pt idx="2324">
                  <c:v>44329</c:v>
                </c:pt>
                <c:pt idx="2325">
                  <c:v>44330</c:v>
                </c:pt>
                <c:pt idx="2326">
                  <c:v>44331</c:v>
                </c:pt>
                <c:pt idx="2327">
                  <c:v>44332</c:v>
                </c:pt>
                <c:pt idx="2328">
                  <c:v>44333</c:v>
                </c:pt>
                <c:pt idx="2329">
                  <c:v>44334</c:v>
                </c:pt>
                <c:pt idx="2330">
                  <c:v>44335</c:v>
                </c:pt>
                <c:pt idx="2331">
                  <c:v>44336</c:v>
                </c:pt>
                <c:pt idx="2332">
                  <c:v>44337</c:v>
                </c:pt>
                <c:pt idx="2333">
                  <c:v>44338</c:v>
                </c:pt>
                <c:pt idx="2334">
                  <c:v>44339</c:v>
                </c:pt>
                <c:pt idx="2335">
                  <c:v>44340</c:v>
                </c:pt>
                <c:pt idx="2336">
                  <c:v>44341</c:v>
                </c:pt>
                <c:pt idx="2337">
                  <c:v>44342</c:v>
                </c:pt>
                <c:pt idx="2338">
                  <c:v>44343</c:v>
                </c:pt>
                <c:pt idx="2339">
                  <c:v>44344</c:v>
                </c:pt>
                <c:pt idx="2340">
                  <c:v>44345</c:v>
                </c:pt>
                <c:pt idx="2341">
                  <c:v>44346</c:v>
                </c:pt>
                <c:pt idx="2342">
                  <c:v>44347</c:v>
                </c:pt>
                <c:pt idx="2343">
                  <c:v>44348</c:v>
                </c:pt>
                <c:pt idx="2344">
                  <c:v>44349</c:v>
                </c:pt>
                <c:pt idx="2345">
                  <c:v>44350</c:v>
                </c:pt>
                <c:pt idx="2346">
                  <c:v>44351</c:v>
                </c:pt>
                <c:pt idx="2347">
                  <c:v>44352</c:v>
                </c:pt>
                <c:pt idx="2348">
                  <c:v>44353</c:v>
                </c:pt>
                <c:pt idx="2349">
                  <c:v>44354</c:v>
                </c:pt>
                <c:pt idx="2350">
                  <c:v>44355</c:v>
                </c:pt>
                <c:pt idx="2351">
                  <c:v>44356</c:v>
                </c:pt>
                <c:pt idx="2352">
                  <c:v>44357</c:v>
                </c:pt>
                <c:pt idx="2353">
                  <c:v>44358</c:v>
                </c:pt>
                <c:pt idx="2354">
                  <c:v>44359</c:v>
                </c:pt>
                <c:pt idx="2355">
                  <c:v>44360</c:v>
                </c:pt>
                <c:pt idx="2356">
                  <c:v>44361</c:v>
                </c:pt>
                <c:pt idx="2357">
                  <c:v>44362</c:v>
                </c:pt>
                <c:pt idx="2358">
                  <c:v>44363</c:v>
                </c:pt>
                <c:pt idx="2359">
                  <c:v>44364</c:v>
                </c:pt>
                <c:pt idx="2360">
                  <c:v>44365</c:v>
                </c:pt>
                <c:pt idx="2361">
                  <c:v>44366</c:v>
                </c:pt>
                <c:pt idx="2362">
                  <c:v>44367</c:v>
                </c:pt>
                <c:pt idx="2363">
                  <c:v>44368</c:v>
                </c:pt>
                <c:pt idx="2364">
                  <c:v>44369</c:v>
                </c:pt>
                <c:pt idx="2365">
                  <c:v>44370</c:v>
                </c:pt>
                <c:pt idx="2366">
                  <c:v>44371</c:v>
                </c:pt>
                <c:pt idx="2367">
                  <c:v>44372</c:v>
                </c:pt>
                <c:pt idx="2368">
                  <c:v>44373</c:v>
                </c:pt>
                <c:pt idx="2369">
                  <c:v>44374</c:v>
                </c:pt>
                <c:pt idx="2370">
                  <c:v>44375</c:v>
                </c:pt>
                <c:pt idx="2371">
                  <c:v>44376</c:v>
                </c:pt>
                <c:pt idx="2372">
                  <c:v>44377</c:v>
                </c:pt>
                <c:pt idx="2373">
                  <c:v>44378</c:v>
                </c:pt>
                <c:pt idx="2374">
                  <c:v>44379</c:v>
                </c:pt>
                <c:pt idx="2375">
                  <c:v>44380</c:v>
                </c:pt>
                <c:pt idx="2376">
                  <c:v>44381</c:v>
                </c:pt>
                <c:pt idx="2377">
                  <c:v>44382</c:v>
                </c:pt>
                <c:pt idx="2378">
                  <c:v>44383</c:v>
                </c:pt>
                <c:pt idx="2379">
                  <c:v>44384</c:v>
                </c:pt>
                <c:pt idx="2380">
                  <c:v>44385</c:v>
                </c:pt>
                <c:pt idx="2381">
                  <c:v>44386</c:v>
                </c:pt>
                <c:pt idx="2382">
                  <c:v>44387</c:v>
                </c:pt>
                <c:pt idx="2383">
                  <c:v>44388</c:v>
                </c:pt>
                <c:pt idx="2384">
                  <c:v>44389</c:v>
                </c:pt>
                <c:pt idx="2385">
                  <c:v>44390</c:v>
                </c:pt>
                <c:pt idx="2386">
                  <c:v>44391</c:v>
                </c:pt>
                <c:pt idx="2387">
                  <c:v>44392</c:v>
                </c:pt>
                <c:pt idx="2388">
                  <c:v>44393</c:v>
                </c:pt>
                <c:pt idx="2389">
                  <c:v>44394</c:v>
                </c:pt>
                <c:pt idx="2390">
                  <c:v>44395</c:v>
                </c:pt>
                <c:pt idx="2391">
                  <c:v>44396</c:v>
                </c:pt>
                <c:pt idx="2392">
                  <c:v>44397</c:v>
                </c:pt>
                <c:pt idx="2393">
                  <c:v>44398</c:v>
                </c:pt>
                <c:pt idx="2394">
                  <c:v>44399</c:v>
                </c:pt>
                <c:pt idx="2395">
                  <c:v>44400</c:v>
                </c:pt>
                <c:pt idx="2396">
                  <c:v>44401</c:v>
                </c:pt>
                <c:pt idx="2397">
                  <c:v>44402</c:v>
                </c:pt>
                <c:pt idx="2398">
                  <c:v>44403</c:v>
                </c:pt>
                <c:pt idx="2399">
                  <c:v>44404</c:v>
                </c:pt>
                <c:pt idx="2400">
                  <c:v>44405</c:v>
                </c:pt>
                <c:pt idx="2401">
                  <c:v>44406</c:v>
                </c:pt>
                <c:pt idx="2402">
                  <c:v>44407</c:v>
                </c:pt>
                <c:pt idx="2403">
                  <c:v>44408</c:v>
                </c:pt>
                <c:pt idx="2404">
                  <c:v>44409</c:v>
                </c:pt>
                <c:pt idx="2405">
                  <c:v>44410</c:v>
                </c:pt>
                <c:pt idx="2406">
                  <c:v>44411</c:v>
                </c:pt>
                <c:pt idx="2407">
                  <c:v>44412</c:v>
                </c:pt>
                <c:pt idx="2408">
                  <c:v>44413</c:v>
                </c:pt>
                <c:pt idx="2409">
                  <c:v>44414</c:v>
                </c:pt>
                <c:pt idx="2410">
                  <c:v>44415</c:v>
                </c:pt>
                <c:pt idx="2411">
                  <c:v>44416</c:v>
                </c:pt>
                <c:pt idx="2412">
                  <c:v>44417</c:v>
                </c:pt>
                <c:pt idx="2413">
                  <c:v>44418</c:v>
                </c:pt>
                <c:pt idx="2414">
                  <c:v>44419</c:v>
                </c:pt>
                <c:pt idx="2415">
                  <c:v>44420</c:v>
                </c:pt>
                <c:pt idx="2416">
                  <c:v>44421</c:v>
                </c:pt>
                <c:pt idx="2417">
                  <c:v>44422</c:v>
                </c:pt>
                <c:pt idx="2418">
                  <c:v>44423</c:v>
                </c:pt>
                <c:pt idx="2419">
                  <c:v>44424</c:v>
                </c:pt>
                <c:pt idx="2420">
                  <c:v>44425</c:v>
                </c:pt>
                <c:pt idx="2421">
                  <c:v>44426</c:v>
                </c:pt>
                <c:pt idx="2422">
                  <c:v>44427</c:v>
                </c:pt>
                <c:pt idx="2423">
                  <c:v>44428</c:v>
                </c:pt>
                <c:pt idx="2424">
                  <c:v>44429</c:v>
                </c:pt>
                <c:pt idx="2425">
                  <c:v>44430</c:v>
                </c:pt>
                <c:pt idx="2426">
                  <c:v>44431</c:v>
                </c:pt>
                <c:pt idx="2427">
                  <c:v>44432</c:v>
                </c:pt>
                <c:pt idx="2428">
                  <c:v>44433</c:v>
                </c:pt>
                <c:pt idx="2429">
                  <c:v>44434</c:v>
                </c:pt>
                <c:pt idx="2430">
                  <c:v>44435</c:v>
                </c:pt>
                <c:pt idx="2431">
                  <c:v>44436</c:v>
                </c:pt>
                <c:pt idx="2432">
                  <c:v>44437</c:v>
                </c:pt>
                <c:pt idx="2433">
                  <c:v>44438</c:v>
                </c:pt>
                <c:pt idx="2434">
                  <c:v>44439</c:v>
                </c:pt>
                <c:pt idx="2435">
                  <c:v>44440</c:v>
                </c:pt>
                <c:pt idx="2436">
                  <c:v>44441</c:v>
                </c:pt>
                <c:pt idx="2437">
                  <c:v>44442</c:v>
                </c:pt>
                <c:pt idx="2438">
                  <c:v>44443</c:v>
                </c:pt>
                <c:pt idx="2439">
                  <c:v>44444</c:v>
                </c:pt>
                <c:pt idx="2440">
                  <c:v>44445</c:v>
                </c:pt>
                <c:pt idx="2441">
                  <c:v>44446</c:v>
                </c:pt>
                <c:pt idx="2442">
                  <c:v>44447</c:v>
                </c:pt>
                <c:pt idx="2443">
                  <c:v>44448</c:v>
                </c:pt>
                <c:pt idx="2444">
                  <c:v>44449</c:v>
                </c:pt>
                <c:pt idx="2445">
                  <c:v>44450</c:v>
                </c:pt>
                <c:pt idx="2446">
                  <c:v>44451</c:v>
                </c:pt>
                <c:pt idx="2447">
                  <c:v>44452</c:v>
                </c:pt>
                <c:pt idx="2448">
                  <c:v>44453</c:v>
                </c:pt>
                <c:pt idx="2449">
                  <c:v>44454</c:v>
                </c:pt>
                <c:pt idx="2450">
                  <c:v>44455</c:v>
                </c:pt>
                <c:pt idx="2451">
                  <c:v>44456</c:v>
                </c:pt>
                <c:pt idx="2452">
                  <c:v>44457</c:v>
                </c:pt>
                <c:pt idx="2453">
                  <c:v>44458</c:v>
                </c:pt>
                <c:pt idx="2454">
                  <c:v>44459</c:v>
                </c:pt>
                <c:pt idx="2455">
                  <c:v>44460</c:v>
                </c:pt>
                <c:pt idx="2456">
                  <c:v>44461</c:v>
                </c:pt>
                <c:pt idx="2457">
                  <c:v>44462</c:v>
                </c:pt>
                <c:pt idx="2458">
                  <c:v>44463</c:v>
                </c:pt>
                <c:pt idx="2459">
                  <c:v>44464</c:v>
                </c:pt>
                <c:pt idx="2460">
                  <c:v>44465</c:v>
                </c:pt>
                <c:pt idx="2461">
                  <c:v>44466</c:v>
                </c:pt>
                <c:pt idx="2462">
                  <c:v>44467</c:v>
                </c:pt>
                <c:pt idx="2463">
                  <c:v>44468</c:v>
                </c:pt>
                <c:pt idx="2464">
                  <c:v>44469</c:v>
                </c:pt>
                <c:pt idx="2465">
                  <c:v>44470</c:v>
                </c:pt>
                <c:pt idx="2466">
                  <c:v>44471</c:v>
                </c:pt>
                <c:pt idx="2467">
                  <c:v>44472</c:v>
                </c:pt>
                <c:pt idx="2468">
                  <c:v>44473</c:v>
                </c:pt>
                <c:pt idx="2469">
                  <c:v>44474</c:v>
                </c:pt>
                <c:pt idx="2470">
                  <c:v>44475</c:v>
                </c:pt>
                <c:pt idx="2471">
                  <c:v>44476</c:v>
                </c:pt>
                <c:pt idx="2472">
                  <c:v>44477</c:v>
                </c:pt>
                <c:pt idx="2473">
                  <c:v>44478</c:v>
                </c:pt>
                <c:pt idx="2474">
                  <c:v>44479</c:v>
                </c:pt>
                <c:pt idx="2475">
                  <c:v>44480</c:v>
                </c:pt>
                <c:pt idx="2476">
                  <c:v>44481</c:v>
                </c:pt>
                <c:pt idx="2477">
                  <c:v>44482</c:v>
                </c:pt>
                <c:pt idx="2478">
                  <c:v>44483</c:v>
                </c:pt>
                <c:pt idx="2479">
                  <c:v>44484</c:v>
                </c:pt>
                <c:pt idx="2480">
                  <c:v>44485</c:v>
                </c:pt>
                <c:pt idx="2481">
                  <c:v>44486</c:v>
                </c:pt>
                <c:pt idx="2482">
                  <c:v>44487</c:v>
                </c:pt>
                <c:pt idx="2483">
                  <c:v>44488</c:v>
                </c:pt>
                <c:pt idx="2484">
                  <c:v>44489</c:v>
                </c:pt>
                <c:pt idx="2485">
                  <c:v>44490</c:v>
                </c:pt>
                <c:pt idx="2486">
                  <c:v>44491</c:v>
                </c:pt>
                <c:pt idx="2487">
                  <c:v>44492</c:v>
                </c:pt>
                <c:pt idx="2488">
                  <c:v>44493</c:v>
                </c:pt>
                <c:pt idx="2489">
                  <c:v>44494</c:v>
                </c:pt>
                <c:pt idx="2490">
                  <c:v>44495</c:v>
                </c:pt>
                <c:pt idx="2491">
                  <c:v>44496</c:v>
                </c:pt>
                <c:pt idx="2492">
                  <c:v>44497</c:v>
                </c:pt>
                <c:pt idx="2493">
                  <c:v>44498</c:v>
                </c:pt>
                <c:pt idx="2494">
                  <c:v>44499</c:v>
                </c:pt>
                <c:pt idx="2495">
                  <c:v>44500</c:v>
                </c:pt>
                <c:pt idx="2496">
                  <c:v>44501</c:v>
                </c:pt>
                <c:pt idx="2497">
                  <c:v>44502</c:v>
                </c:pt>
                <c:pt idx="2498">
                  <c:v>44503</c:v>
                </c:pt>
                <c:pt idx="2499">
                  <c:v>44504</c:v>
                </c:pt>
                <c:pt idx="2500">
                  <c:v>44505</c:v>
                </c:pt>
                <c:pt idx="2501">
                  <c:v>44506</c:v>
                </c:pt>
                <c:pt idx="2502">
                  <c:v>44507</c:v>
                </c:pt>
                <c:pt idx="2503">
                  <c:v>44508</c:v>
                </c:pt>
                <c:pt idx="2504">
                  <c:v>44509</c:v>
                </c:pt>
                <c:pt idx="2505">
                  <c:v>44510</c:v>
                </c:pt>
                <c:pt idx="2506">
                  <c:v>44511</c:v>
                </c:pt>
                <c:pt idx="2507">
                  <c:v>44512</c:v>
                </c:pt>
                <c:pt idx="2508">
                  <c:v>44513</c:v>
                </c:pt>
                <c:pt idx="2509">
                  <c:v>44514</c:v>
                </c:pt>
                <c:pt idx="2510">
                  <c:v>44515</c:v>
                </c:pt>
                <c:pt idx="2511">
                  <c:v>44516</c:v>
                </c:pt>
                <c:pt idx="2512">
                  <c:v>44517</c:v>
                </c:pt>
                <c:pt idx="2513">
                  <c:v>44518</c:v>
                </c:pt>
                <c:pt idx="2514">
                  <c:v>44519</c:v>
                </c:pt>
                <c:pt idx="2515">
                  <c:v>44520</c:v>
                </c:pt>
                <c:pt idx="2516">
                  <c:v>44521</c:v>
                </c:pt>
                <c:pt idx="2517">
                  <c:v>44522</c:v>
                </c:pt>
                <c:pt idx="2518">
                  <c:v>44523</c:v>
                </c:pt>
                <c:pt idx="2519">
                  <c:v>44524</c:v>
                </c:pt>
                <c:pt idx="2520">
                  <c:v>44525</c:v>
                </c:pt>
                <c:pt idx="2521">
                  <c:v>44526</c:v>
                </c:pt>
                <c:pt idx="2522">
                  <c:v>44527</c:v>
                </c:pt>
                <c:pt idx="2523">
                  <c:v>44528</c:v>
                </c:pt>
                <c:pt idx="2524">
                  <c:v>44529</c:v>
                </c:pt>
                <c:pt idx="2525">
                  <c:v>44530</c:v>
                </c:pt>
                <c:pt idx="2526">
                  <c:v>44531</c:v>
                </c:pt>
                <c:pt idx="2527">
                  <c:v>44532</c:v>
                </c:pt>
                <c:pt idx="2528">
                  <c:v>44533</c:v>
                </c:pt>
                <c:pt idx="2529">
                  <c:v>44534</c:v>
                </c:pt>
                <c:pt idx="2530">
                  <c:v>44535</c:v>
                </c:pt>
                <c:pt idx="2531">
                  <c:v>44536</c:v>
                </c:pt>
                <c:pt idx="2532">
                  <c:v>44537</c:v>
                </c:pt>
                <c:pt idx="2533">
                  <c:v>44538</c:v>
                </c:pt>
                <c:pt idx="2534">
                  <c:v>44539</c:v>
                </c:pt>
                <c:pt idx="2535">
                  <c:v>44540</c:v>
                </c:pt>
                <c:pt idx="2536">
                  <c:v>44541</c:v>
                </c:pt>
                <c:pt idx="2537">
                  <c:v>44542</c:v>
                </c:pt>
                <c:pt idx="2538">
                  <c:v>44543</c:v>
                </c:pt>
                <c:pt idx="2539">
                  <c:v>44544</c:v>
                </c:pt>
                <c:pt idx="2540">
                  <c:v>44545</c:v>
                </c:pt>
                <c:pt idx="2541">
                  <c:v>44546</c:v>
                </c:pt>
                <c:pt idx="2542">
                  <c:v>44547</c:v>
                </c:pt>
                <c:pt idx="2543">
                  <c:v>44548</c:v>
                </c:pt>
                <c:pt idx="2544">
                  <c:v>44549</c:v>
                </c:pt>
                <c:pt idx="2545">
                  <c:v>44550</c:v>
                </c:pt>
                <c:pt idx="2546">
                  <c:v>44551</c:v>
                </c:pt>
                <c:pt idx="2547">
                  <c:v>44552</c:v>
                </c:pt>
                <c:pt idx="2548">
                  <c:v>44553</c:v>
                </c:pt>
                <c:pt idx="2549">
                  <c:v>44554</c:v>
                </c:pt>
                <c:pt idx="2550">
                  <c:v>44555</c:v>
                </c:pt>
                <c:pt idx="2551">
                  <c:v>44556</c:v>
                </c:pt>
                <c:pt idx="2552">
                  <c:v>44557</c:v>
                </c:pt>
                <c:pt idx="2553">
                  <c:v>44558</c:v>
                </c:pt>
                <c:pt idx="2554">
                  <c:v>44559</c:v>
                </c:pt>
                <c:pt idx="2555">
                  <c:v>44560</c:v>
                </c:pt>
                <c:pt idx="2556">
                  <c:v>44561</c:v>
                </c:pt>
                <c:pt idx="2557">
                  <c:v>44562</c:v>
                </c:pt>
                <c:pt idx="2558">
                  <c:v>44563</c:v>
                </c:pt>
                <c:pt idx="2559">
                  <c:v>44564</c:v>
                </c:pt>
                <c:pt idx="2560">
                  <c:v>44565</c:v>
                </c:pt>
                <c:pt idx="2561">
                  <c:v>44566</c:v>
                </c:pt>
                <c:pt idx="2562">
                  <c:v>44567</c:v>
                </c:pt>
                <c:pt idx="2563">
                  <c:v>44568</c:v>
                </c:pt>
                <c:pt idx="2564">
                  <c:v>44569</c:v>
                </c:pt>
                <c:pt idx="2565">
                  <c:v>44570</c:v>
                </c:pt>
                <c:pt idx="2566">
                  <c:v>44571</c:v>
                </c:pt>
                <c:pt idx="2567">
                  <c:v>44572</c:v>
                </c:pt>
                <c:pt idx="2568">
                  <c:v>44573</c:v>
                </c:pt>
                <c:pt idx="2569">
                  <c:v>44574</c:v>
                </c:pt>
                <c:pt idx="2570">
                  <c:v>44575</c:v>
                </c:pt>
                <c:pt idx="2571">
                  <c:v>44576</c:v>
                </c:pt>
                <c:pt idx="2572">
                  <c:v>44577</c:v>
                </c:pt>
                <c:pt idx="2573">
                  <c:v>44578</c:v>
                </c:pt>
                <c:pt idx="2574">
                  <c:v>44579</c:v>
                </c:pt>
                <c:pt idx="2575">
                  <c:v>44580</c:v>
                </c:pt>
                <c:pt idx="2576">
                  <c:v>44581</c:v>
                </c:pt>
                <c:pt idx="2577">
                  <c:v>44582</c:v>
                </c:pt>
                <c:pt idx="2578">
                  <c:v>44583</c:v>
                </c:pt>
                <c:pt idx="2579">
                  <c:v>44584</c:v>
                </c:pt>
                <c:pt idx="2580">
                  <c:v>44585</c:v>
                </c:pt>
                <c:pt idx="2581">
                  <c:v>44586</c:v>
                </c:pt>
                <c:pt idx="2582">
                  <c:v>44587</c:v>
                </c:pt>
                <c:pt idx="2583">
                  <c:v>44588</c:v>
                </c:pt>
                <c:pt idx="2584">
                  <c:v>44589</c:v>
                </c:pt>
                <c:pt idx="2585">
                  <c:v>44590</c:v>
                </c:pt>
                <c:pt idx="2586">
                  <c:v>44591</c:v>
                </c:pt>
                <c:pt idx="2587">
                  <c:v>44592</c:v>
                </c:pt>
                <c:pt idx="2588">
                  <c:v>44593</c:v>
                </c:pt>
                <c:pt idx="2589">
                  <c:v>44594</c:v>
                </c:pt>
                <c:pt idx="2590">
                  <c:v>44595</c:v>
                </c:pt>
                <c:pt idx="2591">
                  <c:v>44596</c:v>
                </c:pt>
                <c:pt idx="2592">
                  <c:v>44597</c:v>
                </c:pt>
                <c:pt idx="2593">
                  <c:v>44598</c:v>
                </c:pt>
                <c:pt idx="2594">
                  <c:v>44599</c:v>
                </c:pt>
                <c:pt idx="2595">
                  <c:v>44600</c:v>
                </c:pt>
                <c:pt idx="2596">
                  <c:v>44601</c:v>
                </c:pt>
                <c:pt idx="2597">
                  <c:v>44602</c:v>
                </c:pt>
                <c:pt idx="2598">
                  <c:v>44603</c:v>
                </c:pt>
                <c:pt idx="2599">
                  <c:v>44604</c:v>
                </c:pt>
                <c:pt idx="2600">
                  <c:v>44605</c:v>
                </c:pt>
                <c:pt idx="2601">
                  <c:v>44606</c:v>
                </c:pt>
                <c:pt idx="2602">
                  <c:v>44607</c:v>
                </c:pt>
                <c:pt idx="2603">
                  <c:v>44608</c:v>
                </c:pt>
                <c:pt idx="2604">
                  <c:v>44609</c:v>
                </c:pt>
                <c:pt idx="2605">
                  <c:v>44610</c:v>
                </c:pt>
                <c:pt idx="2606">
                  <c:v>44611</c:v>
                </c:pt>
                <c:pt idx="2607">
                  <c:v>44612</c:v>
                </c:pt>
                <c:pt idx="2608">
                  <c:v>44613</c:v>
                </c:pt>
                <c:pt idx="2609">
                  <c:v>44614</c:v>
                </c:pt>
                <c:pt idx="2610">
                  <c:v>44615</c:v>
                </c:pt>
                <c:pt idx="2611">
                  <c:v>44616</c:v>
                </c:pt>
                <c:pt idx="2612">
                  <c:v>44617</c:v>
                </c:pt>
                <c:pt idx="2613">
                  <c:v>44618</c:v>
                </c:pt>
                <c:pt idx="2614">
                  <c:v>44619</c:v>
                </c:pt>
                <c:pt idx="2615">
                  <c:v>44620</c:v>
                </c:pt>
                <c:pt idx="2616">
                  <c:v>44621</c:v>
                </c:pt>
                <c:pt idx="2617">
                  <c:v>44622</c:v>
                </c:pt>
                <c:pt idx="2618">
                  <c:v>44623</c:v>
                </c:pt>
                <c:pt idx="2619">
                  <c:v>44624</c:v>
                </c:pt>
                <c:pt idx="2620">
                  <c:v>44625</c:v>
                </c:pt>
                <c:pt idx="2621">
                  <c:v>44626</c:v>
                </c:pt>
                <c:pt idx="2622">
                  <c:v>44627</c:v>
                </c:pt>
                <c:pt idx="2623">
                  <c:v>44628</c:v>
                </c:pt>
                <c:pt idx="2624">
                  <c:v>44629</c:v>
                </c:pt>
                <c:pt idx="2625">
                  <c:v>44630</c:v>
                </c:pt>
                <c:pt idx="2626">
                  <c:v>44631</c:v>
                </c:pt>
                <c:pt idx="2627">
                  <c:v>44632</c:v>
                </c:pt>
                <c:pt idx="2628">
                  <c:v>44633</c:v>
                </c:pt>
                <c:pt idx="2629">
                  <c:v>44634</c:v>
                </c:pt>
                <c:pt idx="2630">
                  <c:v>44635</c:v>
                </c:pt>
                <c:pt idx="2631">
                  <c:v>44636</c:v>
                </c:pt>
                <c:pt idx="2632">
                  <c:v>44637</c:v>
                </c:pt>
                <c:pt idx="2633">
                  <c:v>44638</c:v>
                </c:pt>
                <c:pt idx="2634">
                  <c:v>44639</c:v>
                </c:pt>
                <c:pt idx="2635">
                  <c:v>44640</c:v>
                </c:pt>
                <c:pt idx="2636">
                  <c:v>44641</c:v>
                </c:pt>
                <c:pt idx="2637">
                  <c:v>44642</c:v>
                </c:pt>
                <c:pt idx="2638">
                  <c:v>44643</c:v>
                </c:pt>
                <c:pt idx="2639">
                  <c:v>44644</c:v>
                </c:pt>
                <c:pt idx="2640">
                  <c:v>44645</c:v>
                </c:pt>
                <c:pt idx="2641">
                  <c:v>44646</c:v>
                </c:pt>
                <c:pt idx="2642">
                  <c:v>44647</c:v>
                </c:pt>
                <c:pt idx="2643">
                  <c:v>44648</c:v>
                </c:pt>
                <c:pt idx="2644">
                  <c:v>44649</c:v>
                </c:pt>
                <c:pt idx="2645">
                  <c:v>44650</c:v>
                </c:pt>
                <c:pt idx="2646">
                  <c:v>44651</c:v>
                </c:pt>
                <c:pt idx="2647">
                  <c:v>44652</c:v>
                </c:pt>
                <c:pt idx="2648">
                  <c:v>44653</c:v>
                </c:pt>
                <c:pt idx="2649">
                  <c:v>44654</c:v>
                </c:pt>
                <c:pt idx="2650">
                  <c:v>44655</c:v>
                </c:pt>
                <c:pt idx="2651">
                  <c:v>44656</c:v>
                </c:pt>
                <c:pt idx="2652">
                  <c:v>44657</c:v>
                </c:pt>
                <c:pt idx="2653">
                  <c:v>44658</c:v>
                </c:pt>
                <c:pt idx="2654">
                  <c:v>44659</c:v>
                </c:pt>
                <c:pt idx="2655">
                  <c:v>44660</c:v>
                </c:pt>
                <c:pt idx="2656">
                  <c:v>44661</c:v>
                </c:pt>
                <c:pt idx="2657">
                  <c:v>44662</c:v>
                </c:pt>
                <c:pt idx="2658">
                  <c:v>44663</c:v>
                </c:pt>
                <c:pt idx="2659">
                  <c:v>44664</c:v>
                </c:pt>
                <c:pt idx="2660">
                  <c:v>44665</c:v>
                </c:pt>
                <c:pt idx="2661">
                  <c:v>44666</c:v>
                </c:pt>
                <c:pt idx="2662">
                  <c:v>44667</c:v>
                </c:pt>
                <c:pt idx="2663">
                  <c:v>44668</c:v>
                </c:pt>
                <c:pt idx="2664">
                  <c:v>44669</c:v>
                </c:pt>
                <c:pt idx="2665">
                  <c:v>44670</c:v>
                </c:pt>
                <c:pt idx="2666">
                  <c:v>44671</c:v>
                </c:pt>
                <c:pt idx="2667">
                  <c:v>44672</c:v>
                </c:pt>
                <c:pt idx="2668">
                  <c:v>44673</c:v>
                </c:pt>
                <c:pt idx="2669">
                  <c:v>44674</c:v>
                </c:pt>
                <c:pt idx="2670">
                  <c:v>44675</c:v>
                </c:pt>
                <c:pt idx="2671">
                  <c:v>44676</c:v>
                </c:pt>
                <c:pt idx="2672">
                  <c:v>44677</c:v>
                </c:pt>
                <c:pt idx="2673">
                  <c:v>44678</c:v>
                </c:pt>
                <c:pt idx="2674">
                  <c:v>44679</c:v>
                </c:pt>
                <c:pt idx="2675">
                  <c:v>44680</c:v>
                </c:pt>
                <c:pt idx="2676">
                  <c:v>44681</c:v>
                </c:pt>
                <c:pt idx="2677">
                  <c:v>44682</c:v>
                </c:pt>
                <c:pt idx="2678">
                  <c:v>44683</c:v>
                </c:pt>
                <c:pt idx="2679">
                  <c:v>44684</c:v>
                </c:pt>
                <c:pt idx="2680">
                  <c:v>44685</c:v>
                </c:pt>
                <c:pt idx="2681">
                  <c:v>44686</c:v>
                </c:pt>
                <c:pt idx="2682">
                  <c:v>44687</c:v>
                </c:pt>
                <c:pt idx="2683">
                  <c:v>44688</c:v>
                </c:pt>
                <c:pt idx="2684">
                  <c:v>44689</c:v>
                </c:pt>
                <c:pt idx="2685">
                  <c:v>44690</c:v>
                </c:pt>
                <c:pt idx="2686">
                  <c:v>44691</c:v>
                </c:pt>
                <c:pt idx="2687">
                  <c:v>44692</c:v>
                </c:pt>
                <c:pt idx="2688">
                  <c:v>44693</c:v>
                </c:pt>
                <c:pt idx="2689">
                  <c:v>44694</c:v>
                </c:pt>
                <c:pt idx="2690">
                  <c:v>44695</c:v>
                </c:pt>
                <c:pt idx="2691">
                  <c:v>44696</c:v>
                </c:pt>
                <c:pt idx="2692">
                  <c:v>44697</c:v>
                </c:pt>
                <c:pt idx="2693">
                  <c:v>44698</c:v>
                </c:pt>
                <c:pt idx="2694">
                  <c:v>44699</c:v>
                </c:pt>
                <c:pt idx="2695">
                  <c:v>44700</c:v>
                </c:pt>
                <c:pt idx="2696">
                  <c:v>44701</c:v>
                </c:pt>
                <c:pt idx="2697">
                  <c:v>44702</c:v>
                </c:pt>
                <c:pt idx="2698">
                  <c:v>44703</c:v>
                </c:pt>
                <c:pt idx="2699">
                  <c:v>44704</c:v>
                </c:pt>
                <c:pt idx="2700">
                  <c:v>44705</c:v>
                </c:pt>
                <c:pt idx="2701">
                  <c:v>44706</c:v>
                </c:pt>
                <c:pt idx="2702">
                  <c:v>44707</c:v>
                </c:pt>
                <c:pt idx="2703">
                  <c:v>44708</c:v>
                </c:pt>
                <c:pt idx="2704">
                  <c:v>44709</c:v>
                </c:pt>
                <c:pt idx="2705">
                  <c:v>44710</c:v>
                </c:pt>
                <c:pt idx="2706">
                  <c:v>44711</c:v>
                </c:pt>
                <c:pt idx="2707">
                  <c:v>44712</c:v>
                </c:pt>
                <c:pt idx="2708">
                  <c:v>44713</c:v>
                </c:pt>
                <c:pt idx="2709">
                  <c:v>44714</c:v>
                </c:pt>
                <c:pt idx="2710">
                  <c:v>44715</c:v>
                </c:pt>
                <c:pt idx="2711">
                  <c:v>44716</c:v>
                </c:pt>
                <c:pt idx="2712">
                  <c:v>44717</c:v>
                </c:pt>
                <c:pt idx="2713">
                  <c:v>44718</c:v>
                </c:pt>
                <c:pt idx="2714">
                  <c:v>44719</c:v>
                </c:pt>
                <c:pt idx="2715">
                  <c:v>44720</c:v>
                </c:pt>
                <c:pt idx="2716">
                  <c:v>44721</c:v>
                </c:pt>
                <c:pt idx="2717">
                  <c:v>44722</c:v>
                </c:pt>
                <c:pt idx="2718">
                  <c:v>44723</c:v>
                </c:pt>
                <c:pt idx="2719">
                  <c:v>44724</c:v>
                </c:pt>
                <c:pt idx="2720">
                  <c:v>44725</c:v>
                </c:pt>
                <c:pt idx="2721">
                  <c:v>44726</c:v>
                </c:pt>
                <c:pt idx="2722">
                  <c:v>44727</c:v>
                </c:pt>
                <c:pt idx="2723">
                  <c:v>44728</c:v>
                </c:pt>
                <c:pt idx="2724">
                  <c:v>44729</c:v>
                </c:pt>
                <c:pt idx="2725">
                  <c:v>44730</c:v>
                </c:pt>
                <c:pt idx="2726">
                  <c:v>44731</c:v>
                </c:pt>
                <c:pt idx="2727">
                  <c:v>44732</c:v>
                </c:pt>
                <c:pt idx="2728">
                  <c:v>44733</c:v>
                </c:pt>
                <c:pt idx="2729">
                  <c:v>44734</c:v>
                </c:pt>
                <c:pt idx="2730">
                  <c:v>44735</c:v>
                </c:pt>
                <c:pt idx="2731">
                  <c:v>44736</c:v>
                </c:pt>
                <c:pt idx="2732">
                  <c:v>44737</c:v>
                </c:pt>
                <c:pt idx="2733">
                  <c:v>44738</c:v>
                </c:pt>
                <c:pt idx="2734">
                  <c:v>44739</c:v>
                </c:pt>
                <c:pt idx="2735">
                  <c:v>44740</c:v>
                </c:pt>
                <c:pt idx="2736">
                  <c:v>44741</c:v>
                </c:pt>
                <c:pt idx="2737">
                  <c:v>44742</c:v>
                </c:pt>
                <c:pt idx="2738">
                  <c:v>44743</c:v>
                </c:pt>
                <c:pt idx="2739">
                  <c:v>44744</c:v>
                </c:pt>
                <c:pt idx="2740">
                  <c:v>44745</c:v>
                </c:pt>
                <c:pt idx="2741">
                  <c:v>44746</c:v>
                </c:pt>
                <c:pt idx="2742">
                  <c:v>44747</c:v>
                </c:pt>
                <c:pt idx="2743">
                  <c:v>44748</c:v>
                </c:pt>
                <c:pt idx="2744">
                  <c:v>44749</c:v>
                </c:pt>
                <c:pt idx="2745">
                  <c:v>44750</c:v>
                </c:pt>
                <c:pt idx="2746">
                  <c:v>44751</c:v>
                </c:pt>
                <c:pt idx="2747">
                  <c:v>44752</c:v>
                </c:pt>
                <c:pt idx="2748">
                  <c:v>44753</c:v>
                </c:pt>
                <c:pt idx="2749">
                  <c:v>44754</c:v>
                </c:pt>
                <c:pt idx="2750">
                  <c:v>44755</c:v>
                </c:pt>
                <c:pt idx="2751">
                  <c:v>44756</c:v>
                </c:pt>
                <c:pt idx="2752">
                  <c:v>44757</c:v>
                </c:pt>
                <c:pt idx="2753">
                  <c:v>44758</c:v>
                </c:pt>
                <c:pt idx="2754">
                  <c:v>44759</c:v>
                </c:pt>
                <c:pt idx="2755">
                  <c:v>44760</c:v>
                </c:pt>
                <c:pt idx="2756">
                  <c:v>44761</c:v>
                </c:pt>
                <c:pt idx="2757">
                  <c:v>44762</c:v>
                </c:pt>
                <c:pt idx="2758">
                  <c:v>44763</c:v>
                </c:pt>
                <c:pt idx="2759">
                  <c:v>44764</c:v>
                </c:pt>
                <c:pt idx="2760">
                  <c:v>44765</c:v>
                </c:pt>
                <c:pt idx="2761">
                  <c:v>44766</c:v>
                </c:pt>
                <c:pt idx="2762">
                  <c:v>44767</c:v>
                </c:pt>
                <c:pt idx="2763">
                  <c:v>44768</c:v>
                </c:pt>
                <c:pt idx="2764">
                  <c:v>44769</c:v>
                </c:pt>
                <c:pt idx="2765">
                  <c:v>44770</c:v>
                </c:pt>
                <c:pt idx="2766">
                  <c:v>44771</c:v>
                </c:pt>
                <c:pt idx="2767">
                  <c:v>44772</c:v>
                </c:pt>
                <c:pt idx="2768">
                  <c:v>44773</c:v>
                </c:pt>
                <c:pt idx="2769">
                  <c:v>44774</c:v>
                </c:pt>
                <c:pt idx="2770">
                  <c:v>44775</c:v>
                </c:pt>
                <c:pt idx="2771">
                  <c:v>44776</c:v>
                </c:pt>
                <c:pt idx="2772">
                  <c:v>44777</c:v>
                </c:pt>
                <c:pt idx="2773">
                  <c:v>44778</c:v>
                </c:pt>
                <c:pt idx="2774">
                  <c:v>44779</c:v>
                </c:pt>
                <c:pt idx="2775">
                  <c:v>44780</c:v>
                </c:pt>
                <c:pt idx="2776">
                  <c:v>44781</c:v>
                </c:pt>
                <c:pt idx="2777">
                  <c:v>44782</c:v>
                </c:pt>
                <c:pt idx="2778">
                  <c:v>44783</c:v>
                </c:pt>
                <c:pt idx="2779">
                  <c:v>44784</c:v>
                </c:pt>
                <c:pt idx="2780">
                  <c:v>44785</c:v>
                </c:pt>
                <c:pt idx="2781">
                  <c:v>44786</c:v>
                </c:pt>
                <c:pt idx="2782">
                  <c:v>44787</c:v>
                </c:pt>
                <c:pt idx="2783">
                  <c:v>44788</c:v>
                </c:pt>
                <c:pt idx="2784">
                  <c:v>44789</c:v>
                </c:pt>
                <c:pt idx="2785">
                  <c:v>44790</c:v>
                </c:pt>
                <c:pt idx="2786">
                  <c:v>44791</c:v>
                </c:pt>
                <c:pt idx="2787">
                  <c:v>44792</c:v>
                </c:pt>
                <c:pt idx="2788">
                  <c:v>44793</c:v>
                </c:pt>
                <c:pt idx="2789">
                  <c:v>44794</c:v>
                </c:pt>
                <c:pt idx="2790">
                  <c:v>44795</c:v>
                </c:pt>
                <c:pt idx="2791">
                  <c:v>44796</c:v>
                </c:pt>
                <c:pt idx="2792">
                  <c:v>44797</c:v>
                </c:pt>
                <c:pt idx="2793">
                  <c:v>44798</c:v>
                </c:pt>
                <c:pt idx="2794">
                  <c:v>44799</c:v>
                </c:pt>
                <c:pt idx="2795">
                  <c:v>44800</c:v>
                </c:pt>
                <c:pt idx="2796">
                  <c:v>44801</c:v>
                </c:pt>
                <c:pt idx="2797">
                  <c:v>44802</c:v>
                </c:pt>
                <c:pt idx="2798">
                  <c:v>44803</c:v>
                </c:pt>
                <c:pt idx="2799">
                  <c:v>44804</c:v>
                </c:pt>
                <c:pt idx="2800">
                  <c:v>44805</c:v>
                </c:pt>
                <c:pt idx="2801">
                  <c:v>44806</c:v>
                </c:pt>
                <c:pt idx="2802">
                  <c:v>44807</c:v>
                </c:pt>
                <c:pt idx="2803">
                  <c:v>44808</c:v>
                </c:pt>
                <c:pt idx="2804">
                  <c:v>44809</c:v>
                </c:pt>
                <c:pt idx="2805">
                  <c:v>44810</c:v>
                </c:pt>
                <c:pt idx="2806">
                  <c:v>44811</c:v>
                </c:pt>
                <c:pt idx="2807">
                  <c:v>44812</c:v>
                </c:pt>
                <c:pt idx="2808">
                  <c:v>44813</c:v>
                </c:pt>
                <c:pt idx="2809">
                  <c:v>44814</c:v>
                </c:pt>
                <c:pt idx="2810">
                  <c:v>44815</c:v>
                </c:pt>
                <c:pt idx="2811">
                  <c:v>44816</c:v>
                </c:pt>
                <c:pt idx="2812">
                  <c:v>44817</c:v>
                </c:pt>
                <c:pt idx="2813">
                  <c:v>44818</c:v>
                </c:pt>
                <c:pt idx="2814">
                  <c:v>44819</c:v>
                </c:pt>
                <c:pt idx="2815">
                  <c:v>44820</c:v>
                </c:pt>
                <c:pt idx="2816">
                  <c:v>44821</c:v>
                </c:pt>
                <c:pt idx="2817">
                  <c:v>44822</c:v>
                </c:pt>
                <c:pt idx="2818">
                  <c:v>44823</c:v>
                </c:pt>
                <c:pt idx="2819">
                  <c:v>44824</c:v>
                </c:pt>
                <c:pt idx="2820">
                  <c:v>44825</c:v>
                </c:pt>
                <c:pt idx="2821">
                  <c:v>44826</c:v>
                </c:pt>
                <c:pt idx="2822">
                  <c:v>44827</c:v>
                </c:pt>
                <c:pt idx="2823">
                  <c:v>44828</c:v>
                </c:pt>
                <c:pt idx="2824">
                  <c:v>44829</c:v>
                </c:pt>
                <c:pt idx="2825">
                  <c:v>44830</c:v>
                </c:pt>
                <c:pt idx="2826">
                  <c:v>44831</c:v>
                </c:pt>
                <c:pt idx="2827">
                  <c:v>44832</c:v>
                </c:pt>
                <c:pt idx="2828">
                  <c:v>44833</c:v>
                </c:pt>
                <c:pt idx="2829">
                  <c:v>44834</c:v>
                </c:pt>
                <c:pt idx="2830">
                  <c:v>44835</c:v>
                </c:pt>
                <c:pt idx="2831">
                  <c:v>44836</c:v>
                </c:pt>
                <c:pt idx="2832">
                  <c:v>44837</c:v>
                </c:pt>
                <c:pt idx="2833">
                  <c:v>44838</c:v>
                </c:pt>
                <c:pt idx="2834">
                  <c:v>44839</c:v>
                </c:pt>
                <c:pt idx="2835">
                  <c:v>44840</c:v>
                </c:pt>
                <c:pt idx="2836">
                  <c:v>44841</c:v>
                </c:pt>
                <c:pt idx="2837">
                  <c:v>44842</c:v>
                </c:pt>
                <c:pt idx="2838">
                  <c:v>44843</c:v>
                </c:pt>
                <c:pt idx="2839">
                  <c:v>44844</c:v>
                </c:pt>
                <c:pt idx="2840">
                  <c:v>44845</c:v>
                </c:pt>
                <c:pt idx="2841">
                  <c:v>44846</c:v>
                </c:pt>
                <c:pt idx="2842">
                  <c:v>44847</c:v>
                </c:pt>
                <c:pt idx="2843">
                  <c:v>44848</c:v>
                </c:pt>
                <c:pt idx="2844">
                  <c:v>44849</c:v>
                </c:pt>
                <c:pt idx="2845">
                  <c:v>44850</c:v>
                </c:pt>
                <c:pt idx="2846">
                  <c:v>44851</c:v>
                </c:pt>
                <c:pt idx="2847">
                  <c:v>44852</c:v>
                </c:pt>
                <c:pt idx="2848">
                  <c:v>44853</c:v>
                </c:pt>
                <c:pt idx="2849">
                  <c:v>44854</c:v>
                </c:pt>
                <c:pt idx="2850">
                  <c:v>44855</c:v>
                </c:pt>
                <c:pt idx="2851">
                  <c:v>44856</c:v>
                </c:pt>
                <c:pt idx="2852">
                  <c:v>44857</c:v>
                </c:pt>
                <c:pt idx="2853">
                  <c:v>44858</c:v>
                </c:pt>
                <c:pt idx="2854">
                  <c:v>44859</c:v>
                </c:pt>
                <c:pt idx="2855">
                  <c:v>44860</c:v>
                </c:pt>
                <c:pt idx="2856">
                  <c:v>44861</c:v>
                </c:pt>
                <c:pt idx="2857">
                  <c:v>44862</c:v>
                </c:pt>
                <c:pt idx="2858">
                  <c:v>44863</c:v>
                </c:pt>
                <c:pt idx="2859">
                  <c:v>44864</c:v>
                </c:pt>
                <c:pt idx="2860">
                  <c:v>44865</c:v>
                </c:pt>
                <c:pt idx="2861">
                  <c:v>44866</c:v>
                </c:pt>
                <c:pt idx="2862">
                  <c:v>44867</c:v>
                </c:pt>
                <c:pt idx="2863">
                  <c:v>44868</c:v>
                </c:pt>
                <c:pt idx="2864">
                  <c:v>44869</c:v>
                </c:pt>
                <c:pt idx="2865">
                  <c:v>44870</c:v>
                </c:pt>
                <c:pt idx="2866">
                  <c:v>44871</c:v>
                </c:pt>
                <c:pt idx="2867">
                  <c:v>44872</c:v>
                </c:pt>
                <c:pt idx="2868">
                  <c:v>44873</c:v>
                </c:pt>
                <c:pt idx="2869">
                  <c:v>44874</c:v>
                </c:pt>
                <c:pt idx="2870">
                  <c:v>44875</c:v>
                </c:pt>
                <c:pt idx="2871">
                  <c:v>44876</c:v>
                </c:pt>
                <c:pt idx="2872">
                  <c:v>44877</c:v>
                </c:pt>
                <c:pt idx="2873">
                  <c:v>44878</c:v>
                </c:pt>
                <c:pt idx="2874">
                  <c:v>44879</c:v>
                </c:pt>
                <c:pt idx="2875">
                  <c:v>44880</c:v>
                </c:pt>
                <c:pt idx="2876">
                  <c:v>44881</c:v>
                </c:pt>
                <c:pt idx="2877">
                  <c:v>44882</c:v>
                </c:pt>
                <c:pt idx="2878">
                  <c:v>44883</c:v>
                </c:pt>
                <c:pt idx="2879">
                  <c:v>44884</c:v>
                </c:pt>
                <c:pt idx="2880">
                  <c:v>44885</c:v>
                </c:pt>
                <c:pt idx="2881">
                  <c:v>44886</c:v>
                </c:pt>
                <c:pt idx="2882">
                  <c:v>44887</c:v>
                </c:pt>
                <c:pt idx="2883">
                  <c:v>44888</c:v>
                </c:pt>
                <c:pt idx="2884">
                  <c:v>44889</c:v>
                </c:pt>
                <c:pt idx="2885">
                  <c:v>44890</c:v>
                </c:pt>
                <c:pt idx="2886">
                  <c:v>44891</c:v>
                </c:pt>
                <c:pt idx="2887">
                  <c:v>44892</c:v>
                </c:pt>
                <c:pt idx="2888">
                  <c:v>44893</c:v>
                </c:pt>
                <c:pt idx="2889">
                  <c:v>44894</c:v>
                </c:pt>
                <c:pt idx="2890">
                  <c:v>44895</c:v>
                </c:pt>
                <c:pt idx="2891">
                  <c:v>44896</c:v>
                </c:pt>
                <c:pt idx="2892">
                  <c:v>44897</c:v>
                </c:pt>
                <c:pt idx="2893">
                  <c:v>44898</c:v>
                </c:pt>
                <c:pt idx="2894">
                  <c:v>44899</c:v>
                </c:pt>
                <c:pt idx="2895">
                  <c:v>44900</c:v>
                </c:pt>
                <c:pt idx="2896">
                  <c:v>44901</c:v>
                </c:pt>
                <c:pt idx="2897">
                  <c:v>44902</c:v>
                </c:pt>
                <c:pt idx="2898">
                  <c:v>44903</c:v>
                </c:pt>
                <c:pt idx="2899">
                  <c:v>44904</c:v>
                </c:pt>
                <c:pt idx="2900">
                  <c:v>44905</c:v>
                </c:pt>
                <c:pt idx="2901">
                  <c:v>44906</c:v>
                </c:pt>
                <c:pt idx="2902">
                  <c:v>44907</c:v>
                </c:pt>
                <c:pt idx="2903">
                  <c:v>44908</c:v>
                </c:pt>
                <c:pt idx="2904">
                  <c:v>44909</c:v>
                </c:pt>
                <c:pt idx="2905">
                  <c:v>44910</c:v>
                </c:pt>
                <c:pt idx="2906">
                  <c:v>44911</c:v>
                </c:pt>
                <c:pt idx="2907">
                  <c:v>44912</c:v>
                </c:pt>
                <c:pt idx="2908">
                  <c:v>44913</c:v>
                </c:pt>
                <c:pt idx="2909">
                  <c:v>44914</c:v>
                </c:pt>
                <c:pt idx="2910">
                  <c:v>44915</c:v>
                </c:pt>
                <c:pt idx="2911">
                  <c:v>44916</c:v>
                </c:pt>
                <c:pt idx="2912">
                  <c:v>44917</c:v>
                </c:pt>
                <c:pt idx="2913">
                  <c:v>44918</c:v>
                </c:pt>
                <c:pt idx="2914">
                  <c:v>44919</c:v>
                </c:pt>
                <c:pt idx="2915">
                  <c:v>44920</c:v>
                </c:pt>
                <c:pt idx="2916">
                  <c:v>44921</c:v>
                </c:pt>
                <c:pt idx="2917">
                  <c:v>44922</c:v>
                </c:pt>
                <c:pt idx="2918">
                  <c:v>44923</c:v>
                </c:pt>
                <c:pt idx="2919">
                  <c:v>44924</c:v>
                </c:pt>
                <c:pt idx="2920">
                  <c:v>44925</c:v>
                </c:pt>
                <c:pt idx="2921">
                  <c:v>44926</c:v>
                </c:pt>
                <c:pt idx="2922">
                  <c:v>44927</c:v>
                </c:pt>
                <c:pt idx="2923">
                  <c:v>44928</c:v>
                </c:pt>
                <c:pt idx="2924">
                  <c:v>44929</c:v>
                </c:pt>
                <c:pt idx="2925">
                  <c:v>44930</c:v>
                </c:pt>
                <c:pt idx="2926">
                  <c:v>44931</c:v>
                </c:pt>
                <c:pt idx="2927">
                  <c:v>44932</c:v>
                </c:pt>
                <c:pt idx="2928">
                  <c:v>44933</c:v>
                </c:pt>
                <c:pt idx="2929">
                  <c:v>44934</c:v>
                </c:pt>
                <c:pt idx="2930">
                  <c:v>44935</c:v>
                </c:pt>
                <c:pt idx="2931">
                  <c:v>44936</c:v>
                </c:pt>
                <c:pt idx="2932">
                  <c:v>44937</c:v>
                </c:pt>
                <c:pt idx="2933">
                  <c:v>44938</c:v>
                </c:pt>
                <c:pt idx="2934">
                  <c:v>44939</c:v>
                </c:pt>
                <c:pt idx="2935">
                  <c:v>44940</c:v>
                </c:pt>
                <c:pt idx="2936">
                  <c:v>44941</c:v>
                </c:pt>
                <c:pt idx="2937">
                  <c:v>44942</c:v>
                </c:pt>
                <c:pt idx="2938">
                  <c:v>44943</c:v>
                </c:pt>
                <c:pt idx="2939">
                  <c:v>44944</c:v>
                </c:pt>
                <c:pt idx="2940">
                  <c:v>44945</c:v>
                </c:pt>
                <c:pt idx="2941">
                  <c:v>44946</c:v>
                </c:pt>
                <c:pt idx="2942">
                  <c:v>44947</c:v>
                </c:pt>
                <c:pt idx="2943">
                  <c:v>44948</c:v>
                </c:pt>
                <c:pt idx="2944">
                  <c:v>44949</c:v>
                </c:pt>
                <c:pt idx="2945">
                  <c:v>44950</c:v>
                </c:pt>
                <c:pt idx="2946">
                  <c:v>44951</c:v>
                </c:pt>
                <c:pt idx="2947">
                  <c:v>44952</c:v>
                </c:pt>
                <c:pt idx="2948">
                  <c:v>44953</c:v>
                </c:pt>
                <c:pt idx="2949">
                  <c:v>44954</c:v>
                </c:pt>
                <c:pt idx="2950">
                  <c:v>44955</c:v>
                </c:pt>
                <c:pt idx="2951">
                  <c:v>44956</c:v>
                </c:pt>
                <c:pt idx="2952">
                  <c:v>44957</c:v>
                </c:pt>
                <c:pt idx="2953">
                  <c:v>44958</c:v>
                </c:pt>
                <c:pt idx="2954">
                  <c:v>44959</c:v>
                </c:pt>
                <c:pt idx="2955">
                  <c:v>44960</c:v>
                </c:pt>
                <c:pt idx="2956">
                  <c:v>44961</c:v>
                </c:pt>
                <c:pt idx="2957">
                  <c:v>44962</c:v>
                </c:pt>
                <c:pt idx="2958">
                  <c:v>44963</c:v>
                </c:pt>
                <c:pt idx="2959">
                  <c:v>44964</c:v>
                </c:pt>
                <c:pt idx="2960">
                  <c:v>44965</c:v>
                </c:pt>
                <c:pt idx="2961">
                  <c:v>44966</c:v>
                </c:pt>
                <c:pt idx="2962">
                  <c:v>44967</c:v>
                </c:pt>
                <c:pt idx="2963">
                  <c:v>44968</c:v>
                </c:pt>
                <c:pt idx="2964">
                  <c:v>44969</c:v>
                </c:pt>
                <c:pt idx="2965">
                  <c:v>44970</c:v>
                </c:pt>
                <c:pt idx="2966">
                  <c:v>44971</c:v>
                </c:pt>
                <c:pt idx="2967">
                  <c:v>44972</c:v>
                </c:pt>
                <c:pt idx="2968">
                  <c:v>44973</c:v>
                </c:pt>
                <c:pt idx="2969">
                  <c:v>44974</c:v>
                </c:pt>
                <c:pt idx="2970">
                  <c:v>44975</c:v>
                </c:pt>
                <c:pt idx="2971">
                  <c:v>44976</c:v>
                </c:pt>
                <c:pt idx="2972">
                  <c:v>44977</c:v>
                </c:pt>
                <c:pt idx="2973">
                  <c:v>44978</c:v>
                </c:pt>
                <c:pt idx="2974">
                  <c:v>44979</c:v>
                </c:pt>
                <c:pt idx="2975">
                  <c:v>44980</c:v>
                </c:pt>
                <c:pt idx="2976">
                  <c:v>44981</c:v>
                </c:pt>
                <c:pt idx="2977">
                  <c:v>44982</c:v>
                </c:pt>
                <c:pt idx="2978">
                  <c:v>44983</c:v>
                </c:pt>
                <c:pt idx="2979">
                  <c:v>44984</c:v>
                </c:pt>
                <c:pt idx="2980">
                  <c:v>44985</c:v>
                </c:pt>
                <c:pt idx="2981">
                  <c:v>44986</c:v>
                </c:pt>
                <c:pt idx="2982">
                  <c:v>44987</c:v>
                </c:pt>
                <c:pt idx="2983">
                  <c:v>44988</c:v>
                </c:pt>
                <c:pt idx="2984">
                  <c:v>44989</c:v>
                </c:pt>
                <c:pt idx="2985">
                  <c:v>44990</c:v>
                </c:pt>
                <c:pt idx="2986">
                  <c:v>44991</c:v>
                </c:pt>
                <c:pt idx="2987">
                  <c:v>44992</c:v>
                </c:pt>
                <c:pt idx="2988">
                  <c:v>44993</c:v>
                </c:pt>
                <c:pt idx="2989">
                  <c:v>44994</c:v>
                </c:pt>
                <c:pt idx="2990">
                  <c:v>44995</c:v>
                </c:pt>
                <c:pt idx="2991">
                  <c:v>44996</c:v>
                </c:pt>
                <c:pt idx="2992">
                  <c:v>44997</c:v>
                </c:pt>
                <c:pt idx="2993">
                  <c:v>44998</c:v>
                </c:pt>
                <c:pt idx="2994">
                  <c:v>44999</c:v>
                </c:pt>
                <c:pt idx="2995">
                  <c:v>45000</c:v>
                </c:pt>
                <c:pt idx="2996">
                  <c:v>45001</c:v>
                </c:pt>
                <c:pt idx="2997">
                  <c:v>45002</c:v>
                </c:pt>
                <c:pt idx="2998">
                  <c:v>45003</c:v>
                </c:pt>
                <c:pt idx="2999">
                  <c:v>45004</c:v>
                </c:pt>
                <c:pt idx="3000">
                  <c:v>45005</c:v>
                </c:pt>
                <c:pt idx="3001">
                  <c:v>45006</c:v>
                </c:pt>
                <c:pt idx="3002">
                  <c:v>45007</c:v>
                </c:pt>
                <c:pt idx="3003">
                  <c:v>45008</c:v>
                </c:pt>
                <c:pt idx="3004">
                  <c:v>45009</c:v>
                </c:pt>
                <c:pt idx="3005">
                  <c:v>45010</c:v>
                </c:pt>
                <c:pt idx="3006">
                  <c:v>45011</c:v>
                </c:pt>
                <c:pt idx="3007">
                  <c:v>45012</c:v>
                </c:pt>
                <c:pt idx="3008">
                  <c:v>45013</c:v>
                </c:pt>
                <c:pt idx="3009">
                  <c:v>45014</c:v>
                </c:pt>
                <c:pt idx="3010">
                  <c:v>45015</c:v>
                </c:pt>
                <c:pt idx="3011">
                  <c:v>45016</c:v>
                </c:pt>
                <c:pt idx="3012">
                  <c:v>45017</c:v>
                </c:pt>
                <c:pt idx="3013">
                  <c:v>45018</c:v>
                </c:pt>
                <c:pt idx="3014">
                  <c:v>45019</c:v>
                </c:pt>
                <c:pt idx="3015">
                  <c:v>45020</c:v>
                </c:pt>
                <c:pt idx="3016">
                  <c:v>45021</c:v>
                </c:pt>
                <c:pt idx="3017">
                  <c:v>45022</c:v>
                </c:pt>
                <c:pt idx="3018">
                  <c:v>45023</c:v>
                </c:pt>
                <c:pt idx="3019">
                  <c:v>45024</c:v>
                </c:pt>
                <c:pt idx="3020">
                  <c:v>45025</c:v>
                </c:pt>
                <c:pt idx="3021">
                  <c:v>45026</c:v>
                </c:pt>
                <c:pt idx="3022">
                  <c:v>45027</c:v>
                </c:pt>
                <c:pt idx="3023">
                  <c:v>45028</c:v>
                </c:pt>
                <c:pt idx="3024">
                  <c:v>45029</c:v>
                </c:pt>
                <c:pt idx="3025">
                  <c:v>45030</c:v>
                </c:pt>
                <c:pt idx="3026">
                  <c:v>45031</c:v>
                </c:pt>
                <c:pt idx="3027">
                  <c:v>45032</c:v>
                </c:pt>
                <c:pt idx="3028">
                  <c:v>45033</c:v>
                </c:pt>
                <c:pt idx="3029">
                  <c:v>45034</c:v>
                </c:pt>
                <c:pt idx="3030">
                  <c:v>45035</c:v>
                </c:pt>
                <c:pt idx="3031">
                  <c:v>45036</c:v>
                </c:pt>
                <c:pt idx="3032">
                  <c:v>45037</c:v>
                </c:pt>
                <c:pt idx="3033">
                  <c:v>45038</c:v>
                </c:pt>
                <c:pt idx="3034">
                  <c:v>45039</c:v>
                </c:pt>
                <c:pt idx="3035">
                  <c:v>45040</c:v>
                </c:pt>
                <c:pt idx="3036">
                  <c:v>45041</c:v>
                </c:pt>
                <c:pt idx="3037">
                  <c:v>45042</c:v>
                </c:pt>
                <c:pt idx="3038">
                  <c:v>45043</c:v>
                </c:pt>
                <c:pt idx="3039">
                  <c:v>45044</c:v>
                </c:pt>
                <c:pt idx="3040">
                  <c:v>45045</c:v>
                </c:pt>
                <c:pt idx="3041">
                  <c:v>45046</c:v>
                </c:pt>
                <c:pt idx="3042">
                  <c:v>45047</c:v>
                </c:pt>
                <c:pt idx="3043">
                  <c:v>45048</c:v>
                </c:pt>
                <c:pt idx="3044">
                  <c:v>45049</c:v>
                </c:pt>
                <c:pt idx="3045">
                  <c:v>45050</c:v>
                </c:pt>
                <c:pt idx="3046">
                  <c:v>45051</c:v>
                </c:pt>
                <c:pt idx="3047">
                  <c:v>45052</c:v>
                </c:pt>
                <c:pt idx="3048">
                  <c:v>45053</c:v>
                </c:pt>
                <c:pt idx="3049">
                  <c:v>45054</c:v>
                </c:pt>
                <c:pt idx="3050">
                  <c:v>45055</c:v>
                </c:pt>
                <c:pt idx="3051">
                  <c:v>45056</c:v>
                </c:pt>
                <c:pt idx="3052">
                  <c:v>45057</c:v>
                </c:pt>
                <c:pt idx="3053">
                  <c:v>45058</c:v>
                </c:pt>
                <c:pt idx="3054">
                  <c:v>45059</c:v>
                </c:pt>
                <c:pt idx="3055">
                  <c:v>45060</c:v>
                </c:pt>
                <c:pt idx="3056">
                  <c:v>45061</c:v>
                </c:pt>
                <c:pt idx="3057">
                  <c:v>45062</c:v>
                </c:pt>
                <c:pt idx="3058">
                  <c:v>45063</c:v>
                </c:pt>
                <c:pt idx="3059">
                  <c:v>45064</c:v>
                </c:pt>
                <c:pt idx="3060">
                  <c:v>45065</c:v>
                </c:pt>
                <c:pt idx="3061">
                  <c:v>45066</c:v>
                </c:pt>
                <c:pt idx="3062">
                  <c:v>45067</c:v>
                </c:pt>
                <c:pt idx="3063">
                  <c:v>45068</c:v>
                </c:pt>
                <c:pt idx="3064">
                  <c:v>45069</c:v>
                </c:pt>
                <c:pt idx="3065">
                  <c:v>45070</c:v>
                </c:pt>
                <c:pt idx="3066">
                  <c:v>45071</c:v>
                </c:pt>
                <c:pt idx="3067">
                  <c:v>45072</c:v>
                </c:pt>
                <c:pt idx="3068">
                  <c:v>45073</c:v>
                </c:pt>
                <c:pt idx="3069">
                  <c:v>45074</c:v>
                </c:pt>
                <c:pt idx="3070">
                  <c:v>45075</c:v>
                </c:pt>
                <c:pt idx="3071">
                  <c:v>45076</c:v>
                </c:pt>
                <c:pt idx="3072">
                  <c:v>45077</c:v>
                </c:pt>
                <c:pt idx="3073">
                  <c:v>45078</c:v>
                </c:pt>
                <c:pt idx="3074">
                  <c:v>45079</c:v>
                </c:pt>
                <c:pt idx="3075">
                  <c:v>45080</c:v>
                </c:pt>
                <c:pt idx="3076">
                  <c:v>45081</c:v>
                </c:pt>
                <c:pt idx="3077">
                  <c:v>45082</c:v>
                </c:pt>
                <c:pt idx="3078">
                  <c:v>45083</c:v>
                </c:pt>
                <c:pt idx="3079">
                  <c:v>45084</c:v>
                </c:pt>
                <c:pt idx="3080">
                  <c:v>45085</c:v>
                </c:pt>
                <c:pt idx="3081">
                  <c:v>45086</c:v>
                </c:pt>
                <c:pt idx="3082">
                  <c:v>45087</c:v>
                </c:pt>
                <c:pt idx="3083">
                  <c:v>45088</c:v>
                </c:pt>
                <c:pt idx="3084">
                  <c:v>45089</c:v>
                </c:pt>
                <c:pt idx="3085">
                  <c:v>45090</c:v>
                </c:pt>
                <c:pt idx="3086">
                  <c:v>45091</c:v>
                </c:pt>
                <c:pt idx="3087">
                  <c:v>45092</c:v>
                </c:pt>
                <c:pt idx="3088">
                  <c:v>45093</c:v>
                </c:pt>
                <c:pt idx="3089">
                  <c:v>45094</c:v>
                </c:pt>
                <c:pt idx="3090">
                  <c:v>45095</c:v>
                </c:pt>
                <c:pt idx="3091">
                  <c:v>45096</c:v>
                </c:pt>
                <c:pt idx="3092">
                  <c:v>45097</c:v>
                </c:pt>
                <c:pt idx="3093">
                  <c:v>45098</c:v>
                </c:pt>
                <c:pt idx="3094">
                  <c:v>45099</c:v>
                </c:pt>
                <c:pt idx="3095">
                  <c:v>45100</c:v>
                </c:pt>
                <c:pt idx="3096">
                  <c:v>45101</c:v>
                </c:pt>
                <c:pt idx="3097">
                  <c:v>45102</c:v>
                </c:pt>
                <c:pt idx="3098">
                  <c:v>45103</c:v>
                </c:pt>
                <c:pt idx="3099">
                  <c:v>45104</c:v>
                </c:pt>
                <c:pt idx="3100">
                  <c:v>45105</c:v>
                </c:pt>
                <c:pt idx="3101">
                  <c:v>45106</c:v>
                </c:pt>
                <c:pt idx="3102">
                  <c:v>45107</c:v>
                </c:pt>
                <c:pt idx="3103">
                  <c:v>45108</c:v>
                </c:pt>
                <c:pt idx="3104">
                  <c:v>45109</c:v>
                </c:pt>
                <c:pt idx="3105">
                  <c:v>45110</c:v>
                </c:pt>
                <c:pt idx="3106">
                  <c:v>45111</c:v>
                </c:pt>
                <c:pt idx="3107">
                  <c:v>45112</c:v>
                </c:pt>
                <c:pt idx="3108">
                  <c:v>45113</c:v>
                </c:pt>
                <c:pt idx="3109">
                  <c:v>45114</c:v>
                </c:pt>
                <c:pt idx="3110">
                  <c:v>45115</c:v>
                </c:pt>
                <c:pt idx="3111">
                  <c:v>45116</c:v>
                </c:pt>
                <c:pt idx="3112">
                  <c:v>45117</c:v>
                </c:pt>
                <c:pt idx="3113">
                  <c:v>45118</c:v>
                </c:pt>
                <c:pt idx="3114">
                  <c:v>45119</c:v>
                </c:pt>
                <c:pt idx="3115">
                  <c:v>45120</c:v>
                </c:pt>
                <c:pt idx="3116">
                  <c:v>45121</c:v>
                </c:pt>
                <c:pt idx="3117">
                  <c:v>45122</c:v>
                </c:pt>
                <c:pt idx="3118">
                  <c:v>45123</c:v>
                </c:pt>
                <c:pt idx="3119">
                  <c:v>45124</c:v>
                </c:pt>
                <c:pt idx="3120">
                  <c:v>45125</c:v>
                </c:pt>
                <c:pt idx="3121">
                  <c:v>45126</c:v>
                </c:pt>
                <c:pt idx="3122">
                  <c:v>45127</c:v>
                </c:pt>
                <c:pt idx="3123">
                  <c:v>45128</c:v>
                </c:pt>
                <c:pt idx="3124">
                  <c:v>45129</c:v>
                </c:pt>
                <c:pt idx="3125">
                  <c:v>45130</c:v>
                </c:pt>
                <c:pt idx="3126">
                  <c:v>45131</c:v>
                </c:pt>
                <c:pt idx="3127">
                  <c:v>45132</c:v>
                </c:pt>
                <c:pt idx="3128">
                  <c:v>45133</c:v>
                </c:pt>
                <c:pt idx="3129">
                  <c:v>45134</c:v>
                </c:pt>
                <c:pt idx="3130">
                  <c:v>45135</c:v>
                </c:pt>
                <c:pt idx="3131">
                  <c:v>45136</c:v>
                </c:pt>
                <c:pt idx="3132">
                  <c:v>45137</c:v>
                </c:pt>
                <c:pt idx="3133">
                  <c:v>45138</c:v>
                </c:pt>
                <c:pt idx="3134">
                  <c:v>45139</c:v>
                </c:pt>
                <c:pt idx="3135">
                  <c:v>45140</c:v>
                </c:pt>
                <c:pt idx="3136">
                  <c:v>45141</c:v>
                </c:pt>
                <c:pt idx="3137">
                  <c:v>45142</c:v>
                </c:pt>
                <c:pt idx="3138">
                  <c:v>45143</c:v>
                </c:pt>
                <c:pt idx="3139">
                  <c:v>45144</c:v>
                </c:pt>
                <c:pt idx="3140">
                  <c:v>45145</c:v>
                </c:pt>
                <c:pt idx="3141">
                  <c:v>45146</c:v>
                </c:pt>
                <c:pt idx="3142">
                  <c:v>45147</c:v>
                </c:pt>
                <c:pt idx="3143">
                  <c:v>45148</c:v>
                </c:pt>
                <c:pt idx="3144">
                  <c:v>45149</c:v>
                </c:pt>
                <c:pt idx="3145">
                  <c:v>45150</c:v>
                </c:pt>
                <c:pt idx="3146">
                  <c:v>45151</c:v>
                </c:pt>
                <c:pt idx="3147">
                  <c:v>45152</c:v>
                </c:pt>
                <c:pt idx="3148">
                  <c:v>45153</c:v>
                </c:pt>
                <c:pt idx="3149">
                  <c:v>45154</c:v>
                </c:pt>
                <c:pt idx="3150">
                  <c:v>45155</c:v>
                </c:pt>
                <c:pt idx="3151">
                  <c:v>45156</c:v>
                </c:pt>
                <c:pt idx="3152">
                  <c:v>45157</c:v>
                </c:pt>
                <c:pt idx="3153">
                  <c:v>45158</c:v>
                </c:pt>
                <c:pt idx="3154">
                  <c:v>45159</c:v>
                </c:pt>
                <c:pt idx="3155">
                  <c:v>45160</c:v>
                </c:pt>
                <c:pt idx="3156">
                  <c:v>45161</c:v>
                </c:pt>
                <c:pt idx="3157">
                  <c:v>45162</c:v>
                </c:pt>
                <c:pt idx="3158">
                  <c:v>45163</c:v>
                </c:pt>
                <c:pt idx="3159">
                  <c:v>45164</c:v>
                </c:pt>
                <c:pt idx="3160">
                  <c:v>45165</c:v>
                </c:pt>
                <c:pt idx="3161">
                  <c:v>45166</c:v>
                </c:pt>
                <c:pt idx="3162">
                  <c:v>45167</c:v>
                </c:pt>
                <c:pt idx="3163">
                  <c:v>45168</c:v>
                </c:pt>
                <c:pt idx="3164">
                  <c:v>45169</c:v>
                </c:pt>
                <c:pt idx="3165">
                  <c:v>45170</c:v>
                </c:pt>
                <c:pt idx="3166">
                  <c:v>45171</c:v>
                </c:pt>
                <c:pt idx="3167">
                  <c:v>45172</c:v>
                </c:pt>
                <c:pt idx="3168">
                  <c:v>45173</c:v>
                </c:pt>
                <c:pt idx="3169">
                  <c:v>45174</c:v>
                </c:pt>
                <c:pt idx="3170">
                  <c:v>45175</c:v>
                </c:pt>
                <c:pt idx="3171">
                  <c:v>45176</c:v>
                </c:pt>
                <c:pt idx="3172">
                  <c:v>45177</c:v>
                </c:pt>
                <c:pt idx="3173">
                  <c:v>45178</c:v>
                </c:pt>
                <c:pt idx="3174">
                  <c:v>45179</c:v>
                </c:pt>
                <c:pt idx="3175">
                  <c:v>45180</c:v>
                </c:pt>
                <c:pt idx="3176">
                  <c:v>45181</c:v>
                </c:pt>
                <c:pt idx="3177">
                  <c:v>45182</c:v>
                </c:pt>
                <c:pt idx="3178">
                  <c:v>45183</c:v>
                </c:pt>
                <c:pt idx="3179">
                  <c:v>45184</c:v>
                </c:pt>
                <c:pt idx="3180">
                  <c:v>45185</c:v>
                </c:pt>
                <c:pt idx="3181">
                  <c:v>45186</c:v>
                </c:pt>
                <c:pt idx="3182">
                  <c:v>45187</c:v>
                </c:pt>
                <c:pt idx="3183">
                  <c:v>45188</c:v>
                </c:pt>
                <c:pt idx="3184">
                  <c:v>45189</c:v>
                </c:pt>
                <c:pt idx="3185">
                  <c:v>45190</c:v>
                </c:pt>
                <c:pt idx="3186">
                  <c:v>45191</c:v>
                </c:pt>
                <c:pt idx="3187">
                  <c:v>45192</c:v>
                </c:pt>
                <c:pt idx="3188">
                  <c:v>45193</c:v>
                </c:pt>
                <c:pt idx="3189">
                  <c:v>45194</c:v>
                </c:pt>
                <c:pt idx="3190">
                  <c:v>45195</c:v>
                </c:pt>
                <c:pt idx="3191">
                  <c:v>45196</c:v>
                </c:pt>
                <c:pt idx="3192">
                  <c:v>45197</c:v>
                </c:pt>
                <c:pt idx="3193">
                  <c:v>45198</c:v>
                </c:pt>
                <c:pt idx="3194">
                  <c:v>45199</c:v>
                </c:pt>
                <c:pt idx="3195">
                  <c:v>45200</c:v>
                </c:pt>
                <c:pt idx="3196">
                  <c:v>45201</c:v>
                </c:pt>
                <c:pt idx="3197">
                  <c:v>45202</c:v>
                </c:pt>
                <c:pt idx="3198">
                  <c:v>45203</c:v>
                </c:pt>
                <c:pt idx="3199">
                  <c:v>45204</c:v>
                </c:pt>
                <c:pt idx="3200">
                  <c:v>45205</c:v>
                </c:pt>
                <c:pt idx="3201">
                  <c:v>45206</c:v>
                </c:pt>
                <c:pt idx="3202">
                  <c:v>45207</c:v>
                </c:pt>
                <c:pt idx="3203">
                  <c:v>45208</c:v>
                </c:pt>
                <c:pt idx="3204">
                  <c:v>45209</c:v>
                </c:pt>
                <c:pt idx="3205">
                  <c:v>45210</c:v>
                </c:pt>
                <c:pt idx="3206">
                  <c:v>45211</c:v>
                </c:pt>
                <c:pt idx="3207">
                  <c:v>45212</c:v>
                </c:pt>
                <c:pt idx="3208">
                  <c:v>45213</c:v>
                </c:pt>
                <c:pt idx="3209">
                  <c:v>45214</c:v>
                </c:pt>
                <c:pt idx="3210">
                  <c:v>45215</c:v>
                </c:pt>
                <c:pt idx="3211">
                  <c:v>45216</c:v>
                </c:pt>
                <c:pt idx="3212">
                  <c:v>45217</c:v>
                </c:pt>
                <c:pt idx="3213">
                  <c:v>45218</c:v>
                </c:pt>
                <c:pt idx="3214">
                  <c:v>45219</c:v>
                </c:pt>
                <c:pt idx="3215">
                  <c:v>45220</c:v>
                </c:pt>
                <c:pt idx="3216">
                  <c:v>45221</c:v>
                </c:pt>
                <c:pt idx="3217">
                  <c:v>45222</c:v>
                </c:pt>
                <c:pt idx="3218">
                  <c:v>45223</c:v>
                </c:pt>
                <c:pt idx="3219">
                  <c:v>45224</c:v>
                </c:pt>
                <c:pt idx="3220">
                  <c:v>45225</c:v>
                </c:pt>
                <c:pt idx="3221">
                  <c:v>45226</c:v>
                </c:pt>
                <c:pt idx="3222">
                  <c:v>45227</c:v>
                </c:pt>
                <c:pt idx="3223">
                  <c:v>45228</c:v>
                </c:pt>
                <c:pt idx="3224">
                  <c:v>45229</c:v>
                </c:pt>
                <c:pt idx="3225">
                  <c:v>45230</c:v>
                </c:pt>
                <c:pt idx="3226">
                  <c:v>45231</c:v>
                </c:pt>
                <c:pt idx="3227">
                  <c:v>45232</c:v>
                </c:pt>
                <c:pt idx="3228">
                  <c:v>45233</c:v>
                </c:pt>
                <c:pt idx="3229">
                  <c:v>45234</c:v>
                </c:pt>
                <c:pt idx="3230">
                  <c:v>45235</c:v>
                </c:pt>
                <c:pt idx="3231">
                  <c:v>45236</c:v>
                </c:pt>
                <c:pt idx="3232">
                  <c:v>45237</c:v>
                </c:pt>
                <c:pt idx="3233">
                  <c:v>45238</c:v>
                </c:pt>
                <c:pt idx="3234">
                  <c:v>45239</c:v>
                </c:pt>
                <c:pt idx="3235">
                  <c:v>45240</c:v>
                </c:pt>
                <c:pt idx="3236">
                  <c:v>45241</c:v>
                </c:pt>
                <c:pt idx="3237">
                  <c:v>45242</c:v>
                </c:pt>
                <c:pt idx="3238">
                  <c:v>45243</c:v>
                </c:pt>
                <c:pt idx="3239">
                  <c:v>45244</c:v>
                </c:pt>
                <c:pt idx="3240">
                  <c:v>45245</c:v>
                </c:pt>
                <c:pt idx="3241">
                  <c:v>45246</c:v>
                </c:pt>
                <c:pt idx="3242">
                  <c:v>45247</c:v>
                </c:pt>
                <c:pt idx="3243">
                  <c:v>45248</c:v>
                </c:pt>
                <c:pt idx="3244">
                  <c:v>45249</c:v>
                </c:pt>
                <c:pt idx="3245">
                  <c:v>45250</c:v>
                </c:pt>
                <c:pt idx="3246">
                  <c:v>45251</c:v>
                </c:pt>
                <c:pt idx="3247">
                  <c:v>45252</c:v>
                </c:pt>
                <c:pt idx="3248">
                  <c:v>45253</c:v>
                </c:pt>
                <c:pt idx="3249">
                  <c:v>45254</c:v>
                </c:pt>
                <c:pt idx="3250">
                  <c:v>45255</c:v>
                </c:pt>
                <c:pt idx="3251">
                  <c:v>45256</c:v>
                </c:pt>
                <c:pt idx="3252">
                  <c:v>45257</c:v>
                </c:pt>
                <c:pt idx="3253">
                  <c:v>45258</c:v>
                </c:pt>
                <c:pt idx="3254">
                  <c:v>45259</c:v>
                </c:pt>
                <c:pt idx="3255">
                  <c:v>45260</c:v>
                </c:pt>
                <c:pt idx="3256">
                  <c:v>45261</c:v>
                </c:pt>
                <c:pt idx="3257">
                  <c:v>45262</c:v>
                </c:pt>
                <c:pt idx="3258">
                  <c:v>45263</c:v>
                </c:pt>
                <c:pt idx="3259">
                  <c:v>45264</c:v>
                </c:pt>
                <c:pt idx="3260">
                  <c:v>45265</c:v>
                </c:pt>
                <c:pt idx="3261">
                  <c:v>45266</c:v>
                </c:pt>
                <c:pt idx="3262">
                  <c:v>45267</c:v>
                </c:pt>
                <c:pt idx="3263">
                  <c:v>45268</c:v>
                </c:pt>
                <c:pt idx="3264">
                  <c:v>45269</c:v>
                </c:pt>
                <c:pt idx="3265">
                  <c:v>45270</c:v>
                </c:pt>
                <c:pt idx="3266">
                  <c:v>45271</c:v>
                </c:pt>
                <c:pt idx="3267">
                  <c:v>45272</c:v>
                </c:pt>
                <c:pt idx="3268">
                  <c:v>45273</c:v>
                </c:pt>
                <c:pt idx="3269">
                  <c:v>45274</c:v>
                </c:pt>
                <c:pt idx="3270">
                  <c:v>45275</c:v>
                </c:pt>
                <c:pt idx="3271">
                  <c:v>45276</c:v>
                </c:pt>
                <c:pt idx="3272">
                  <c:v>45277</c:v>
                </c:pt>
                <c:pt idx="3273">
                  <c:v>45278</c:v>
                </c:pt>
                <c:pt idx="3274">
                  <c:v>45279</c:v>
                </c:pt>
                <c:pt idx="3275">
                  <c:v>45280</c:v>
                </c:pt>
                <c:pt idx="3276">
                  <c:v>45281</c:v>
                </c:pt>
                <c:pt idx="3277">
                  <c:v>45282</c:v>
                </c:pt>
                <c:pt idx="3278">
                  <c:v>45283</c:v>
                </c:pt>
                <c:pt idx="3279">
                  <c:v>45284</c:v>
                </c:pt>
                <c:pt idx="3280">
                  <c:v>45285</c:v>
                </c:pt>
                <c:pt idx="3281">
                  <c:v>45286</c:v>
                </c:pt>
                <c:pt idx="3282">
                  <c:v>45287</c:v>
                </c:pt>
                <c:pt idx="3283">
                  <c:v>45288</c:v>
                </c:pt>
                <c:pt idx="3284">
                  <c:v>45289</c:v>
                </c:pt>
                <c:pt idx="3285">
                  <c:v>45290</c:v>
                </c:pt>
                <c:pt idx="3286">
                  <c:v>45291</c:v>
                </c:pt>
                <c:pt idx="3287">
                  <c:v>45292</c:v>
                </c:pt>
                <c:pt idx="3288">
                  <c:v>45293</c:v>
                </c:pt>
                <c:pt idx="3289">
                  <c:v>45294</c:v>
                </c:pt>
                <c:pt idx="3290">
                  <c:v>45295</c:v>
                </c:pt>
                <c:pt idx="3291">
                  <c:v>45296</c:v>
                </c:pt>
                <c:pt idx="3292">
                  <c:v>45297</c:v>
                </c:pt>
                <c:pt idx="3293">
                  <c:v>45298</c:v>
                </c:pt>
                <c:pt idx="3294">
                  <c:v>45299</c:v>
                </c:pt>
                <c:pt idx="3295">
                  <c:v>45300</c:v>
                </c:pt>
                <c:pt idx="3296">
                  <c:v>45301</c:v>
                </c:pt>
                <c:pt idx="3297">
                  <c:v>45302</c:v>
                </c:pt>
                <c:pt idx="3298">
                  <c:v>45303</c:v>
                </c:pt>
                <c:pt idx="3299">
                  <c:v>45304</c:v>
                </c:pt>
                <c:pt idx="3300">
                  <c:v>45305</c:v>
                </c:pt>
                <c:pt idx="3301">
                  <c:v>45306</c:v>
                </c:pt>
                <c:pt idx="3302">
                  <c:v>45307</c:v>
                </c:pt>
                <c:pt idx="3303">
                  <c:v>45308</c:v>
                </c:pt>
                <c:pt idx="3304">
                  <c:v>45309</c:v>
                </c:pt>
                <c:pt idx="3305">
                  <c:v>45310</c:v>
                </c:pt>
                <c:pt idx="3306">
                  <c:v>45311</c:v>
                </c:pt>
                <c:pt idx="3307">
                  <c:v>45312</c:v>
                </c:pt>
                <c:pt idx="3308">
                  <c:v>45313</c:v>
                </c:pt>
                <c:pt idx="3309">
                  <c:v>45314</c:v>
                </c:pt>
                <c:pt idx="3310">
                  <c:v>45315</c:v>
                </c:pt>
                <c:pt idx="3311">
                  <c:v>45316</c:v>
                </c:pt>
                <c:pt idx="3312">
                  <c:v>45317</c:v>
                </c:pt>
                <c:pt idx="3313">
                  <c:v>45318</c:v>
                </c:pt>
                <c:pt idx="3314">
                  <c:v>45319</c:v>
                </c:pt>
                <c:pt idx="3315">
                  <c:v>45320</c:v>
                </c:pt>
                <c:pt idx="3316">
                  <c:v>45321</c:v>
                </c:pt>
                <c:pt idx="3317">
                  <c:v>45322</c:v>
                </c:pt>
                <c:pt idx="3318">
                  <c:v>45323</c:v>
                </c:pt>
                <c:pt idx="3319">
                  <c:v>45324</c:v>
                </c:pt>
                <c:pt idx="3320">
                  <c:v>45325</c:v>
                </c:pt>
                <c:pt idx="3321">
                  <c:v>45326</c:v>
                </c:pt>
                <c:pt idx="3322">
                  <c:v>45327</c:v>
                </c:pt>
                <c:pt idx="3323">
                  <c:v>45328</c:v>
                </c:pt>
                <c:pt idx="3324">
                  <c:v>45329</c:v>
                </c:pt>
                <c:pt idx="3325">
                  <c:v>45330</c:v>
                </c:pt>
                <c:pt idx="3326">
                  <c:v>45331</c:v>
                </c:pt>
                <c:pt idx="3327">
                  <c:v>45332</c:v>
                </c:pt>
                <c:pt idx="3328">
                  <c:v>45333</c:v>
                </c:pt>
                <c:pt idx="3329">
                  <c:v>45334</c:v>
                </c:pt>
                <c:pt idx="3330">
                  <c:v>45335</c:v>
                </c:pt>
                <c:pt idx="3331">
                  <c:v>45336</c:v>
                </c:pt>
                <c:pt idx="3332">
                  <c:v>45337</c:v>
                </c:pt>
                <c:pt idx="3333">
                  <c:v>45338</c:v>
                </c:pt>
                <c:pt idx="3334">
                  <c:v>45339</c:v>
                </c:pt>
                <c:pt idx="3335">
                  <c:v>45340</c:v>
                </c:pt>
                <c:pt idx="3336">
                  <c:v>45341</c:v>
                </c:pt>
                <c:pt idx="3337">
                  <c:v>45342</c:v>
                </c:pt>
                <c:pt idx="3338">
                  <c:v>45343</c:v>
                </c:pt>
                <c:pt idx="3339">
                  <c:v>45344</c:v>
                </c:pt>
                <c:pt idx="3340">
                  <c:v>45345</c:v>
                </c:pt>
                <c:pt idx="3341">
                  <c:v>45346</c:v>
                </c:pt>
                <c:pt idx="3342">
                  <c:v>45347</c:v>
                </c:pt>
                <c:pt idx="3343">
                  <c:v>45348</c:v>
                </c:pt>
                <c:pt idx="3344">
                  <c:v>45349</c:v>
                </c:pt>
                <c:pt idx="3345">
                  <c:v>45350</c:v>
                </c:pt>
                <c:pt idx="3346">
                  <c:v>45351</c:v>
                </c:pt>
                <c:pt idx="3347">
                  <c:v>45352</c:v>
                </c:pt>
                <c:pt idx="3348">
                  <c:v>45353</c:v>
                </c:pt>
                <c:pt idx="3349">
                  <c:v>45354</c:v>
                </c:pt>
                <c:pt idx="3350">
                  <c:v>45355</c:v>
                </c:pt>
                <c:pt idx="3351">
                  <c:v>45356</c:v>
                </c:pt>
                <c:pt idx="3352">
                  <c:v>45357</c:v>
                </c:pt>
                <c:pt idx="3353">
                  <c:v>45358</c:v>
                </c:pt>
                <c:pt idx="3354">
                  <c:v>45359</c:v>
                </c:pt>
                <c:pt idx="3355">
                  <c:v>45360</c:v>
                </c:pt>
                <c:pt idx="3356">
                  <c:v>45361</c:v>
                </c:pt>
                <c:pt idx="3357">
                  <c:v>45362</c:v>
                </c:pt>
                <c:pt idx="3358">
                  <c:v>45363</c:v>
                </c:pt>
                <c:pt idx="3359">
                  <c:v>45364</c:v>
                </c:pt>
                <c:pt idx="3360">
                  <c:v>45365</c:v>
                </c:pt>
                <c:pt idx="3361">
                  <c:v>45366</c:v>
                </c:pt>
                <c:pt idx="3362">
                  <c:v>45367</c:v>
                </c:pt>
                <c:pt idx="3363">
                  <c:v>45368</c:v>
                </c:pt>
                <c:pt idx="3364">
                  <c:v>45369</c:v>
                </c:pt>
                <c:pt idx="3365">
                  <c:v>45370</c:v>
                </c:pt>
                <c:pt idx="3366">
                  <c:v>45371</c:v>
                </c:pt>
                <c:pt idx="3367">
                  <c:v>45372</c:v>
                </c:pt>
                <c:pt idx="3368">
                  <c:v>45373</c:v>
                </c:pt>
                <c:pt idx="3369">
                  <c:v>45374</c:v>
                </c:pt>
                <c:pt idx="3370">
                  <c:v>45375</c:v>
                </c:pt>
                <c:pt idx="3371">
                  <c:v>45376</c:v>
                </c:pt>
                <c:pt idx="3372">
                  <c:v>45377</c:v>
                </c:pt>
                <c:pt idx="3373">
                  <c:v>45378</c:v>
                </c:pt>
                <c:pt idx="3374">
                  <c:v>45379</c:v>
                </c:pt>
                <c:pt idx="3375">
                  <c:v>45380</c:v>
                </c:pt>
                <c:pt idx="3376">
                  <c:v>45381</c:v>
                </c:pt>
                <c:pt idx="3377">
                  <c:v>45382</c:v>
                </c:pt>
                <c:pt idx="3378">
                  <c:v>45383</c:v>
                </c:pt>
                <c:pt idx="3379">
                  <c:v>45384</c:v>
                </c:pt>
                <c:pt idx="3380">
                  <c:v>45385</c:v>
                </c:pt>
                <c:pt idx="3381">
                  <c:v>45386</c:v>
                </c:pt>
                <c:pt idx="3382">
                  <c:v>45387</c:v>
                </c:pt>
                <c:pt idx="3383">
                  <c:v>45388</c:v>
                </c:pt>
                <c:pt idx="3384">
                  <c:v>45389</c:v>
                </c:pt>
                <c:pt idx="3385">
                  <c:v>45390</c:v>
                </c:pt>
                <c:pt idx="3386">
                  <c:v>45391</c:v>
                </c:pt>
                <c:pt idx="3387">
                  <c:v>45392</c:v>
                </c:pt>
                <c:pt idx="3388">
                  <c:v>45393</c:v>
                </c:pt>
                <c:pt idx="3389">
                  <c:v>45394</c:v>
                </c:pt>
                <c:pt idx="3390">
                  <c:v>45395</c:v>
                </c:pt>
                <c:pt idx="3391">
                  <c:v>45396</c:v>
                </c:pt>
                <c:pt idx="3392">
                  <c:v>45397</c:v>
                </c:pt>
                <c:pt idx="3393">
                  <c:v>45398</c:v>
                </c:pt>
                <c:pt idx="3394">
                  <c:v>45399</c:v>
                </c:pt>
                <c:pt idx="3395">
                  <c:v>45400</c:v>
                </c:pt>
                <c:pt idx="3396">
                  <c:v>45401</c:v>
                </c:pt>
                <c:pt idx="3397">
                  <c:v>45402</c:v>
                </c:pt>
                <c:pt idx="3398">
                  <c:v>45403</c:v>
                </c:pt>
                <c:pt idx="3399">
                  <c:v>45404</c:v>
                </c:pt>
                <c:pt idx="3400">
                  <c:v>45405</c:v>
                </c:pt>
                <c:pt idx="3401">
                  <c:v>45406</c:v>
                </c:pt>
                <c:pt idx="3402">
                  <c:v>45407</c:v>
                </c:pt>
                <c:pt idx="3403">
                  <c:v>45408</c:v>
                </c:pt>
                <c:pt idx="3404">
                  <c:v>45409</c:v>
                </c:pt>
                <c:pt idx="3405">
                  <c:v>45410</c:v>
                </c:pt>
                <c:pt idx="3406">
                  <c:v>45411</c:v>
                </c:pt>
                <c:pt idx="3407">
                  <c:v>45412</c:v>
                </c:pt>
                <c:pt idx="3408">
                  <c:v>45413</c:v>
                </c:pt>
                <c:pt idx="3409">
                  <c:v>45414</c:v>
                </c:pt>
                <c:pt idx="3410">
                  <c:v>45415</c:v>
                </c:pt>
                <c:pt idx="3411">
                  <c:v>45416</c:v>
                </c:pt>
                <c:pt idx="3412">
                  <c:v>45417</c:v>
                </c:pt>
                <c:pt idx="3413">
                  <c:v>45418</c:v>
                </c:pt>
                <c:pt idx="3414">
                  <c:v>45419</c:v>
                </c:pt>
                <c:pt idx="3415">
                  <c:v>45420</c:v>
                </c:pt>
                <c:pt idx="3416">
                  <c:v>45421</c:v>
                </c:pt>
                <c:pt idx="3417">
                  <c:v>45422</c:v>
                </c:pt>
                <c:pt idx="3418">
                  <c:v>45423</c:v>
                </c:pt>
                <c:pt idx="3419">
                  <c:v>45424</c:v>
                </c:pt>
                <c:pt idx="3420">
                  <c:v>45425</c:v>
                </c:pt>
                <c:pt idx="3421">
                  <c:v>45426</c:v>
                </c:pt>
                <c:pt idx="3422">
                  <c:v>45427</c:v>
                </c:pt>
                <c:pt idx="3423">
                  <c:v>45428</c:v>
                </c:pt>
                <c:pt idx="3424">
                  <c:v>45429</c:v>
                </c:pt>
                <c:pt idx="3425">
                  <c:v>45430</c:v>
                </c:pt>
                <c:pt idx="3426">
                  <c:v>45431</c:v>
                </c:pt>
                <c:pt idx="3427">
                  <c:v>45432</c:v>
                </c:pt>
                <c:pt idx="3428">
                  <c:v>45433</c:v>
                </c:pt>
                <c:pt idx="3429">
                  <c:v>45434</c:v>
                </c:pt>
                <c:pt idx="3430">
                  <c:v>45435</c:v>
                </c:pt>
                <c:pt idx="3431">
                  <c:v>45436</c:v>
                </c:pt>
                <c:pt idx="3432">
                  <c:v>45437</c:v>
                </c:pt>
                <c:pt idx="3433">
                  <c:v>45438</c:v>
                </c:pt>
                <c:pt idx="3434">
                  <c:v>45439</c:v>
                </c:pt>
                <c:pt idx="3435">
                  <c:v>45440</c:v>
                </c:pt>
                <c:pt idx="3436">
                  <c:v>45441</c:v>
                </c:pt>
                <c:pt idx="3437">
                  <c:v>45442</c:v>
                </c:pt>
                <c:pt idx="3438">
                  <c:v>45443</c:v>
                </c:pt>
                <c:pt idx="3439">
                  <c:v>45444</c:v>
                </c:pt>
                <c:pt idx="3440">
                  <c:v>45445</c:v>
                </c:pt>
                <c:pt idx="3441">
                  <c:v>45446</c:v>
                </c:pt>
                <c:pt idx="3442">
                  <c:v>45447</c:v>
                </c:pt>
                <c:pt idx="3443">
                  <c:v>45448</c:v>
                </c:pt>
                <c:pt idx="3444">
                  <c:v>45449</c:v>
                </c:pt>
                <c:pt idx="3445">
                  <c:v>45450</c:v>
                </c:pt>
                <c:pt idx="3446">
                  <c:v>45451</c:v>
                </c:pt>
                <c:pt idx="3447">
                  <c:v>45452</c:v>
                </c:pt>
                <c:pt idx="3448">
                  <c:v>45453</c:v>
                </c:pt>
                <c:pt idx="3449">
                  <c:v>45454</c:v>
                </c:pt>
                <c:pt idx="3450">
                  <c:v>45455</c:v>
                </c:pt>
                <c:pt idx="3451">
                  <c:v>45456</c:v>
                </c:pt>
                <c:pt idx="3452">
                  <c:v>45457</c:v>
                </c:pt>
                <c:pt idx="3453">
                  <c:v>45458</c:v>
                </c:pt>
                <c:pt idx="3454">
                  <c:v>45459</c:v>
                </c:pt>
                <c:pt idx="3455">
                  <c:v>45460</c:v>
                </c:pt>
                <c:pt idx="3456">
                  <c:v>45461</c:v>
                </c:pt>
                <c:pt idx="3457">
                  <c:v>45462</c:v>
                </c:pt>
                <c:pt idx="3458">
                  <c:v>45463</c:v>
                </c:pt>
                <c:pt idx="3459">
                  <c:v>45464</c:v>
                </c:pt>
                <c:pt idx="3460">
                  <c:v>45465</c:v>
                </c:pt>
                <c:pt idx="3461">
                  <c:v>45466</c:v>
                </c:pt>
                <c:pt idx="3462">
                  <c:v>45467</c:v>
                </c:pt>
                <c:pt idx="3463">
                  <c:v>45468</c:v>
                </c:pt>
                <c:pt idx="3464">
                  <c:v>45469</c:v>
                </c:pt>
                <c:pt idx="3465">
                  <c:v>45470</c:v>
                </c:pt>
                <c:pt idx="3466">
                  <c:v>45471</c:v>
                </c:pt>
                <c:pt idx="3467">
                  <c:v>45472</c:v>
                </c:pt>
                <c:pt idx="3468">
                  <c:v>45473</c:v>
                </c:pt>
                <c:pt idx="3469">
                  <c:v>45474</c:v>
                </c:pt>
                <c:pt idx="3470">
                  <c:v>45475</c:v>
                </c:pt>
                <c:pt idx="3471">
                  <c:v>45476</c:v>
                </c:pt>
                <c:pt idx="3472">
                  <c:v>45477</c:v>
                </c:pt>
                <c:pt idx="3473">
                  <c:v>45478</c:v>
                </c:pt>
                <c:pt idx="3474">
                  <c:v>45479</c:v>
                </c:pt>
                <c:pt idx="3475">
                  <c:v>45480</c:v>
                </c:pt>
                <c:pt idx="3476">
                  <c:v>45481</c:v>
                </c:pt>
                <c:pt idx="3477">
                  <c:v>45482</c:v>
                </c:pt>
                <c:pt idx="3478">
                  <c:v>45483</c:v>
                </c:pt>
                <c:pt idx="3479">
                  <c:v>45484</c:v>
                </c:pt>
                <c:pt idx="3480">
                  <c:v>45485</c:v>
                </c:pt>
                <c:pt idx="3481">
                  <c:v>45486</c:v>
                </c:pt>
                <c:pt idx="3482">
                  <c:v>45487</c:v>
                </c:pt>
                <c:pt idx="3483">
                  <c:v>45488</c:v>
                </c:pt>
                <c:pt idx="3484">
                  <c:v>45489</c:v>
                </c:pt>
                <c:pt idx="3485">
                  <c:v>45490</c:v>
                </c:pt>
                <c:pt idx="3486">
                  <c:v>45491</c:v>
                </c:pt>
                <c:pt idx="3487">
                  <c:v>45492</c:v>
                </c:pt>
                <c:pt idx="3488">
                  <c:v>45493</c:v>
                </c:pt>
                <c:pt idx="3489">
                  <c:v>45494</c:v>
                </c:pt>
                <c:pt idx="3490">
                  <c:v>45495</c:v>
                </c:pt>
                <c:pt idx="3491">
                  <c:v>45496</c:v>
                </c:pt>
                <c:pt idx="3492">
                  <c:v>45497</c:v>
                </c:pt>
                <c:pt idx="3493">
                  <c:v>45498</c:v>
                </c:pt>
                <c:pt idx="3494">
                  <c:v>45499</c:v>
                </c:pt>
                <c:pt idx="3495">
                  <c:v>45500</c:v>
                </c:pt>
                <c:pt idx="3496">
                  <c:v>45501</c:v>
                </c:pt>
                <c:pt idx="3497">
                  <c:v>45502</c:v>
                </c:pt>
                <c:pt idx="3498">
                  <c:v>45503</c:v>
                </c:pt>
                <c:pt idx="3499">
                  <c:v>45504</c:v>
                </c:pt>
                <c:pt idx="3500">
                  <c:v>45505</c:v>
                </c:pt>
                <c:pt idx="3501">
                  <c:v>45506</c:v>
                </c:pt>
                <c:pt idx="3502">
                  <c:v>45507</c:v>
                </c:pt>
                <c:pt idx="3503">
                  <c:v>45508</c:v>
                </c:pt>
                <c:pt idx="3504">
                  <c:v>45509</c:v>
                </c:pt>
                <c:pt idx="3505">
                  <c:v>45510</c:v>
                </c:pt>
                <c:pt idx="3506">
                  <c:v>45511</c:v>
                </c:pt>
                <c:pt idx="3507">
                  <c:v>45512</c:v>
                </c:pt>
                <c:pt idx="3508">
                  <c:v>45513</c:v>
                </c:pt>
                <c:pt idx="3509">
                  <c:v>45514</c:v>
                </c:pt>
                <c:pt idx="3510">
                  <c:v>45515</c:v>
                </c:pt>
                <c:pt idx="3511">
                  <c:v>45516</c:v>
                </c:pt>
                <c:pt idx="3512">
                  <c:v>45517</c:v>
                </c:pt>
                <c:pt idx="3513">
                  <c:v>45518</c:v>
                </c:pt>
                <c:pt idx="3514">
                  <c:v>45519</c:v>
                </c:pt>
                <c:pt idx="3515">
                  <c:v>45520</c:v>
                </c:pt>
                <c:pt idx="3516">
                  <c:v>45521</c:v>
                </c:pt>
                <c:pt idx="3517">
                  <c:v>45522</c:v>
                </c:pt>
                <c:pt idx="3518">
                  <c:v>45523</c:v>
                </c:pt>
                <c:pt idx="3519">
                  <c:v>45524</c:v>
                </c:pt>
                <c:pt idx="3520">
                  <c:v>45525</c:v>
                </c:pt>
                <c:pt idx="3521">
                  <c:v>45526</c:v>
                </c:pt>
                <c:pt idx="3522">
                  <c:v>45527</c:v>
                </c:pt>
                <c:pt idx="3523">
                  <c:v>45528</c:v>
                </c:pt>
                <c:pt idx="3524">
                  <c:v>45529</c:v>
                </c:pt>
                <c:pt idx="3525">
                  <c:v>45530</c:v>
                </c:pt>
                <c:pt idx="3526">
                  <c:v>45531</c:v>
                </c:pt>
                <c:pt idx="3527">
                  <c:v>45532</c:v>
                </c:pt>
                <c:pt idx="3528">
                  <c:v>45533</c:v>
                </c:pt>
                <c:pt idx="3529">
                  <c:v>45534</c:v>
                </c:pt>
                <c:pt idx="3530">
                  <c:v>45535</c:v>
                </c:pt>
                <c:pt idx="3531">
                  <c:v>45536</c:v>
                </c:pt>
                <c:pt idx="3532">
                  <c:v>45537</c:v>
                </c:pt>
                <c:pt idx="3533">
                  <c:v>45538</c:v>
                </c:pt>
                <c:pt idx="3534">
                  <c:v>45539</c:v>
                </c:pt>
                <c:pt idx="3535">
                  <c:v>45540</c:v>
                </c:pt>
                <c:pt idx="3536">
                  <c:v>45541</c:v>
                </c:pt>
                <c:pt idx="3537">
                  <c:v>45542</c:v>
                </c:pt>
                <c:pt idx="3538">
                  <c:v>45543</c:v>
                </c:pt>
                <c:pt idx="3539">
                  <c:v>45544</c:v>
                </c:pt>
                <c:pt idx="3540">
                  <c:v>45545</c:v>
                </c:pt>
                <c:pt idx="3541">
                  <c:v>45546</c:v>
                </c:pt>
                <c:pt idx="3542">
                  <c:v>45547</c:v>
                </c:pt>
                <c:pt idx="3543">
                  <c:v>45548</c:v>
                </c:pt>
                <c:pt idx="3544">
                  <c:v>45549</c:v>
                </c:pt>
                <c:pt idx="3545">
                  <c:v>45550</c:v>
                </c:pt>
                <c:pt idx="3546">
                  <c:v>45551</c:v>
                </c:pt>
                <c:pt idx="3547">
                  <c:v>45552</c:v>
                </c:pt>
                <c:pt idx="3548">
                  <c:v>45553</c:v>
                </c:pt>
                <c:pt idx="3549">
                  <c:v>45554</c:v>
                </c:pt>
                <c:pt idx="3550">
                  <c:v>45555</c:v>
                </c:pt>
                <c:pt idx="3551">
                  <c:v>45556</c:v>
                </c:pt>
                <c:pt idx="3552">
                  <c:v>45557</c:v>
                </c:pt>
                <c:pt idx="3553">
                  <c:v>45558</c:v>
                </c:pt>
                <c:pt idx="3554">
                  <c:v>45559</c:v>
                </c:pt>
                <c:pt idx="3555">
                  <c:v>45560</c:v>
                </c:pt>
                <c:pt idx="3556">
                  <c:v>45561</c:v>
                </c:pt>
                <c:pt idx="3557">
                  <c:v>45562</c:v>
                </c:pt>
                <c:pt idx="3558">
                  <c:v>45563</c:v>
                </c:pt>
                <c:pt idx="3559">
                  <c:v>45564</c:v>
                </c:pt>
                <c:pt idx="3560">
                  <c:v>45565</c:v>
                </c:pt>
                <c:pt idx="3561">
                  <c:v>45566</c:v>
                </c:pt>
                <c:pt idx="3562">
                  <c:v>45567</c:v>
                </c:pt>
                <c:pt idx="3563">
                  <c:v>45568</c:v>
                </c:pt>
                <c:pt idx="3564">
                  <c:v>45569</c:v>
                </c:pt>
                <c:pt idx="3565">
                  <c:v>45570</c:v>
                </c:pt>
                <c:pt idx="3566">
                  <c:v>45571</c:v>
                </c:pt>
                <c:pt idx="3567">
                  <c:v>45572</c:v>
                </c:pt>
                <c:pt idx="3568">
                  <c:v>45573</c:v>
                </c:pt>
                <c:pt idx="3569">
                  <c:v>45574</c:v>
                </c:pt>
                <c:pt idx="3570">
                  <c:v>45575</c:v>
                </c:pt>
                <c:pt idx="3571">
                  <c:v>45576</c:v>
                </c:pt>
                <c:pt idx="3572">
                  <c:v>45577</c:v>
                </c:pt>
                <c:pt idx="3573">
                  <c:v>45578</c:v>
                </c:pt>
                <c:pt idx="3574">
                  <c:v>45579</c:v>
                </c:pt>
                <c:pt idx="3575">
                  <c:v>45580</c:v>
                </c:pt>
                <c:pt idx="3576">
                  <c:v>45581</c:v>
                </c:pt>
                <c:pt idx="3577">
                  <c:v>45582</c:v>
                </c:pt>
                <c:pt idx="3578">
                  <c:v>45583</c:v>
                </c:pt>
                <c:pt idx="3579">
                  <c:v>45584</c:v>
                </c:pt>
                <c:pt idx="3580">
                  <c:v>45585</c:v>
                </c:pt>
                <c:pt idx="3581">
                  <c:v>45586</c:v>
                </c:pt>
                <c:pt idx="3582">
                  <c:v>45587</c:v>
                </c:pt>
                <c:pt idx="3583">
                  <c:v>45588</c:v>
                </c:pt>
                <c:pt idx="3584">
                  <c:v>45589</c:v>
                </c:pt>
                <c:pt idx="3585">
                  <c:v>45590</c:v>
                </c:pt>
                <c:pt idx="3586">
                  <c:v>45591</c:v>
                </c:pt>
                <c:pt idx="3587">
                  <c:v>45592</c:v>
                </c:pt>
                <c:pt idx="3588">
                  <c:v>45593</c:v>
                </c:pt>
                <c:pt idx="3589">
                  <c:v>45594</c:v>
                </c:pt>
                <c:pt idx="3590">
                  <c:v>45595</c:v>
                </c:pt>
                <c:pt idx="3591">
                  <c:v>45596</c:v>
                </c:pt>
                <c:pt idx="3592">
                  <c:v>45597</c:v>
                </c:pt>
                <c:pt idx="3593">
                  <c:v>45598</c:v>
                </c:pt>
                <c:pt idx="3594">
                  <c:v>45599</c:v>
                </c:pt>
                <c:pt idx="3595">
                  <c:v>45600</c:v>
                </c:pt>
                <c:pt idx="3596">
                  <c:v>45601</c:v>
                </c:pt>
                <c:pt idx="3597">
                  <c:v>45602</c:v>
                </c:pt>
                <c:pt idx="3598">
                  <c:v>45603</c:v>
                </c:pt>
                <c:pt idx="3599">
                  <c:v>45604</c:v>
                </c:pt>
                <c:pt idx="3600">
                  <c:v>45605</c:v>
                </c:pt>
                <c:pt idx="3601">
                  <c:v>45606</c:v>
                </c:pt>
                <c:pt idx="3602">
                  <c:v>45607</c:v>
                </c:pt>
                <c:pt idx="3603">
                  <c:v>45608</c:v>
                </c:pt>
                <c:pt idx="3604">
                  <c:v>45609</c:v>
                </c:pt>
                <c:pt idx="3605">
                  <c:v>45610</c:v>
                </c:pt>
                <c:pt idx="3606">
                  <c:v>45611</c:v>
                </c:pt>
                <c:pt idx="3607">
                  <c:v>45612</c:v>
                </c:pt>
                <c:pt idx="3608">
                  <c:v>45613</c:v>
                </c:pt>
                <c:pt idx="3609">
                  <c:v>45614</c:v>
                </c:pt>
                <c:pt idx="3610">
                  <c:v>45615</c:v>
                </c:pt>
                <c:pt idx="3611">
                  <c:v>45616</c:v>
                </c:pt>
                <c:pt idx="3612">
                  <c:v>45617</c:v>
                </c:pt>
                <c:pt idx="3613">
                  <c:v>45618</c:v>
                </c:pt>
                <c:pt idx="3614">
                  <c:v>45619</c:v>
                </c:pt>
                <c:pt idx="3615">
                  <c:v>45620</c:v>
                </c:pt>
                <c:pt idx="3616">
                  <c:v>45621</c:v>
                </c:pt>
                <c:pt idx="3617">
                  <c:v>45622</c:v>
                </c:pt>
                <c:pt idx="3618">
                  <c:v>45623</c:v>
                </c:pt>
                <c:pt idx="3619">
                  <c:v>45624</c:v>
                </c:pt>
                <c:pt idx="3620">
                  <c:v>45625</c:v>
                </c:pt>
                <c:pt idx="3621">
                  <c:v>45626</c:v>
                </c:pt>
                <c:pt idx="3622">
                  <c:v>45627</c:v>
                </c:pt>
                <c:pt idx="3623">
                  <c:v>45628</c:v>
                </c:pt>
                <c:pt idx="3624">
                  <c:v>45629</c:v>
                </c:pt>
                <c:pt idx="3625">
                  <c:v>45630</c:v>
                </c:pt>
                <c:pt idx="3626">
                  <c:v>45631</c:v>
                </c:pt>
                <c:pt idx="3627">
                  <c:v>45632</c:v>
                </c:pt>
                <c:pt idx="3628">
                  <c:v>45633</c:v>
                </c:pt>
                <c:pt idx="3629">
                  <c:v>45634</c:v>
                </c:pt>
                <c:pt idx="3630">
                  <c:v>45635</c:v>
                </c:pt>
                <c:pt idx="3631">
                  <c:v>45636</c:v>
                </c:pt>
                <c:pt idx="3632">
                  <c:v>45637</c:v>
                </c:pt>
                <c:pt idx="3633">
                  <c:v>45638</c:v>
                </c:pt>
                <c:pt idx="3634">
                  <c:v>45639</c:v>
                </c:pt>
                <c:pt idx="3635">
                  <c:v>45640</c:v>
                </c:pt>
                <c:pt idx="3636">
                  <c:v>45641</c:v>
                </c:pt>
                <c:pt idx="3637">
                  <c:v>45642</c:v>
                </c:pt>
                <c:pt idx="3638">
                  <c:v>45643</c:v>
                </c:pt>
                <c:pt idx="3639">
                  <c:v>45644</c:v>
                </c:pt>
                <c:pt idx="3640">
                  <c:v>45645</c:v>
                </c:pt>
                <c:pt idx="3641">
                  <c:v>45646</c:v>
                </c:pt>
                <c:pt idx="3642">
                  <c:v>45647</c:v>
                </c:pt>
                <c:pt idx="3643">
                  <c:v>45648</c:v>
                </c:pt>
                <c:pt idx="3644">
                  <c:v>45649</c:v>
                </c:pt>
                <c:pt idx="3645">
                  <c:v>45650</c:v>
                </c:pt>
                <c:pt idx="3646">
                  <c:v>45651</c:v>
                </c:pt>
                <c:pt idx="3647">
                  <c:v>45652</c:v>
                </c:pt>
                <c:pt idx="3648">
                  <c:v>45653</c:v>
                </c:pt>
                <c:pt idx="3649">
                  <c:v>45654</c:v>
                </c:pt>
                <c:pt idx="3650">
                  <c:v>45655</c:v>
                </c:pt>
                <c:pt idx="3651">
                  <c:v>45656</c:v>
                </c:pt>
                <c:pt idx="3652">
                  <c:v>45657</c:v>
                </c:pt>
                <c:pt idx="3653">
                  <c:v>45658</c:v>
                </c:pt>
                <c:pt idx="3654">
                  <c:v>45659</c:v>
                </c:pt>
                <c:pt idx="3655">
                  <c:v>45660</c:v>
                </c:pt>
                <c:pt idx="3656">
                  <c:v>45661</c:v>
                </c:pt>
                <c:pt idx="3657">
                  <c:v>45662</c:v>
                </c:pt>
                <c:pt idx="3658">
                  <c:v>45663</c:v>
                </c:pt>
                <c:pt idx="3659">
                  <c:v>45664</c:v>
                </c:pt>
                <c:pt idx="3660">
                  <c:v>45665</c:v>
                </c:pt>
                <c:pt idx="3661">
                  <c:v>45666</c:v>
                </c:pt>
                <c:pt idx="3662">
                  <c:v>45667</c:v>
                </c:pt>
                <c:pt idx="3663">
                  <c:v>45668</c:v>
                </c:pt>
                <c:pt idx="3664">
                  <c:v>45669</c:v>
                </c:pt>
                <c:pt idx="3665">
                  <c:v>45670</c:v>
                </c:pt>
                <c:pt idx="3666">
                  <c:v>45671</c:v>
                </c:pt>
                <c:pt idx="3667">
                  <c:v>45672</c:v>
                </c:pt>
                <c:pt idx="3668">
                  <c:v>45673</c:v>
                </c:pt>
                <c:pt idx="3669">
                  <c:v>45674</c:v>
                </c:pt>
                <c:pt idx="3670">
                  <c:v>45675</c:v>
                </c:pt>
                <c:pt idx="3671">
                  <c:v>45676</c:v>
                </c:pt>
                <c:pt idx="3672">
                  <c:v>45677</c:v>
                </c:pt>
                <c:pt idx="3673">
                  <c:v>45678</c:v>
                </c:pt>
                <c:pt idx="3674">
                  <c:v>45679</c:v>
                </c:pt>
                <c:pt idx="3675">
                  <c:v>45680</c:v>
                </c:pt>
                <c:pt idx="3676">
                  <c:v>45681</c:v>
                </c:pt>
                <c:pt idx="3677">
                  <c:v>45682</c:v>
                </c:pt>
                <c:pt idx="3678">
                  <c:v>45683</c:v>
                </c:pt>
                <c:pt idx="3679">
                  <c:v>45684</c:v>
                </c:pt>
                <c:pt idx="3680">
                  <c:v>45685</c:v>
                </c:pt>
                <c:pt idx="3681">
                  <c:v>45686</c:v>
                </c:pt>
                <c:pt idx="3682">
                  <c:v>45687</c:v>
                </c:pt>
                <c:pt idx="3683">
                  <c:v>45688</c:v>
                </c:pt>
                <c:pt idx="3684">
                  <c:v>45689</c:v>
                </c:pt>
                <c:pt idx="3685">
                  <c:v>45690</c:v>
                </c:pt>
                <c:pt idx="3686">
                  <c:v>45691</c:v>
                </c:pt>
                <c:pt idx="3687">
                  <c:v>45692</c:v>
                </c:pt>
                <c:pt idx="3688">
                  <c:v>45693</c:v>
                </c:pt>
                <c:pt idx="3689">
                  <c:v>45694</c:v>
                </c:pt>
                <c:pt idx="3690">
                  <c:v>45695</c:v>
                </c:pt>
                <c:pt idx="3691">
                  <c:v>45696</c:v>
                </c:pt>
                <c:pt idx="3692">
                  <c:v>45697</c:v>
                </c:pt>
                <c:pt idx="3693">
                  <c:v>45698</c:v>
                </c:pt>
                <c:pt idx="3694">
                  <c:v>45699</c:v>
                </c:pt>
                <c:pt idx="3695">
                  <c:v>45700</c:v>
                </c:pt>
                <c:pt idx="3696">
                  <c:v>45701</c:v>
                </c:pt>
                <c:pt idx="3697">
                  <c:v>45702</c:v>
                </c:pt>
                <c:pt idx="3698">
                  <c:v>45703</c:v>
                </c:pt>
                <c:pt idx="3699">
                  <c:v>45704</c:v>
                </c:pt>
                <c:pt idx="3700">
                  <c:v>45705</c:v>
                </c:pt>
                <c:pt idx="3701">
                  <c:v>45706</c:v>
                </c:pt>
                <c:pt idx="3702">
                  <c:v>45707</c:v>
                </c:pt>
                <c:pt idx="3703">
                  <c:v>45708</c:v>
                </c:pt>
                <c:pt idx="3704">
                  <c:v>45709</c:v>
                </c:pt>
                <c:pt idx="3705">
                  <c:v>45710</c:v>
                </c:pt>
                <c:pt idx="3706">
                  <c:v>45711</c:v>
                </c:pt>
                <c:pt idx="3707">
                  <c:v>45712</c:v>
                </c:pt>
                <c:pt idx="3708">
                  <c:v>45713</c:v>
                </c:pt>
                <c:pt idx="3709">
                  <c:v>45714</c:v>
                </c:pt>
                <c:pt idx="3710">
                  <c:v>45715</c:v>
                </c:pt>
                <c:pt idx="3711">
                  <c:v>45716</c:v>
                </c:pt>
                <c:pt idx="3712">
                  <c:v>45717</c:v>
                </c:pt>
                <c:pt idx="3713">
                  <c:v>45718</c:v>
                </c:pt>
                <c:pt idx="3714">
                  <c:v>45719</c:v>
                </c:pt>
                <c:pt idx="3715">
                  <c:v>45720</c:v>
                </c:pt>
                <c:pt idx="3716">
                  <c:v>45721</c:v>
                </c:pt>
                <c:pt idx="3717">
                  <c:v>45722</c:v>
                </c:pt>
                <c:pt idx="3718">
                  <c:v>45723</c:v>
                </c:pt>
                <c:pt idx="3719">
                  <c:v>45724</c:v>
                </c:pt>
                <c:pt idx="3720">
                  <c:v>45725</c:v>
                </c:pt>
                <c:pt idx="3721">
                  <c:v>45726</c:v>
                </c:pt>
                <c:pt idx="3722">
                  <c:v>45727</c:v>
                </c:pt>
                <c:pt idx="3723">
                  <c:v>45728</c:v>
                </c:pt>
                <c:pt idx="3724">
                  <c:v>45729</c:v>
                </c:pt>
                <c:pt idx="3725">
                  <c:v>45730</c:v>
                </c:pt>
                <c:pt idx="3726">
                  <c:v>45731</c:v>
                </c:pt>
                <c:pt idx="3727">
                  <c:v>45732</c:v>
                </c:pt>
                <c:pt idx="3728">
                  <c:v>45733</c:v>
                </c:pt>
                <c:pt idx="3729">
                  <c:v>45734</c:v>
                </c:pt>
                <c:pt idx="3730">
                  <c:v>45735</c:v>
                </c:pt>
                <c:pt idx="3731">
                  <c:v>45736</c:v>
                </c:pt>
                <c:pt idx="3732">
                  <c:v>45737</c:v>
                </c:pt>
                <c:pt idx="3733">
                  <c:v>45738</c:v>
                </c:pt>
                <c:pt idx="3734">
                  <c:v>45739</c:v>
                </c:pt>
                <c:pt idx="3735">
                  <c:v>45740</c:v>
                </c:pt>
                <c:pt idx="3736">
                  <c:v>45741</c:v>
                </c:pt>
                <c:pt idx="3737">
                  <c:v>45742</c:v>
                </c:pt>
                <c:pt idx="3738">
                  <c:v>45743</c:v>
                </c:pt>
                <c:pt idx="3739">
                  <c:v>45744</c:v>
                </c:pt>
                <c:pt idx="3740">
                  <c:v>45745</c:v>
                </c:pt>
                <c:pt idx="3741">
                  <c:v>45746</c:v>
                </c:pt>
                <c:pt idx="3742">
                  <c:v>45747</c:v>
                </c:pt>
                <c:pt idx="3743">
                  <c:v>45748</c:v>
                </c:pt>
                <c:pt idx="3744">
                  <c:v>45749</c:v>
                </c:pt>
                <c:pt idx="3745">
                  <c:v>45750</c:v>
                </c:pt>
                <c:pt idx="3746">
                  <c:v>45751</c:v>
                </c:pt>
                <c:pt idx="3747">
                  <c:v>45752</c:v>
                </c:pt>
                <c:pt idx="3748">
                  <c:v>45753</c:v>
                </c:pt>
                <c:pt idx="3749">
                  <c:v>45754</c:v>
                </c:pt>
                <c:pt idx="3750">
                  <c:v>45755</c:v>
                </c:pt>
                <c:pt idx="3751">
                  <c:v>45756</c:v>
                </c:pt>
                <c:pt idx="3752">
                  <c:v>45757</c:v>
                </c:pt>
                <c:pt idx="3753">
                  <c:v>45758</c:v>
                </c:pt>
                <c:pt idx="3754">
                  <c:v>45759</c:v>
                </c:pt>
                <c:pt idx="3755">
                  <c:v>45760</c:v>
                </c:pt>
                <c:pt idx="3756">
                  <c:v>45761</c:v>
                </c:pt>
                <c:pt idx="3757">
                  <c:v>45762</c:v>
                </c:pt>
                <c:pt idx="3758">
                  <c:v>45763</c:v>
                </c:pt>
                <c:pt idx="3759">
                  <c:v>45764</c:v>
                </c:pt>
                <c:pt idx="3760">
                  <c:v>45765</c:v>
                </c:pt>
                <c:pt idx="3761">
                  <c:v>45766</c:v>
                </c:pt>
                <c:pt idx="3762">
                  <c:v>45767</c:v>
                </c:pt>
                <c:pt idx="3763">
                  <c:v>45768</c:v>
                </c:pt>
                <c:pt idx="3764">
                  <c:v>45769</c:v>
                </c:pt>
                <c:pt idx="3765">
                  <c:v>45770</c:v>
                </c:pt>
                <c:pt idx="3766">
                  <c:v>45771</c:v>
                </c:pt>
                <c:pt idx="3767">
                  <c:v>45772</c:v>
                </c:pt>
                <c:pt idx="3768">
                  <c:v>45773</c:v>
                </c:pt>
                <c:pt idx="3769">
                  <c:v>45774</c:v>
                </c:pt>
                <c:pt idx="3770">
                  <c:v>45775</c:v>
                </c:pt>
                <c:pt idx="3771">
                  <c:v>45776</c:v>
                </c:pt>
                <c:pt idx="3772">
                  <c:v>45777</c:v>
                </c:pt>
                <c:pt idx="3773">
                  <c:v>45778</c:v>
                </c:pt>
                <c:pt idx="3774">
                  <c:v>45779</c:v>
                </c:pt>
                <c:pt idx="3775">
                  <c:v>45780</c:v>
                </c:pt>
                <c:pt idx="3776">
                  <c:v>45781</c:v>
                </c:pt>
                <c:pt idx="3777">
                  <c:v>45782</c:v>
                </c:pt>
                <c:pt idx="3778">
                  <c:v>45783</c:v>
                </c:pt>
                <c:pt idx="3779">
                  <c:v>45784</c:v>
                </c:pt>
                <c:pt idx="3780">
                  <c:v>45785</c:v>
                </c:pt>
                <c:pt idx="3781">
                  <c:v>45786</c:v>
                </c:pt>
                <c:pt idx="3782">
                  <c:v>45787</c:v>
                </c:pt>
                <c:pt idx="3783">
                  <c:v>45788</c:v>
                </c:pt>
                <c:pt idx="3784">
                  <c:v>45789</c:v>
                </c:pt>
                <c:pt idx="3785">
                  <c:v>45790</c:v>
                </c:pt>
                <c:pt idx="3786">
                  <c:v>45791</c:v>
                </c:pt>
                <c:pt idx="3787">
                  <c:v>45792</c:v>
                </c:pt>
                <c:pt idx="3788">
                  <c:v>45793</c:v>
                </c:pt>
                <c:pt idx="3789">
                  <c:v>45794</c:v>
                </c:pt>
                <c:pt idx="3790">
                  <c:v>45795</c:v>
                </c:pt>
                <c:pt idx="3791">
                  <c:v>45796</c:v>
                </c:pt>
                <c:pt idx="3792">
                  <c:v>45797</c:v>
                </c:pt>
                <c:pt idx="3793">
                  <c:v>45798</c:v>
                </c:pt>
                <c:pt idx="3794">
                  <c:v>45799</c:v>
                </c:pt>
                <c:pt idx="3795">
                  <c:v>45800</c:v>
                </c:pt>
                <c:pt idx="3796">
                  <c:v>45801</c:v>
                </c:pt>
                <c:pt idx="3797">
                  <c:v>45802</c:v>
                </c:pt>
                <c:pt idx="3798">
                  <c:v>45803</c:v>
                </c:pt>
                <c:pt idx="3799">
                  <c:v>45804</c:v>
                </c:pt>
                <c:pt idx="3800">
                  <c:v>45805</c:v>
                </c:pt>
                <c:pt idx="3801">
                  <c:v>45806</c:v>
                </c:pt>
                <c:pt idx="3802">
                  <c:v>45807</c:v>
                </c:pt>
                <c:pt idx="3803">
                  <c:v>45808</c:v>
                </c:pt>
                <c:pt idx="3804">
                  <c:v>45809</c:v>
                </c:pt>
                <c:pt idx="3805">
                  <c:v>45810</c:v>
                </c:pt>
                <c:pt idx="3806">
                  <c:v>45811</c:v>
                </c:pt>
                <c:pt idx="3807">
                  <c:v>45812</c:v>
                </c:pt>
                <c:pt idx="3808">
                  <c:v>45813</c:v>
                </c:pt>
                <c:pt idx="3809">
                  <c:v>45814</c:v>
                </c:pt>
                <c:pt idx="3810">
                  <c:v>45815</c:v>
                </c:pt>
                <c:pt idx="3811">
                  <c:v>45816</c:v>
                </c:pt>
                <c:pt idx="3812">
                  <c:v>45817</c:v>
                </c:pt>
                <c:pt idx="3813">
                  <c:v>45818</c:v>
                </c:pt>
                <c:pt idx="3814">
                  <c:v>45819</c:v>
                </c:pt>
                <c:pt idx="3815">
                  <c:v>45820</c:v>
                </c:pt>
                <c:pt idx="3816">
                  <c:v>45821</c:v>
                </c:pt>
                <c:pt idx="3817">
                  <c:v>45822</c:v>
                </c:pt>
                <c:pt idx="3818">
                  <c:v>45823</c:v>
                </c:pt>
                <c:pt idx="3819">
                  <c:v>45824</c:v>
                </c:pt>
                <c:pt idx="3820">
                  <c:v>45825</c:v>
                </c:pt>
                <c:pt idx="3821">
                  <c:v>45826</c:v>
                </c:pt>
                <c:pt idx="3822">
                  <c:v>45827</c:v>
                </c:pt>
                <c:pt idx="3823">
                  <c:v>45828</c:v>
                </c:pt>
                <c:pt idx="3824">
                  <c:v>45829</c:v>
                </c:pt>
                <c:pt idx="3825">
                  <c:v>45830</c:v>
                </c:pt>
                <c:pt idx="3826">
                  <c:v>45831</c:v>
                </c:pt>
                <c:pt idx="3827">
                  <c:v>45832</c:v>
                </c:pt>
                <c:pt idx="3828">
                  <c:v>45833</c:v>
                </c:pt>
                <c:pt idx="3829">
                  <c:v>45834</c:v>
                </c:pt>
                <c:pt idx="3830">
                  <c:v>45835</c:v>
                </c:pt>
                <c:pt idx="3831">
                  <c:v>45836</c:v>
                </c:pt>
                <c:pt idx="3832">
                  <c:v>45837</c:v>
                </c:pt>
                <c:pt idx="3833">
                  <c:v>45838</c:v>
                </c:pt>
                <c:pt idx="3834">
                  <c:v>45839</c:v>
                </c:pt>
                <c:pt idx="3835">
                  <c:v>45840</c:v>
                </c:pt>
                <c:pt idx="3836">
                  <c:v>45841</c:v>
                </c:pt>
                <c:pt idx="3837">
                  <c:v>45842</c:v>
                </c:pt>
                <c:pt idx="3838">
                  <c:v>45843</c:v>
                </c:pt>
                <c:pt idx="3839">
                  <c:v>45844</c:v>
                </c:pt>
                <c:pt idx="3840">
                  <c:v>45845</c:v>
                </c:pt>
                <c:pt idx="3841">
                  <c:v>45846</c:v>
                </c:pt>
                <c:pt idx="3842">
                  <c:v>45847</c:v>
                </c:pt>
                <c:pt idx="3843">
                  <c:v>45848</c:v>
                </c:pt>
                <c:pt idx="3844">
                  <c:v>45849</c:v>
                </c:pt>
                <c:pt idx="3845">
                  <c:v>45850</c:v>
                </c:pt>
                <c:pt idx="3846">
                  <c:v>45851</c:v>
                </c:pt>
                <c:pt idx="3847">
                  <c:v>45852</c:v>
                </c:pt>
                <c:pt idx="3848">
                  <c:v>45853</c:v>
                </c:pt>
                <c:pt idx="3849">
                  <c:v>45854</c:v>
                </c:pt>
                <c:pt idx="3850">
                  <c:v>45855</c:v>
                </c:pt>
                <c:pt idx="3851">
                  <c:v>45856</c:v>
                </c:pt>
                <c:pt idx="3852">
                  <c:v>45857</c:v>
                </c:pt>
                <c:pt idx="3853">
                  <c:v>45858</c:v>
                </c:pt>
                <c:pt idx="3854">
                  <c:v>45859</c:v>
                </c:pt>
                <c:pt idx="3855">
                  <c:v>45860</c:v>
                </c:pt>
                <c:pt idx="3856">
                  <c:v>45861</c:v>
                </c:pt>
                <c:pt idx="3857">
                  <c:v>45862</c:v>
                </c:pt>
                <c:pt idx="3858">
                  <c:v>45863</c:v>
                </c:pt>
                <c:pt idx="3859">
                  <c:v>45864</c:v>
                </c:pt>
                <c:pt idx="3860">
                  <c:v>45865</c:v>
                </c:pt>
                <c:pt idx="3861">
                  <c:v>45866</c:v>
                </c:pt>
                <c:pt idx="3862">
                  <c:v>45867</c:v>
                </c:pt>
                <c:pt idx="3863">
                  <c:v>45868</c:v>
                </c:pt>
                <c:pt idx="3864">
                  <c:v>45869</c:v>
                </c:pt>
                <c:pt idx="3865">
                  <c:v>45870</c:v>
                </c:pt>
                <c:pt idx="3866">
                  <c:v>45871</c:v>
                </c:pt>
                <c:pt idx="3867">
                  <c:v>45872</c:v>
                </c:pt>
                <c:pt idx="3868">
                  <c:v>45873</c:v>
                </c:pt>
                <c:pt idx="3869">
                  <c:v>45874</c:v>
                </c:pt>
                <c:pt idx="3870">
                  <c:v>45875</c:v>
                </c:pt>
                <c:pt idx="3871">
                  <c:v>45876</c:v>
                </c:pt>
                <c:pt idx="3872">
                  <c:v>45877</c:v>
                </c:pt>
                <c:pt idx="3873">
                  <c:v>45878</c:v>
                </c:pt>
                <c:pt idx="3874">
                  <c:v>45879</c:v>
                </c:pt>
                <c:pt idx="3875">
                  <c:v>45880</c:v>
                </c:pt>
                <c:pt idx="3876">
                  <c:v>45881</c:v>
                </c:pt>
                <c:pt idx="3877">
                  <c:v>45882</c:v>
                </c:pt>
                <c:pt idx="3878">
                  <c:v>45883</c:v>
                </c:pt>
                <c:pt idx="3879">
                  <c:v>45884</c:v>
                </c:pt>
                <c:pt idx="3880">
                  <c:v>45885</c:v>
                </c:pt>
                <c:pt idx="3881">
                  <c:v>45886</c:v>
                </c:pt>
                <c:pt idx="3882">
                  <c:v>45887</c:v>
                </c:pt>
                <c:pt idx="3883">
                  <c:v>45888</c:v>
                </c:pt>
                <c:pt idx="3884">
                  <c:v>45889</c:v>
                </c:pt>
                <c:pt idx="3885">
                  <c:v>45890</c:v>
                </c:pt>
                <c:pt idx="3886">
                  <c:v>45891</c:v>
                </c:pt>
                <c:pt idx="3887">
                  <c:v>45892</c:v>
                </c:pt>
                <c:pt idx="3888">
                  <c:v>45893</c:v>
                </c:pt>
                <c:pt idx="3889">
                  <c:v>45894</c:v>
                </c:pt>
                <c:pt idx="3890">
                  <c:v>45895</c:v>
                </c:pt>
                <c:pt idx="3891">
                  <c:v>45896</c:v>
                </c:pt>
                <c:pt idx="3892">
                  <c:v>45897</c:v>
                </c:pt>
                <c:pt idx="3893">
                  <c:v>45898</c:v>
                </c:pt>
                <c:pt idx="3894">
                  <c:v>45899</c:v>
                </c:pt>
                <c:pt idx="3895">
                  <c:v>45900</c:v>
                </c:pt>
                <c:pt idx="3896">
                  <c:v>45901</c:v>
                </c:pt>
                <c:pt idx="3897">
                  <c:v>45902</c:v>
                </c:pt>
                <c:pt idx="3898">
                  <c:v>45903</c:v>
                </c:pt>
                <c:pt idx="3899">
                  <c:v>45904</c:v>
                </c:pt>
                <c:pt idx="3900">
                  <c:v>45905</c:v>
                </c:pt>
                <c:pt idx="3901">
                  <c:v>45906</c:v>
                </c:pt>
                <c:pt idx="3902">
                  <c:v>45907</c:v>
                </c:pt>
                <c:pt idx="3903">
                  <c:v>45908</c:v>
                </c:pt>
                <c:pt idx="3904">
                  <c:v>45909</c:v>
                </c:pt>
                <c:pt idx="3905">
                  <c:v>45910</c:v>
                </c:pt>
                <c:pt idx="3906">
                  <c:v>45911</c:v>
                </c:pt>
                <c:pt idx="3907">
                  <c:v>45912</c:v>
                </c:pt>
                <c:pt idx="3908">
                  <c:v>45913</c:v>
                </c:pt>
                <c:pt idx="3909">
                  <c:v>45914</c:v>
                </c:pt>
                <c:pt idx="3910">
                  <c:v>45915</c:v>
                </c:pt>
                <c:pt idx="3911">
                  <c:v>45916</c:v>
                </c:pt>
                <c:pt idx="3912">
                  <c:v>45917</c:v>
                </c:pt>
                <c:pt idx="3913">
                  <c:v>45918</c:v>
                </c:pt>
                <c:pt idx="3914">
                  <c:v>45919</c:v>
                </c:pt>
                <c:pt idx="3915">
                  <c:v>45920</c:v>
                </c:pt>
                <c:pt idx="3916">
                  <c:v>45921</c:v>
                </c:pt>
                <c:pt idx="3917">
                  <c:v>45922</c:v>
                </c:pt>
                <c:pt idx="3918">
                  <c:v>45923</c:v>
                </c:pt>
                <c:pt idx="3919">
                  <c:v>45924</c:v>
                </c:pt>
                <c:pt idx="3920">
                  <c:v>45925</c:v>
                </c:pt>
                <c:pt idx="3921">
                  <c:v>45926</c:v>
                </c:pt>
                <c:pt idx="3922">
                  <c:v>45927</c:v>
                </c:pt>
                <c:pt idx="3923">
                  <c:v>45928</c:v>
                </c:pt>
                <c:pt idx="3924">
                  <c:v>45929</c:v>
                </c:pt>
                <c:pt idx="3925">
                  <c:v>45930</c:v>
                </c:pt>
                <c:pt idx="3926">
                  <c:v>45931</c:v>
                </c:pt>
                <c:pt idx="3927">
                  <c:v>45932</c:v>
                </c:pt>
                <c:pt idx="3928">
                  <c:v>45933</c:v>
                </c:pt>
                <c:pt idx="3929">
                  <c:v>45934</c:v>
                </c:pt>
                <c:pt idx="3930">
                  <c:v>45935</c:v>
                </c:pt>
                <c:pt idx="3931">
                  <c:v>45936</c:v>
                </c:pt>
                <c:pt idx="3932">
                  <c:v>45937</c:v>
                </c:pt>
                <c:pt idx="3933">
                  <c:v>45938</c:v>
                </c:pt>
                <c:pt idx="3934">
                  <c:v>45939</c:v>
                </c:pt>
                <c:pt idx="3935">
                  <c:v>45940</c:v>
                </c:pt>
                <c:pt idx="3936">
                  <c:v>45941</c:v>
                </c:pt>
                <c:pt idx="3937">
                  <c:v>45942</c:v>
                </c:pt>
                <c:pt idx="3938">
                  <c:v>45943</c:v>
                </c:pt>
                <c:pt idx="3939">
                  <c:v>45944</c:v>
                </c:pt>
                <c:pt idx="3940">
                  <c:v>45945</c:v>
                </c:pt>
                <c:pt idx="3941">
                  <c:v>45946</c:v>
                </c:pt>
                <c:pt idx="3942">
                  <c:v>45947</c:v>
                </c:pt>
                <c:pt idx="3943">
                  <c:v>45948</c:v>
                </c:pt>
                <c:pt idx="3944">
                  <c:v>45949</c:v>
                </c:pt>
                <c:pt idx="3945">
                  <c:v>45950</c:v>
                </c:pt>
                <c:pt idx="3946">
                  <c:v>45951</c:v>
                </c:pt>
                <c:pt idx="3947">
                  <c:v>45952</c:v>
                </c:pt>
                <c:pt idx="3948">
                  <c:v>45953</c:v>
                </c:pt>
                <c:pt idx="3949">
                  <c:v>45954</c:v>
                </c:pt>
                <c:pt idx="3950">
                  <c:v>45955</c:v>
                </c:pt>
                <c:pt idx="3951">
                  <c:v>45956</c:v>
                </c:pt>
                <c:pt idx="3952">
                  <c:v>45957</c:v>
                </c:pt>
                <c:pt idx="3953">
                  <c:v>45958</c:v>
                </c:pt>
                <c:pt idx="3954">
                  <c:v>45959</c:v>
                </c:pt>
                <c:pt idx="3955">
                  <c:v>45960</c:v>
                </c:pt>
                <c:pt idx="3956">
                  <c:v>45961</c:v>
                </c:pt>
                <c:pt idx="3957">
                  <c:v>45962</c:v>
                </c:pt>
                <c:pt idx="3958">
                  <c:v>45963</c:v>
                </c:pt>
                <c:pt idx="3959">
                  <c:v>45964</c:v>
                </c:pt>
                <c:pt idx="3960">
                  <c:v>45965</c:v>
                </c:pt>
                <c:pt idx="3961">
                  <c:v>45966</c:v>
                </c:pt>
                <c:pt idx="3962">
                  <c:v>45967</c:v>
                </c:pt>
                <c:pt idx="3963">
                  <c:v>45968</c:v>
                </c:pt>
                <c:pt idx="3964">
                  <c:v>45969</c:v>
                </c:pt>
                <c:pt idx="3965">
                  <c:v>45970</c:v>
                </c:pt>
                <c:pt idx="3966">
                  <c:v>45971</c:v>
                </c:pt>
                <c:pt idx="3967">
                  <c:v>45972</c:v>
                </c:pt>
                <c:pt idx="3968">
                  <c:v>45973</c:v>
                </c:pt>
                <c:pt idx="3969">
                  <c:v>45974</c:v>
                </c:pt>
                <c:pt idx="3970">
                  <c:v>45975</c:v>
                </c:pt>
                <c:pt idx="3971">
                  <c:v>45976</c:v>
                </c:pt>
                <c:pt idx="3972">
                  <c:v>45977</c:v>
                </c:pt>
                <c:pt idx="3973">
                  <c:v>45978</c:v>
                </c:pt>
                <c:pt idx="3974">
                  <c:v>45979</c:v>
                </c:pt>
                <c:pt idx="3975">
                  <c:v>45980</c:v>
                </c:pt>
                <c:pt idx="3976">
                  <c:v>45981</c:v>
                </c:pt>
                <c:pt idx="3977">
                  <c:v>45982</c:v>
                </c:pt>
                <c:pt idx="3978">
                  <c:v>45983</c:v>
                </c:pt>
                <c:pt idx="3979">
                  <c:v>45984</c:v>
                </c:pt>
                <c:pt idx="3980">
                  <c:v>45985</c:v>
                </c:pt>
                <c:pt idx="3981">
                  <c:v>45986</c:v>
                </c:pt>
                <c:pt idx="3982">
                  <c:v>45987</c:v>
                </c:pt>
                <c:pt idx="3983">
                  <c:v>45988</c:v>
                </c:pt>
                <c:pt idx="3984">
                  <c:v>45989</c:v>
                </c:pt>
                <c:pt idx="3985">
                  <c:v>45990</c:v>
                </c:pt>
                <c:pt idx="3986">
                  <c:v>45991</c:v>
                </c:pt>
                <c:pt idx="3987">
                  <c:v>45992</c:v>
                </c:pt>
                <c:pt idx="3988">
                  <c:v>45993</c:v>
                </c:pt>
                <c:pt idx="3989">
                  <c:v>45994</c:v>
                </c:pt>
                <c:pt idx="3990">
                  <c:v>45995</c:v>
                </c:pt>
                <c:pt idx="3991">
                  <c:v>45996</c:v>
                </c:pt>
                <c:pt idx="3992">
                  <c:v>45997</c:v>
                </c:pt>
                <c:pt idx="3993">
                  <c:v>45998</c:v>
                </c:pt>
                <c:pt idx="3994">
                  <c:v>45999</c:v>
                </c:pt>
                <c:pt idx="3995">
                  <c:v>46000</c:v>
                </c:pt>
                <c:pt idx="3996">
                  <c:v>46001</c:v>
                </c:pt>
                <c:pt idx="3997">
                  <c:v>46002</c:v>
                </c:pt>
                <c:pt idx="3998">
                  <c:v>46003</c:v>
                </c:pt>
                <c:pt idx="3999">
                  <c:v>46004</c:v>
                </c:pt>
                <c:pt idx="4000">
                  <c:v>46005</c:v>
                </c:pt>
                <c:pt idx="4001">
                  <c:v>46006</c:v>
                </c:pt>
                <c:pt idx="4002">
                  <c:v>46007</c:v>
                </c:pt>
                <c:pt idx="4003">
                  <c:v>46008</c:v>
                </c:pt>
                <c:pt idx="4004">
                  <c:v>46009</c:v>
                </c:pt>
                <c:pt idx="4005">
                  <c:v>46010</c:v>
                </c:pt>
                <c:pt idx="4006">
                  <c:v>46011</c:v>
                </c:pt>
                <c:pt idx="4007">
                  <c:v>46012</c:v>
                </c:pt>
                <c:pt idx="4008">
                  <c:v>46013</c:v>
                </c:pt>
                <c:pt idx="4009">
                  <c:v>46014</c:v>
                </c:pt>
                <c:pt idx="4010">
                  <c:v>46015</c:v>
                </c:pt>
                <c:pt idx="4011">
                  <c:v>46016</c:v>
                </c:pt>
                <c:pt idx="4012">
                  <c:v>46017</c:v>
                </c:pt>
                <c:pt idx="4013">
                  <c:v>46018</c:v>
                </c:pt>
                <c:pt idx="4014">
                  <c:v>46019</c:v>
                </c:pt>
                <c:pt idx="4015">
                  <c:v>46020</c:v>
                </c:pt>
                <c:pt idx="4016">
                  <c:v>46021</c:v>
                </c:pt>
                <c:pt idx="4017">
                  <c:v>46022</c:v>
                </c:pt>
                <c:pt idx="4018">
                  <c:v>46023</c:v>
                </c:pt>
                <c:pt idx="4019">
                  <c:v>46024</c:v>
                </c:pt>
                <c:pt idx="4020">
                  <c:v>46025</c:v>
                </c:pt>
                <c:pt idx="4021">
                  <c:v>46026</c:v>
                </c:pt>
                <c:pt idx="4022">
                  <c:v>46027</c:v>
                </c:pt>
                <c:pt idx="4023">
                  <c:v>46028</c:v>
                </c:pt>
                <c:pt idx="4024">
                  <c:v>46029</c:v>
                </c:pt>
                <c:pt idx="4025">
                  <c:v>46030</c:v>
                </c:pt>
                <c:pt idx="4026">
                  <c:v>46031</c:v>
                </c:pt>
                <c:pt idx="4027">
                  <c:v>46032</c:v>
                </c:pt>
                <c:pt idx="4028">
                  <c:v>46033</c:v>
                </c:pt>
                <c:pt idx="4029">
                  <c:v>46034</c:v>
                </c:pt>
                <c:pt idx="4030">
                  <c:v>46035</c:v>
                </c:pt>
                <c:pt idx="4031">
                  <c:v>46036</c:v>
                </c:pt>
                <c:pt idx="4032">
                  <c:v>46037</c:v>
                </c:pt>
                <c:pt idx="4033">
                  <c:v>46038</c:v>
                </c:pt>
                <c:pt idx="4034">
                  <c:v>46039</c:v>
                </c:pt>
                <c:pt idx="4035">
                  <c:v>46040</c:v>
                </c:pt>
                <c:pt idx="4036">
                  <c:v>46041</c:v>
                </c:pt>
                <c:pt idx="4037">
                  <c:v>46042</c:v>
                </c:pt>
                <c:pt idx="4038">
                  <c:v>46043</c:v>
                </c:pt>
                <c:pt idx="4039">
                  <c:v>46044</c:v>
                </c:pt>
                <c:pt idx="4040">
                  <c:v>46045</c:v>
                </c:pt>
                <c:pt idx="4041">
                  <c:v>46046</c:v>
                </c:pt>
                <c:pt idx="4042">
                  <c:v>46047</c:v>
                </c:pt>
                <c:pt idx="4043">
                  <c:v>46048</c:v>
                </c:pt>
                <c:pt idx="4044">
                  <c:v>46049</c:v>
                </c:pt>
                <c:pt idx="4045">
                  <c:v>46050</c:v>
                </c:pt>
                <c:pt idx="4046">
                  <c:v>46051</c:v>
                </c:pt>
                <c:pt idx="4047">
                  <c:v>46052</c:v>
                </c:pt>
                <c:pt idx="4048">
                  <c:v>46053</c:v>
                </c:pt>
                <c:pt idx="4049">
                  <c:v>46054</c:v>
                </c:pt>
                <c:pt idx="4050">
                  <c:v>46055</c:v>
                </c:pt>
                <c:pt idx="4051">
                  <c:v>46056</c:v>
                </c:pt>
                <c:pt idx="4052">
                  <c:v>46057</c:v>
                </c:pt>
                <c:pt idx="4053">
                  <c:v>46058</c:v>
                </c:pt>
                <c:pt idx="4054">
                  <c:v>46059</c:v>
                </c:pt>
                <c:pt idx="4055">
                  <c:v>46060</c:v>
                </c:pt>
                <c:pt idx="4056">
                  <c:v>46061</c:v>
                </c:pt>
                <c:pt idx="4057">
                  <c:v>46062</c:v>
                </c:pt>
                <c:pt idx="4058">
                  <c:v>46063</c:v>
                </c:pt>
                <c:pt idx="4059">
                  <c:v>46064</c:v>
                </c:pt>
                <c:pt idx="4060">
                  <c:v>46065</c:v>
                </c:pt>
                <c:pt idx="4061">
                  <c:v>46066</c:v>
                </c:pt>
                <c:pt idx="4062">
                  <c:v>46067</c:v>
                </c:pt>
                <c:pt idx="4063">
                  <c:v>46068</c:v>
                </c:pt>
                <c:pt idx="4064">
                  <c:v>46069</c:v>
                </c:pt>
                <c:pt idx="4065">
                  <c:v>46070</c:v>
                </c:pt>
                <c:pt idx="4066">
                  <c:v>46071</c:v>
                </c:pt>
                <c:pt idx="4067">
                  <c:v>46072</c:v>
                </c:pt>
                <c:pt idx="4068">
                  <c:v>46073</c:v>
                </c:pt>
                <c:pt idx="4069">
                  <c:v>46074</c:v>
                </c:pt>
                <c:pt idx="4070">
                  <c:v>46075</c:v>
                </c:pt>
                <c:pt idx="4071">
                  <c:v>46076</c:v>
                </c:pt>
                <c:pt idx="4072">
                  <c:v>46077</c:v>
                </c:pt>
                <c:pt idx="4073">
                  <c:v>46078</c:v>
                </c:pt>
                <c:pt idx="4074">
                  <c:v>46079</c:v>
                </c:pt>
                <c:pt idx="4075">
                  <c:v>46080</c:v>
                </c:pt>
                <c:pt idx="4076">
                  <c:v>46081</c:v>
                </c:pt>
                <c:pt idx="4077">
                  <c:v>46082</c:v>
                </c:pt>
                <c:pt idx="4078">
                  <c:v>46083</c:v>
                </c:pt>
                <c:pt idx="4079">
                  <c:v>46084</c:v>
                </c:pt>
                <c:pt idx="4080">
                  <c:v>46085</c:v>
                </c:pt>
                <c:pt idx="4081">
                  <c:v>46086</c:v>
                </c:pt>
                <c:pt idx="4082">
                  <c:v>46087</c:v>
                </c:pt>
                <c:pt idx="4083">
                  <c:v>46088</c:v>
                </c:pt>
                <c:pt idx="4084">
                  <c:v>46089</c:v>
                </c:pt>
                <c:pt idx="4085">
                  <c:v>46090</c:v>
                </c:pt>
                <c:pt idx="4086">
                  <c:v>46091</c:v>
                </c:pt>
                <c:pt idx="4087">
                  <c:v>46092</c:v>
                </c:pt>
                <c:pt idx="4088">
                  <c:v>46093</c:v>
                </c:pt>
                <c:pt idx="4089">
                  <c:v>46094</c:v>
                </c:pt>
                <c:pt idx="4090">
                  <c:v>46095</c:v>
                </c:pt>
                <c:pt idx="4091">
                  <c:v>46096</c:v>
                </c:pt>
                <c:pt idx="4092">
                  <c:v>46097</c:v>
                </c:pt>
                <c:pt idx="4093">
                  <c:v>46098</c:v>
                </c:pt>
                <c:pt idx="4094">
                  <c:v>46099</c:v>
                </c:pt>
                <c:pt idx="4095">
                  <c:v>46100</c:v>
                </c:pt>
                <c:pt idx="4096">
                  <c:v>46101</c:v>
                </c:pt>
                <c:pt idx="4097">
                  <c:v>46102</c:v>
                </c:pt>
                <c:pt idx="4098">
                  <c:v>46103</c:v>
                </c:pt>
                <c:pt idx="4099">
                  <c:v>46104</c:v>
                </c:pt>
                <c:pt idx="4100">
                  <c:v>46105</c:v>
                </c:pt>
                <c:pt idx="4101">
                  <c:v>46106</c:v>
                </c:pt>
                <c:pt idx="4102">
                  <c:v>46107</c:v>
                </c:pt>
                <c:pt idx="4103">
                  <c:v>46108</c:v>
                </c:pt>
                <c:pt idx="4104">
                  <c:v>46109</c:v>
                </c:pt>
                <c:pt idx="4105">
                  <c:v>46110</c:v>
                </c:pt>
                <c:pt idx="4106">
                  <c:v>46111</c:v>
                </c:pt>
                <c:pt idx="4107">
                  <c:v>46112</c:v>
                </c:pt>
                <c:pt idx="4108">
                  <c:v>46113</c:v>
                </c:pt>
              </c:numCache>
            </c:numRef>
          </c:cat>
          <c:val>
            <c:numRef>
              <c:f>'G 5'!$G$9:$G$4117</c:f>
              <c:numCache>
                <c:formatCode>#,##0.00</c:formatCode>
                <c:ptCount val="4109"/>
                <c:pt idx="0">
                  <c:v>85.237808227539063</c:v>
                </c:pt>
                <c:pt idx="1">
                  <c:v>85.851631164550781</c:v>
                </c:pt>
                <c:pt idx="2">
                  <c:v>84.638946533203125</c:v>
                </c:pt>
                <c:pt idx="3">
                  <c:v>83.10491943359375</c:v>
                </c:pt>
                <c:pt idx="4">
                  <c:v>84.407447814941406</c:v>
                </c:pt>
                <c:pt idx="5">
                  <c:v>85.168251037597656</c:v>
                </c:pt>
                <c:pt idx="6">
                  <c:v>84.144691467285156</c:v>
                </c:pt>
                <c:pt idx="7">
                  <c:v>87.350166320800781</c:v>
                </c:pt>
                <c:pt idx="8">
                  <c:v>85.914207458496094</c:v>
                </c:pt>
                <c:pt idx="9">
                  <c:v>87.81549072265625</c:v>
                </c:pt>
                <c:pt idx="10">
                  <c:v>88.434555053710938</c:v>
                </c:pt>
                <c:pt idx="11">
                  <c:v>90.976875305175781</c:v>
                </c:pt>
                <c:pt idx="12">
                  <c:v>93.087234497070313</c:v>
                </c:pt>
                <c:pt idx="13">
                  <c:v>93.801185607910156</c:v>
                </c:pt>
                <c:pt idx="14">
                  <c:v>93.69189453125</c:v>
                </c:pt>
                <c:pt idx="15">
                  <c:v>94.070747375488281</c:v>
                </c:pt>
                <c:pt idx="16">
                  <c:v>93.584571838378906</c:v>
                </c:pt>
                <c:pt idx="17">
                  <c:v>92.489891052246094</c:v>
                </c:pt>
                <c:pt idx="18">
                  <c:v>94.0499267578125</c:v>
                </c:pt>
                <c:pt idx="19">
                  <c:v>96.242782592773438</c:v>
                </c:pt>
                <c:pt idx="20">
                  <c:v>98.719688415527344</c:v>
                </c:pt>
                <c:pt idx="21">
                  <c:v>100.10959625244141</c:v>
                </c:pt>
                <c:pt idx="22">
                  <c:v>99.625534057617188</c:v>
                </c:pt>
                <c:pt idx="23">
                  <c:v>101.41536712646484</c:v>
                </c:pt>
                <c:pt idx="24">
                  <c:v>101.29534912109375</c:v>
                </c:pt>
                <c:pt idx="25">
                  <c:v>103.79875183105469</c:v>
                </c:pt>
                <c:pt idx="26">
                  <c:v>105.88027954101563</c:v>
                </c:pt>
                <c:pt idx="27">
                  <c:v>107.66433715820313</c:v>
                </c:pt>
                <c:pt idx="28">
                  <c:v>108.85314178466797</c:v>
                </c:pt>
                <c:pt idx="29">
                  <c:v>109.94546508789063</c:v>
                </c:pt>
                <c:pt idx="30">
                  <c:v>109.46508026123047</c:v>
                </c:pt>
                <c:pt idx="31">
                  <c:v>109.71072387695313</c:v>
                </c:pt>
                <c:pt idx="32">
                  <c:v>111.30134582519531</c:v>
                </c:pt>
                <c:pt idx="33">
                  <c:v>115.46037292480469</c:v>
                </c:pt>
                <c:pt idx="34">
                  <c:v>115.12624359130859</c:v>
                </c:pt>
                <c:pt idx="35">
                  <c:v>115.87970733642578</c:v>
                </c:pt>
                <c:pt idx="36">
                  <c:v>118.80237579345703</c:v>
                </c:pt>
                <c:pt idx="37">
                  <c:v>117.07942199707031</c:v>
                </c:pt>
                <c:pt idx="38">
                  <c:v>118.49185180664063</c:v>
                </c:pt>
                <c:pt idx="39">
                  <c:v>118.16677856445313</c:v>
                </c:pt>
                <c:pt idx="40">
                  <c:v>119.43694305419922</c:v>
                </c:pt>
                <c:pt idx="41">
                  <c:v>118.19583892822266</c:v>
                </c:pt>
                <c:pt idx="42">
                  <c:v>115.69773864746094</c:v>
                </c:pt>
                <c:pt idx="43">
                  <c:v>117.40602111816406</c:v>
                </c:pt>
                <c:pt idx="44">
                  <c:v>114.99137878417969</c:v>
                </c:pt>
                <c:pt idx="45">
                  <c:v>112.14710235595703</c:v>
                </c:pt>
                <c:pt idx="46">
                  <c:v>111.95657348632813</c:v>
                </c:pt>
                <c:pt idx="47">
                  <c:v>113.47720336914063</c:v>
                </c:pt>
                <c:pt idx="48">
                  <c:v>114.62434387207031</c:v>
                </c:pt>
                <c:pt idx="49">
                  <c:v>113.57661437988281</c:v>
                </c:pt>
                <c:pt idx="50">
                  <c:v>113.18798065185547</c:v>
                </c:pt>
                <c:pt idx="51">
                  <c:v>112.30361938476563</c:v>
                </c:pt>
                <c:pt idx="52">
                  <c:v>111.45581817626953</c:v>
                </c:pt>
                <c:pt idx="53">
                  <c:v>113.80451202392578</c:v>
                </c:pt>
                <c:pt idx="54">
                  <c:v>115.093505859375</c:v>
                </c:pt>
                <c:pt idx="55">
                  <c:v>114.375244140625</c:v>
                </c:pt>
                <c:pt idx="56">
                  <c:v>114.37191009521484</c:v>
                </c:pt>
                <c:pt idx="57">
                  <c:v>113.02116394042969</c:v>
                </c:pt>
                <c:pt idx="58">
                  <c:v>111.23040008544922</c:v>
                </c:pt>
                <c:pt idx="59">
                  <c:v>110.72665405273438</c:v>
                </c:pt>
                <c:pt idx="60">
                  <c:v>112.236572265625</c:v>
                </c:pt>
                <c:pt idx="61">
                  <c:v>113.40812683105469</c:v>
                </c:pt>
                <c:pt idx="62">
                  <c:v>117.31385040283203</c:v>
                </c:pt>
                <c:pt idx="63">
                  <c:v>115.18837738037109</c:v>
                </c:pt>
                <c:pt idx="64">
                  <c:v>115.03319549560547</c:v>
                </c:pt>
                <c:pt idx="65">
                  <c:v>114.02217102050781</c:v>
                </c:pt>
                <c:pt idx="66">
                  <c:v>111.34218597412109</c:v>
                </c:pt>
                <c:pt idx="67">
                  <c:v>110.10450744628906</c:v>
                </c:pt>
                <c:pt idx="68">
                  <c:v>109.52731323242188</c:v>
                </c:pt>
                <c:pt idx="69">
                  <c:v>107.82900238037109</c:v>
                </c:pt>
                <c:pt idx="70">
                  <c:v>106.87498474121094</c:v>
                </c:pt>
                <c:pt idx="71">
                  <c:v>105.44173431396484</c:v>
                </c:pt>
                <c:pt idx="72">
                  <c:v>105.11749267578125</c:v>
                </c:pt>
                <c:pt idx="73">
                  <c:v>104.35234069824219</c:v>
                </c:pt>
                <c:pt idx="74">
                  <c:v>105.982666015625</c:v>
                </c:pt>
                <c:pt idx="75">
                  <c:v>106.86635589599609</c:v>
                </c:pt>
                <c:pt idx="76">
                  <c:v>107.36161804199219</c:v>
                </c:pt>
                <c:pt idx="77">
                  <c:v>105.0989990234375</c:v>
                </c:pt>
                <c:pt idx="78">
                  <c:v>103.10200500488281</c:v>
                </c:pt>
                <c:pt idx="79">
                  <c:v>100.79197692871094</c:v>
                </c:pt>
                <c:pt idx="80">
                  <c:v>98.859344482421875</c:v>
                </c:pt>
                <c:pt idx="81">
                  <c:v>99.735458374023438</c:v>
                </c:pt>
                <c:pt idx="82">
                  <c:v>100.29195404052734</c:v>
                </c:pt>
                <c:pt idx="83">
                  <c:v>98.198707580566406</c:v>
                </c:pt>
                <c:pt idx="84">
                  <c:v>96.675956726074219</c:v>
                </c:pt>
                <c:pt idx="85">
                  <c:v>99.505088806152344</c:v>
                </c:pt>
                <c:pt idx="86">
                  <c:v>99.396728515625</c:v>
                </c:pt>
                <c:pt idx="87">
                  <c:v>100.17032623291016</c:v>
                </c:pt>
                <c:pt idx="88">
                  <c:v>102.55959320068359</c:v>
                </c:pt>
                <c:pt idx="89">
                  <c:v>103.21450042724609</c:v>
                </c:pt>
                <c:pt idx="90">
                  <c:v>104.32993316650391</c:v>
                </c:pt>
                <c:pt idx="91">
                  <c:v>103.14571380615234</c:v>
                </c:pt>
                <c:pt idx="92">
                  <c:v>100.87324523925781</c:v>
                </c:pt>
                <c:pt idx="93">
                  <c:v>103.81129455566406</c:v>
                </c:pt>
                <c:pt idx="94">
                  <c:v>104.82518768310547</c:v>
                </c:pt>
                <c:pt idx="95">
                  <c:v>106.74824523925781</c:v>
                </c:pt>
                <c:pt idx="96">
                  <c:v>107.55106353759766</c:v>
                </c:pt>
                <c:pt idx="97">
                  <c:v>110.44886779785156</c:v>
                </c:pt>
                <c:pt idx="98">
                  <c:v>111.95027923583984</c:v>
                </c:pt>
                <c:pt idx="99">
                  <c:v>114.08666229248047</c:v>
                </c:pt>
                <c:pt idx="100">
                  <c:v>113.06241607666016</c:v>
                </c:pt>
                <c:pt idx="101">
                  <c:v>112.56752777099609</c:v>
                </c:pt>
                <c:pt idx="102">
                  <c:v>112.97883605957031</c:v>
                </c:pt>
                <c:pt idx="103">
                  <c:v>113.14425659179688</c:v>
                </c:pt>
                <c:pt idx="104">
                  <c:v>114.29083251953125</c:v>
                </c:pt>
                <c:pt idx="105">
                  <c:v>114.53834533691406</c:v>
                </c:pt>
                <c:pt idx="106">
                  <c:v>113.92786407470703</c:v>
                </c:pt>
                <c:pt idx="107">
                  <c:v>113.64826965332031</c:v>
                </c:pt>
                <c:pt idx="108">
                  <c:v>113.74992370605469</c:v>
                </c:pt>
                <c:pt idx="109">
                  <c:v>114.32236480712891</c:v>
                </c:pt>
                <c:pt idx="110">
                  <c:v>114.53610992431641</c:v>
                </c:pt>
                <c:pt idx="111">
                  <c:v>113.77920532226563</c:v>
                </c:pt>
                <c:pt idx="112">
                  <c:v>112.46910095214844</c:v>
                </c:pt>
                <c:pt idx="113">
                  <c:v>114.16995239257813</c:v>
                </c:pt>
                <c:pt idx="114">
                  <c:v>112.10488128662109</c:v>
                </c:pt>
                <c:pt idx="115">
                  <c:v>106.77245330810547</c:v>
                </c:pt>
                <c:pt idx="116">
                  <c:v>106.24678802490234</c:v>
                </c:pt>
                <c:pt idx="117">
                  <c:v>103.47555541992188</c:v>
                </c:pt>
                <c:pt idx="118">
                  <c:v>102.17100524902344</c:v>
                </c:pt>
                <c:pt idx="119">
                  <c:v>99.560722351074219</c:v>
                </c:pt>
                <c:pt idx="120">
                  <c:v>97.4710693359375</c:v>
                </c:pt>
                <c:pt idx="121">
                  <c:v>95.057991027832031</c:v>
                </c:pt>
                <c:pt idx="122">
                  <c:v>91.5142822265625</c:v>
                </c:pt>
                <c:pt idx="123">
                  <c:v>88.346527099609375</c:v>
                </c:pt>
                <c:pt idx="124">
                  <c:v>85.956764221191406</c:v>
                </c:pt>
                <c:pt idx="125">
                  <c:v>85.386924743652344</c:v>
                </c:pt>
                <c:pt idx="126">
                  <c:v>83.858917236328125</c:v>
                </c:pt>
                <c:pt idx="127">
                  <c:v>80.692161560058594</c:v>
                </c:pt>
                <c:pt idx="128">
                  <c:v>77.86749267578125</c:v>
                </c:pt>
                <c:pt idx="129">
                  <c:v>74.882293701171875</c:v>
                </c:pt>
                <c:pt idx="130">
                  <c:v>76.342094421386719</c:v>
                </c:pt>
                <c:pt idx="131">
                  <c:v>76.647598266601563</c:v>
                </c:pt>
                <c:pt idx="132">
                  <c:v>77.819595336914063</c:v>
                </c:pt>
                <c:pt idx="133">
                  <c:v>76.346839904785156</c:v>
                </c:pt>
                <c:pt idx="134">
                  <c:v>74.732810974121094</c:v>
                </c:pt>
                <c:pt idx="135">
                  <c:v>73.848678588867188</c:v>
                </c:pt>
                <c:pt idx="136">
                  <c:v>73.109596252441406</c:v>
                </c:pt>
                <c:pt idx="137">
                  <c:v>75.26422119140625</c:v>
                </c:pt>
                <c:pt idx="138">
                  <c:v>76.285003662109375</c:v>
                </c:pt>
                <c:pt idx="139">
                  <c:v>75.609382629394531</c:v>
                </c:pt>
                <c:pt idx="140">
                  <c:v>74.659515380859375</c:v>
                </c:pt>
                <c:pt idx="141">
                  <c:v>74.949531555175781</c:v>
                </c:pt>
                <c:pt idx="142">
                  <c:v>75.60675048828125</c:v>
                </c:pt>
                <c:pt idx="143">
                  <c:v>72.498710632324219</c:v>
                </c:pt>
                <c:pt idx="144">
                  <c:v>74.006370544433594</c:v>
                </c:pt>
                <c:pt idx="145">
                  <c:v>73.9437255859375</c:v>
                </c:pt>
                <c:pt idx="146">
                  <c:v>74.184890747070313</c:v>
                </c:pt>
                <c:pt idx="147">
                  <c:v>74.514381408691406</c:v>
                </c:pt>
                <c:pt idx="148">
                  <c:v>73.560203552246094</c:v>
                </c:pt>
                <c:pt idx="149">
                  <c:v>74.089096069335938</c:v>
                </c:pt>
                <c:pt idx="150">
                  <c:v>74.349136352539063</c:v>
                </c:pt>
                <c:pt idx="151">
                  <c:v>76.508460998535156</c:v>
                </c:pt>
                <c:pt idx="152">
                  <c:v>77.225563049316406</c:v>
                </c:pt>
                <c:pt idx="153">
                  <c:v>79.17633056640625</c:v>
                </c:pt>
                <c:pt idx="154">
                  <c:v>80.488471984863281</c:v>
                </c:pt>
                <c:pt idx="155">
                  <c:v>79.248710632324219</c:v>
                </c:pt>
                <c:pt idx="156">
                  <c:v>78.32867431640625</c:v>
                </c:pt>
                <c:pt idx="157">
                  <c:v>78.823699951171875</c:v>
                </c:pt>
                <c:pt idx="158">
                  <c:v>79.880973815917969</c:v>
                </c:pt>
                <c:pt idx="159">
                  <c:v>81.310394287109375</c:v>
                </c:pt>
                <c:pt idx="160">
                  <c:v>78.974052429199219</c:v>
                </c:pt>
                <c:pt idx="161">
                  <c:v>78.734016418457031</c:v>
                </c:pt>
                <c:pt idx="162">
                  <c:v>76.309333801269531</c:v>
                </c:pt>
                <c:pt idx="163">
                  <c:v>75.598663330078125</c:v>
                </c:pt>
                <c:pt idx="164">
                  <c:v>74.580734252929688</c:v>
                </c:pt>
                <c:pt idx="165">
                  <c:v>74.080841064453125</c:v>
                </c:pt>
                <c:pt idx="166">
                  <c:v>75.325477600097656</c:v>
                </c:pt>
                <c:pt idx="167">
                  <c:v>74.252487182617188</c:v>
                </c:pt>
                <c:pt idx="168">
                  <c:v>72.740798950195313</c:v>
                </c:pt>
                <c:pt idx="169">
                  <c:v>71.834495544433594</c:v>
                </c:pt>
                <c:pt idx="170">
                  <c:v>73.256721496582031</c:v>
                </c:pt>
                <c:pt idx="171">
                  <c:v>72.936027526855469</c:v>
                </c:pt>
                <c:pt idx="172">
                  <c:v>73.265625</c:v>
                </c:pt>
                <c:pt idx="173">
                  <c:v>74.610771179199219</c:v>
                </c:pt>
                <c:pt idx="174">
                  <c:v>74.548530578613281</c:v>
                </c:pt>
                <c:pt idx="175">
                  <c:v>77.668716430664063</c:v>
                </c:pt>
                <c:pt idx="176">
                  <c:v>77.609153747558594</c:v>
                </c:pt>
                <c:pt idx="177">
                  <c:v>78.350288391113281</c:v>
                </c:pt>
                <c:pt idx="178">
                  <c:v>80.166526794433594</c:v>
                </c:pt>
                <c:pt idx="179">
                  <c:v>82.443580627441406</c:v>
                </c:pt>
                <c:pt idx="180">
                  <c:v>85.286209106445313</c:v>
                </c:pt>
                <c:pt idx="181">
                  <c:v>84.849769592285156</c:v>
                </c:pt>
                <c:pt idx="182">
                  <c:v>85.490234375</c:v>
                </c:pt>
                <c:pt idx="183">
                  <c:v>84.084770202636719</c:v>
                </c:pt>
                <c:pt idx="184">
                  <c:v>82.951194763183594</c:v>
                </c:pt>
                <c:pt idx="185">
                  <c:v>83.547889709472656</c:v>
                </c:pt>
                <c:pt idx="186">
                  <c:v>85.969276428222656</c:v>
                </c:pt>
                <c:pt idx="187">
                  <c:v>85.818832397460938</c:v>
                </c:pt>
                <c:pt idx="188">
                  <c:v>85.151901245117188</c:v>
                </c:pt>
                <c:pt idx="189">
                  <c:v>83.924118041992188</c:v>
                </c:pt>
                <c:pt idx="190">
                  <c:v>85.884307861328125</c:v>
                </c:pt>
                <c:pt idx="191">
                  <c:v>86.770538330078125</c:v>
                </c:pt>
                <c:pt idx="192">
                  <c:v>88.891494750976563</c:v>
                </c:pt>
                <c:pt idx="193">
                  <c:v>91.122238159179688</c:v>
                </c:pt>
                <c:pt idx="194">
                  <c:v>91.22235107421875</c:v>
                </c:pt>
                <c:pt idx="195">
                  <c:v>96.781723022460938</c:v>
                </c:pt>
                <c:pt idx="196">
                  <c:v>96.895820617675781</c:v>
                </c:pt>
                <c:pt idx="197">
                  <c:v>99.130241394042969</c:v>
                </c:pt>
                <c:pt idx="198">
                  <c:v>98.476547241210938</c:v>
                </c:pt>
                <c:pt idx="199">
                  <c:v>100.289794921875</c:v>
                </c:pt>
                <c:pt idx="200">
                  <c:v>101.15171051025391</c:v>
                </c:pt>
                <c:pt idx="201">
                  <c:v>105.12873077392578</c:v>
                </c:pt>
                <c:pt idx="202">
                  <c:v>107.20449066162109</c:v>
                </c:pt>
                <c:pt idx="203">
                  <c:v>106.677978515625</c:v>
                </c:pt>
                <c:pt idx="204">
                  <c:v>107.62934875488281</c:v>
                </c:pt>
                <c:pt idx="205">
                  <c:v>106.33339691162109</c:v>
                </c:pt>
                <c:pt idx="206">
                  <c:v>107.86394500732422</c:v>
                </c:pt>
                <c:pt idx="207">
                  <c:v>110.97422790527344</c:v>
                </c:pt>
                <c:pt idx="208">
                  <c:v>111.73980712890625</c:v>
                </c:pt>
                <c:pt idx="209">
                  <c:v>110.50719451904297</c:v>
                </c:pt>
                <c:pt idx="210">
                  <c:v>107.36273956298828</c:v>
                </c:pt>
                <c:pt idx="211">
                  <c:v>106.66719055175781</c:v>
                </c:pt>
                <c:pt idx="212">
                  <c:v>105.98220062255859</c:v>
                </c:pt>
                <c:pt idx="213">
                  <c:v>105.40221405029297</c:v>
                </c:pt>
                <c:pt idx="214">
                  <c:v>104.68011474609375</c:v>
                </c:pt>
                <c:pt idx="215">
                  <c:v>107.17015838623047</c:v>
                </c:pt>
                <c:pt idx="216">
                  <c:v>106.12024688720703</c:v>
                </c:pt>
                <c:pt idx="217">
                  <c:v>107.67724609375</c:v>
                </c:pt>
                <c:pt idx="218">
                  <c:v>108.62237548828125</c:v>
                </c:pt>
                <c:pt idx="219">
                  <c:v>108.96002960205078</c:v>
                </c:pt>
                <c:pt idx="220">
                  <c:v>108.22487640380859</c:v>
                </c:pt>
                <c:pt idx="221">
                  <c:v>108.47074127197266</c:v>
                </c:pt>
                <c:pt idx="222">
                  <c:v>108.08828735351563</c:v>
                </c:pt>
                <c:pt idx="223">
                  <c:v>107.23365020751953</c:v>
                </c:pt>
                <c:pt idx="224">
                  <c:v>108.64734649658203</c:v>
                </c:pt>
                <c:pt idx="225">
                  <c:v>103.59215545654297</c:v>
                </c:pt>
                <c:pt idx="226">
                  <c:v>101.26499938964844</c:v>
                </c:pt>
                <c:pt idx="227">
                  <c:v>98.740921020507813</c:v>
                </c:pt>
                <c:pt idx="228">
                  <c:v>99.81207275390625</c:v>
                </c:pt>
                <c:pt idx="229">
                  <c:v>99.474449157714844</c:v>
                </c:pt>
                <c:pt idx="230">
                  <c:v>99.33319091796875</c:v>
                </c:pt>
                <c:pt idx="231">
                  <c:v>93.828781127929688</c:v>
                </c:pt>
                <c:pt idx="232">
                  <c:v>91.60577392578125</c:v>
                </c:pt>
                <c:pt idx="233">
                  <c:v>91.325523376464844</c:v>
                </c:pt>
                <c:pt idx="234">
                  <c:v>89.387245178222656</c:v>
                </c:pt>
                <c:pt idx="235">
                  <c:v>89.761550903320313</c:v>
                </c:pt>
                <c:pt idx="236">
                  <c:v>87.45184326171875</c:v>
                </c:pt>
                <c:pt idx="237">
                  <c:v>84.374214172363281</c:v>
                </c:pt>
                <c:pt idx="238">
                  <c:v>82.8001708984375</c:v>
                </c:pt>
                <c:pt idx="239">
                  <c:v>81.231422424316406</c:v>
                </c:pt>
                <c:pt idx="240">
                  <c:v>80.874595642089844</c:v>
                </c:pt>
                <c:pt idx="241">
                  <c:v>80.82391357421875</c:v>
                </c:pt>
                <c:pt idx="242">
                  <c:v>81.331817626953125</c:v>
                </c:pt>
                <c:pt idx="243">
                  <c:v>82.224197387695313</c:v>
                </c:pt>
                <c:pt idx="244">
                  <c:v>83.799446105957031</c:v>
                </c:pt>
                <c:pt idx="245">
                  <c:v>81.478851318359375</c:v>
                </c:pt>
                <c:pt idx="246">
                  <c:v>82.152206420898438</c:v>
                </c:pt>
                <c:pt idx="247">
                  <c:v>80.90142822265625</c:v>
                </c:pt>
                <c:pt idx="248">
                  <c:v>80.651565551757813</c:v>
                </c:pt>
                <c:pt idx="249">
                  <c:v>81.162109375</c:v>
                </c:pt>
                <c:pt idx="250">
                  <c:v>82.249420166015625</c:v>
                </c:pt>
                <c:pt idx="251">
                  <c:v>84.042106628417969</c:v>
                </c:pt>
                <c:pt idx="252">
                  <c:v>85.692573547363281</c:v>
                </c:pt>
                <c:pt idx="253">
                  <c:v>86.407363891601563</c:v>
                </c:pt>
                <c:pt idx="254">
                  <c:v>86.128639221191406</c:v>
                </c:pt>
                <c:pt idx="255">
                  <c:v>85.361625671386719</c:v>
                </c:pt>
                <c:pt idx="256">
                  <c:v>86.431838989257813</c:v>
                </c:pt>
                <c:pt idx="257">
                  <c:v>88.146827697753906</c:v>
                </c:pt>
                <c:pt idx="258">
                  <c:v>87.742301940917969</c:v>
                </c:pt>
                <c:pt idx="259">
                  <c:v>87.571189880371094</c:v>
                </c:pt>
                <c:pt idx="260">
                  <c:v>86.332511901855469</c:v>
                </c:pt>
                <c:pt idx="261">
                  <c:v>88.138015747070313</c:v>
                </c:pt>
                <c:pt idx="262">
                  <c:v>87.535293579101563</c:v>
                </c:pt>
                <c:pt idx="263">
                  <c:v>87.771957397460938</c:v>
                </c:pt>
                <c:pt idx="264">
                  <c:v>92.223312377929688</c:v>
                </c:pt>
                <c:pt idx="265">
                  <c:v>91.637290954589844</c:v>
                </c:pt>
                <c:pt idx="266">
                  <c:v>92.6566162109375</c:v>
                </c:pt>
                <c:pt idx="267">
                  <c:v>92.747749328613281</c:v>
                </c:pt>
                <c:pt idx="268">
                  <c:v>92.503646850585938</c:v>
                </c:pt>
                <c:pt idx="269">
                  <c:v>93.2421875</c:v>
                </c:pt>
                <c:pt idx="270">
                  <c:v>94.170585632324219</c:v>
                </c:pt>
                <c:pt idx="271">
                  <c:v>95.532440185546875</c:v>
                </c:pt>
                <c:pt idx="272">
                  <c:v>96.266708374023438</c:v>
                </c:pt>
                <c:pt idx="273">
                  <c:v>97.337631225585938</c:v>
                </c:pt>
                <c:pt idx="274">
                  <c:v>100.82546997070313</c:v>
                </c:pt>
                <c:pt idx="275">
                  <c:v>100.32778930664063</c:v>
                </c:pt>
                <c:pt idx="276">
                  <c:v>99.793289184570313</c:v>
                </c:pt>
                <c:pt idx="277">
                  <c:v>99.787269592285156</c:v>
                </c:pt>
                <c:pt idx="278">
                  <c:v>100.80367279052734</c:v>
                </c:pt>
                <c:pt idx="279">
                  <c:v>101.69057464599609</c:v>
                </c:pt>
                <c:pt idx="280">
                  <c:v>100.11335754394531</c:v>
                </c:pt>
                <c:pt idx="281">
                  <c:v>98.302619934082031</c:v>
                </c:pt>
                <c:pt idx="282">
                  <c:v>97.111366271972656</c:v>
                </c:pt>
                <c:pt idx="283">
                  <c:v>95.919334411621094</c:v>
                </c:pt>
                <c:pt idx="284">
                  <c:v>95.171463012695313</c:v>
                </c:pt>
                <c:pt idx="285">
                  <c:v>96.017227172851563</c:v>
                </c:pt>
                <c:pt idx="286">
                  <c:v>96.867179870605469</c:v>
                </c:pt>
                <c:pt idx="287">
                  <c:v>95.5882568359375</c:v>
                </c:pt>
                <c:pt idx="288">
                  <c:v>95.812271118164063</c:v>
                </c:pt>
                <c:pt idx="289">
                  <c:v>96.70819091796875</c:v>
                </c:pt>
                <c:pt idx="290">
                  <c:v>96.147941589355469</c:v>
                </c:pt>
                <c:pt idx="291">
                  <c:v>96.2166748046875</c:v>
                </c:pt>
                <c:pt idx="292">
                  <c:v>96.282577514648438</c:v>
                </c:pt>
                <c:pt idx="293">
                  <c:v>95.714523315429688</c:v>
                </c:pt>
                <c:pt idx="294">
                  <c:v>91.717926025390625</c:v>
                </c:pt>
                <c:pt idx="295">
                  <c:v>91.496742248535156</c:v>
                </c:pt>
                <c:pt idx="296">
                  <c:v>90.984405517578125</c:v>
                </c:pt>
                <c:pt idx="297">
                  <c:v>89.987716674804688</c:v>
                </c:pt>
                <c:pt idx="298">
                  <c:v>90.170341491699219</c:v>
                </c:pt>
                <c:pt idx="299">
                  <c:v>89.316986083984375</c:v>
                </c:pt>
                <c:pt idx="300">
                  <c:v>88.513824462890625</c:v>
                </c:pt>
                <c:pt idx="301">
                  <c:v>86.881813049316406</c:v>
                </c:pt>
                <c:pt idx="302">
                  <c:v>86.556190490722656</c:v>
                </c:pt>
                <c:pt idx="303">
                  <c:v>84.984046936035156</c:v>
                </c:pt>
                <c:pt idx="304">
                  <c:v>80.524421691894531</c:v>
                </c:pt>
                <c:pt idx="305">
                  <c:v>81.836555480957031</c:v>
                </c:pt>
                <c:pt idx="306">
                  <c:v>80.879158020019531</c:v>
                </c:pt>
                <c:pt idx="307">
                  <c:v>81.058723449707031</c:v>
                </c:pt>
                <c:pt idx="308">
                  <c:v>79.302528381347656</c:v>
                </c:pt>
                <c:pt idx="309">
                  <c:v>78.585929870605469</c:v>
                </c:pt>
                <c:pt idx="310">
                  <c:v>79.638526916503906</c:v>
                </c:pt>
                <c:pt idx="311">
                  <c:v>79.495925903320313</c:v>
                </c:pt>
                <c:pt idx="312">
                  <c:v>78.820358276367188</c:v>
                </c:pt>
                <c:pt idx="313">
                  <c:v>78.893394470214844</c:v>
                </c:pt>
                <c:pt idx="314">
                  <c:v>77.98223876953125</c:v>
                </c:pt>
                <c:pt idx="315">
                  <c:v>76.763359069824219</c:v>
                </c:pt>
                <c:pt idx="316">
                  <c:v>75.301094055175781</c:v>
                </c:pt>
                <c:pt idx="317">
                  <c:v>76.528610229492188</c:v>
                </c:pt>
                <c:pt idx="318">
                  <c:v>77.824188232421875</c:v>
                </c:pt>
                <c:pt idx="319">
                  <c:v>83.880912780761719</c:v>
                </c:pt>
                <c:pt idx="320">
                  <c:v>93.445793151855469</c:v>
                </c:pt>
                <c:pt idx="321">
                  <c:v>100.92650604248047</c:v>
                </c:pt>
                <c:pt idx="322">
                  <c:v>106.68428802490234</c:v>
                </c:pt>
                <c:pt idx="323">
                  <c:v>111.4449462890625</c:v>
                </c:pt>
                <c:pt idx="324">
                  <c:v>114.86775970458984</c:v>
                </c:pt>
                <c:pt idx="325">
                  <c:v>119.01397705078125</c:v>
                </c:pt>
                <c:pt idx="326">
                  <c:v>122.23671722412109</c:v>
                </c:pt>
                <c:pt idx="327">
                  <c:v>128.73335266113281</c:v>
                </c:pt>
                <c:pt idx="328">
                  <c:v>134.19184875488281</c:v>
                </c:pt>
                <c:pt idx="329">
                  <c:v>138.30979919433594</c:v>
                </c:pt>
                <c:pt idx="330">
                  <c:v>143.96159362792969</c:v>
                </c:pt>
                <c:pt idx="331">
                  <c:v>145.2520751953125</c:v>
                </c:pt>
                <c:pt idx="332">
                  <c:v>145.65242004394531</c:v>
                </c:pt>
                <c:pt idx="333">
                  <c:v>146.28372192382813</c:v>
                </c:pt>
                <c:pt idx="334">
                  <c:v>150.41497802734375</c:v>
                </c:pt>
                <c:pt idx="335">
                  <c:v>153.17427062988281</c:v>
                </c:pt>
                <c:pt idx="336">
                  <c:v>156.66267395019531</c:v>
                </c:pt>
                <c:pt idx="337">
                  <c:v>158.65768432617188</c:v>
                </c:pt>
                <c:pt idx="338">
                  <c:v>161.91366577148438</c:v>
                </c:pt>
                <c:pt idx="339">
                  <c:v>163.45211791992188</c:v>
                </c:pt>
                <c:pt idx="340">
                  <c:v>166.62380981445313</c:v>
                </c:pt>
                <c:pt idx="341">
                  <c:v>170.41958618164063</c:v>
                </c:pt>
                <c:pt idx="342">
                  <c:v>174.15921020507813</c:v>
                </c:pt>
                <c:pt idx="343">
                  <c:v>176.2293701171875</c:v>
                </c:pt>
                <c:pt idx="344">
                  <c:v>179.49679565429688</c:v>
                </c:pt>
                <c:pt idx="345">
                  <c:v>181.48109436035156</c:v>
                </c:pt>
                <c:pt idx="346">
                  <c:v>182.14949035644531</c:v>
                </c:pt>
                <c:pt idx="347">
                  <c:v>182.09193420410156</c:v>
                </c:pt>
                <c:pt idx="348">
                  <c:v>182.53181457519531</c:v>
                </c:pt>
                <c:pt idx="349">
                  <c:v>178.48564147949219</c:v>
                </c:pt>
                <c:pt idx="350">
                  <c:v>172.1165771484375</c:v>
                </c:pt>
                <c:pt idx="351">
                  <c:v>166.28257751464844</c:v>
                </c:pt>
                <c:pt idx="352">
                  <c:v>162.03404235839844</c:v>
                </c:pt>
                <c:pt idx="353">
                  <c:v>158.31423950195313</c:v>
                </c:pt>
                <c:pt idx="354">
                  <c:v>158.09690856933594</c:v>
                </c:pt>
                <c:pt idx="355">
                  <c:v>156.08860778808594</c:v>
                </c:pt>
                <c:pt idx="356">
                  <c:v>152.87965393066406</c:v>
                </c:pt>
                <c:pt idx="357">
                  <c:v>148.35586547851563</c:v>
                </c:pt>
                <c:pt idx="358">
                  <c:v>145.4664306640625</c:v>
                </c:pt>
                <c:pt idx="359">
                  <c:v>144.21217346191406</c:v>
                </c:pt>
                <c:pt idx="360">
                  <c:v>139.72357177734375</c:v>
                </c:pt>
                <c:pt idx="361">
                  <c:v>141.27218627929688</c:v>
                </c:pt>
                <c:pt idx="362">
                  <c:v>141.46649169921875</c:v>
                </c:pt>
                <c:pt idx="363">
                  <c:v>142.84428405761719</c:v>
                </c:pt>
                <c:pt idx="364">
                  <c:v>139.49786376953125</c:v>
                </c:pt>
                <c:pt idx="365">
                  <c:v>140.03579711914063</c:v>
                </c:pt>
                <c:pt idx="366">
                  <c:v>137.76545715332031</c:v>
                </c:pt>
                <c:pt idx="367">
                  <c:v>136.32476806640625</c:v>
                </c:pt>
                <c:pt idx="368">
                  <c:v>135.5062255859375</c:v>
                </c:pt>
                <c:pt idx="369">
                  <c:v>137.83358764648438</c:v>
                </c:pt>
                <c:pt idx="370">
                  <c:v>136.63699340820313</c:v>
                </c:pt>
                <c:pt idx="371">
                  <c:v>136.87771606445313</c:v>
                </c:pt>
                <c:pt idx="372">
                  <c:v>136.26165771484375</c:v>
                </c:pt>
                <c:pt idx="373">
                  <c:v>133.58808898925781</c:v>
                </c:pt>
                <c:pt idx="374">
                  <c:v>131.94856262207031</c:v>
                </c:pt>
                <c:pt idx="375">
                  <c:v>131.66864013671875</c:v>
                </c:pt>
                <c:pt idx="376">
                  <c:v>132.494140625</c:v>
                </c:pt>
                <c:pt idx="377">
                  <c:v>133.15800476074219</c:v>
                </c:pt>
                <c:pt idx="378">
                  <c:v>132.5986328125</c:v>
                </c:pt>
                <c:pt idx="379">
                  <c:v>130.66952514648438</c:v>
                </c:pt>
                <c:pt idx="380">
                  <c:v>128.33633422851563</c:v>
                </c:pt>
                <c:pt idx="381">
                  <c:v>127.25482940673828</c:v>
                </c:pt>
                <c:pt idx="382">
                  <c:v>128.33970642089844</c:v>
                </c:pt>
                <c:pt idx="383">
                  <c:v>130.13377380371094</c:v>
                </c:pt>
                <c:pt idx="384">
                  <c:v>131.11109924316406</c:v>
                </c:pt>
                <c:pt idx="385">
                  <c:v>129.26408386230469</c:v>
                </c:pt>
                <c:pt idx="386">
                  <c:v>130.50154113769531</c:v>
                </c:pt>
                <c:pt idx="387">
                  <c:v>129.5611572265625</c:v>
                </c:pt>
                <c:pt idx="388">
                  <c:v>127.06130981445313</c:v>
                </c:pt>
                <c:pt idx="389">
                  <c:v>125.31004333496094</c:v>
                </c:pt>
                <c:pt idx="390">
                  <c:v>124.27935791015625</c:v>
                </c:pt>
                <c:pt idx="391">
                  <c:v>122.48439788818359</c:v>
                </c:pt>
                <c:pt idx="392">
                  <c:v>121.40076446533203</c:v>
                </c:pt>
                <c:pt idx="393">
                  <c:v>119.45708465576172</c:v>
                </c:pt>
                <c:pt idx="394">
                  <c:v>118.47169494628906</c:v>
                </c:pt>
                <c:pt idx="395">
                  <c:v>112.86811065673828</c:v>
                </c:pt>
                <c:pt idx="396">
                  <c:v>114.29785919189453</c:v>
                </c:pt>
                <c:pt idx="397">
                  <c:v>113.97804260253906</c:v>
                </c:pt>
                <c:pt idx="398">
                  <c:v>112.99337005615234</c:v>
                </c:pt>
                <c:pt idx="399">
                  <c:v>109.37651062011719</c:v>
                </c:pt>
                <c:pt idx="400">
                  <c:v>107.64010620117188</c:v>
                </c:pt>
                <c:pt idx="401">
                  <c:v>103.37734222412109</c:v>
                </c:pt>
                <c:pt idx="402">
                  <c:v>101.01650238037109</c:v>
                </c:pt>
                <c:pt idx="403">
                  <c:v>103.42752838134766</c:v>
                </c:pt>
                <c:pt idx="404">
                  <c:v>102.65363311767578</c:v>
                </c:pt>
                <c:pt idx="405">
                  <c:v>102.78955841064453</c:v>
                </c:pt>
                <c:pt idx="406">
                  <c:v>103.19243621826172</c:v>
                </c:pt>
                <c:pt idx="407">
                  <c:v>102.08606719970703</c:v>
                </c:pt>
                <c:pt idx="408">
                  <c:v>100.05805206298828</c:v>
                </c:pt>
                <c:pt idx="409">
                  <c:v>100.16620635986328</c:v>
                </c:pt>
                <c:pt idx="410">
                  <c:v>99.773078918457031</c:v>
                </c:pt>
                <c:pt idx="411">
                  <c:v>100.66714477539063</c:v>
                </c:pt>
                <c:pt idx="412">
                  <c:v>100.20407104492188</c:v>
                </c:pt>
                <c:pt idx="413">
                  <c:v>99.022048950195313</c:v>
                </c:pt>
                <c:pt idx="414">
                  <c:v>97.930427551269531</c:v>
                </c:pt>
                <c:pt idx="415">
                  <c:v>97.313270568847656</c:v>
                </c:pt>
                <c:pt idx="416">
                  <c:v>95.658447265625</c:v>
                </c:pt>
                <c:pt idx="417">
                  <c:v>96.383438110351563</c:v>
                </c:pt>
                <c:pt idx="418">
                  <c:v>98.530715942382813</c:v>
                </c:pt>
                <c:pt idx="419">
                  <c:v>99.624015808105469</c:v>
                </c:pt>
                <c:pt idx="420">
                  <c:v>99.129905700683594</c:v>
                </c:pt>
                <c:pt idx="421">
                  <c:v>98.959915161132813</c:v>
                </c:pt>
                <c:pt idx="422">
                  <c:v>97.947898864746094</c:v>
                </c:pt>
                <c:pt idx="423">
                  <c:v>98.566841125488281</c:v>
                </c:pt>
                <c:pt idx="424">
                  <c:v>99.206489562988281</c:v>
                </c:pt>
                <c:pt idx="425">
                  <c:v>101.95672607421875</c:v>
                </c:pt>
                <c:pt idx="426">
                  <c:v>100.26153564453125</c:v>
                </c:pt>
                <c:pt idx="427">
                  <c:v>101.20346832275391</c:v>
                </c:pt>
                <c:pt idx="428">
                  <c:v>100.13617706298828</c:v>
                </c:pt>
                <c:pt idx="429">
                  <c:v>99.201560974121094</c:v>
                </c:pt>
                <c:pt idx="430">
                  <c:v>97.277587890625</c:v>
                </c:pt>
                <c:pt idx="431">
                  <c:v>96.939628601074219</c:v>
                </c:pt>
                <c:pt idx="432">
                  <c:v>96.701904296875</c:v>
                </c:pt>
                <c:pt idx="433">
                  <c:v>95.109565734863281</c:v>
                </c:pt>
                <c:pt idx="434">
                  <c:v>95.8544921875</c:v>
                </c:pt>
                <c:pt idx="435">
                  <c:v>94.493911743164063</c:v>
                </c:pt>
                <c:pt idx="436">
                  <c:v>92.409477233886719</c:v>
                </c:pt>
                <c:pt idx="437">
                  <c:v>91.015411376953125</c:v>
                </c:pt>
                <c:pt idx="438">
                  <c:v>93.352508544921875</c:v>
                </c:pt>
                <c:pt idx="439">
                  <c:v>93.903396606445313</c:v>
                </c:pt>
                <c:pt idx="440">
                  <c:v>94.543075561523438</c:v>
                </c:pt>
                <c:pt idx="441">
                  <c:v>92.903656005859375</c:v>
                </c:pt>
                <c:pt idx="442">
                  <c:v>91.916259765625</c:v>
                </c:pt>
                <c:pt idx="443">
                  <c:v>89.300506591796875</c:v>
                </c:pt>
                <c:pt idx="444">
                  <c:v>86.39300537109375</c:v>
                </c:pt>
                <c:pt idx="445">
                  <c:v>87.830070495605469</c:v>
                </c:pt>
                <c:pt idx="446">
                  <c:v>88.335159301757813</c:v>
                </c:pt>
                <c:pt idx="447">
                  <c:v>93.025588989257813</c:v>
                </c:pt>
                <c:pt idx="448">
                  <c:v>92.741928100585938</c:v>
                </c:pt>
                <c:pt idx="449">
                  <c:v>95.113555908203125</c:v>
                </c:pt>
                <c:pt idx="450">
                  <c:v>96.593437194824219</c:v>
                </c:pt>
                <c:pt idx="451">
                  <c:v>95.801368713378906</c:v>
                </c:pt>
                <c:pt idx="452">
                  <c:v>99.491691589355469</c:v>
                </c:pt>
                <c:pt idx="453">
                  <c:v>101.72953796386719</c:v>
                </c:pt>
                <c:pt idx="454">
                  <c:v>104.42098999023438</c:v>
                </c:pt>
                <c:pt idx="455">
                  <c:v>104.68905639648438</c:v>
                </c:pt>
                <c:pt idx="456">
                  <c:v>107.18418121337891</c:v>
                </c:pt>
                <c:pt idx="457">
                  <c:v>105.74178314208984</c:v>
                </c:pt>
                <c:pt idx="458">
                  <c:v>106.86772155761719</c:v>
                </c:pt>
                <c:pt idx="459">
                  <c:v>108.35198974609375</c:v>
                </c:pt>
                <c:pt idx="460">
                  <c:v>109.60541534423828</c:v>
                </c:pt>
                <c:pt idx="461">
                  <c:v>110.74983978271484</c:v>
                </c:pt>
                <c:pt idx="462">
                  <c:v>110.44386291503906</c:v>
                </c:pt>
                <c:pt idx="463">
                  <c:v>108.93441009521484</c:v>
                </c:pt>
                <c:pt idx="464">
                  <c:v>107.08765411376953</c:v>
                </c:pt>
                <c:pt idx="465">
                  <c:v>107.45704650878906</c:v>
                </c:pt>
                <c:pt idx="466">
                  <c:v>108.78361511230469</c:v>
                </c:pt>
                <c:pt idx="467">
                  <c:v>109.30025482177734</c:v>
                </c:pt>
                <c:pt idx="468">
                  <c:v>108.06537628173828</c:v>
                </c:pt>
                <c:pt idx="469">
                  <c:v>106.87466430664063</c:v>
                </c:pt>
                <c:pt idx="470">
                  <c:v>106.40913391113281</c:v>
                </c:pt>
                <c:pt idx="471">
                  <c:v>105.60807037353516</c:v>
                </c:pt>
                <c:pt idx="472">
                  <c:v>104.26287841796875</c:v>
                </c:pt>
                <c:pt idx="473">
                  <c:v>104.65676879882813</c:v>
                </c:pt>
                <c:pt idx="474">
                  <c:v>105.18618774414063</c:v>
                </c:pt>
                <c:pt idx="475">
                  <c:v>104.54341125488281</c:v>
                </c:pt>
                <c:pt idx="476">
                  <c:v>105.10812377929688</c:v>
                </c:pt>
                <c:pt idx="477">
                  <c:v>99.486335754394531</c:v>
                </c:pt>
                <c:pt idx="478">
                  <c:v>96.107933044433594</c:v>
                </c:pt>
                <c:pt idx="479">
                  <c:v>92.781936645507813</c:v>
                </c:pt>
                <c:pt idx="480">
                  <c:v>92.071495056152344</c:v>
                </c:pt>
                <c:pt idx="481">
                  <c:v>92.577919006347656</c:v>
                </c:pt>
                <c:pt idx="482">
                  <c:v>89.8104248046875</c:v>
                </c:pt>
                <c:pt idx="483">
                  <c:v>87.707244873046875</c:v>
                </c:pt>
                <c:pt idx="484">
                  <c:v>85.609214782714844</c:v>
                </c:pt>
                <c:pt idx="485">
                  <c:v>83.6279296875</c:v>
                </c:pt>
                <c:pt idx="486">
                  <c:v>80.98321533203125</c:v>
                </c:pt>
                <c:pt idx="487">
                  <c:v>81.343711853027344</c:v>
                </c:pt>
                <c:pt idx="488">
                  <c:v>80.188323974609375</c:v>
                </c:pt>
                <c:pt idx="489">
                  <c:v>79.895851135253906</c:v>
                </c:pt>
                <c:pt idx="490">
                  <c:v>80.381378173828125</c:v>
                </c:pt>
                <c:pt idx="491">
                  <c:v>79.643173217773438</c:v>
                </c:pt>
                <c:pt idx="492">
                  <c:v>78.333213806152344</c:v>
                </c:pt>
                <c:pt idx="493">
                  <c:v>77.528366088867188</c:v>
                </c:pt>
                <c:pt idx="494">
                  <c:v>79.389541625976563</c:v>
                </c:pt>
                <c:pt idx="495">
                  <c:v>79.496612548828125</c:v>
                </c:pt>
                <c:pt idx="496">
                  <c:v>80.091796875</c:v>
                </c:pt>
                <c:pt idx="497">
                  <c:v>80.809707641601563</c:v>
                </c:pt>
                <c:pt idx="498">
                  <c:v>80.493553161621094</c:v>
                </c:pt>
                <c:pt idx="499">
                  <c:v>78.799163818359375</c:v>
                </c:pt>
                <c:pt idx="500">
                  <c:v>78.350807189941406</c:v>
                </c:pt>
                <c:pt idx="501">
                  <c:v>78.725173950195313</c:v>
                </c:pt>
                <c:pt idx="502">
                  <c:v>79.53485107421875</c:v>
                </c:pt>
                <c:pt idx="503">
                  <c:v>80.871421813964844</c:v>
                </c:pt>
                <c:pt idx="504">
                  <c:v>80.327232360839844</c:v>
                </c:pt>
                <c:pt idx="505">
                  <c:v>81.084632873535156</c:v>
                </c:pt>
                <c:pt idx="506">
                  <c:v>80.771339416503906</c:v>
                </c:pt>
                <c:pt idx="507">
                  <c:v>81.686248779296875</c:v>
                </c:pt>
                <c:pt idx="508">
                  <c:v>84.393310546875</c:v>
                </c:pt>
                <c:pt idx="509">
                  <c:v>84.383140563964844</c:v>
                </c:pt>
                <c:pt idx="510">
                  <c:v>84.232223510742188</c:v>
                </c:pt>
                <c:pt idx="511">
                  <c:v>83.85260009765625</c:v>
                </c:pt>
                <c:pt idx="512">
                  <c:v>84.108909606933594</c:v>
                </c:pt>
                <c:pt idx="513">
                  <c:v>82.663589477539063</c:v>
                </c:pt>
                <c:pt idx="514">
                  <c:v>81.577911376953125</c:v>
                </c:pt>
                <c:pt idx="515">
                  <c:v>82.807533264160156</c:v>
                </c:pt>
                <c:pt idx="516">
                  <c:v>84.93243408203125</c:v>
                </c:pt>
                <c:pt idx="517">
                  <c:v>84.983116149902344</c:v>
                </c:pt>
                <c:pt idx="518">
                  <c:v>85.766983032226563</c:v>
                </c:pt>
                <c:pt idx="519">
                  <c:v>87.094657897949219</c:v>
                </c:pt>
                <c:pt idx="520">
                  <c:v>85.527496337890625</c:v>
                </c:pt>
                <c:pt idx="521">
                  <c:v>85.000244140625</c:v>
                </c:pt>
                <c:pt idx="522">
                  <c:v>86.56109619140625</c:v>
                </c:pt>
                <c:pt idx="523">
                  <c:v>88.457511901855469</c:v>
                </c:pt>
                <c:pt idx="524">
                  <c:v>87.668869018554688</c:v>
                </c:pt>
                <c:pt idx="525">
                  <c:v>87.286872863769531</c:v>
                </c:pt>
                <c:pt idx="526">
                  <c:v>85.572586059570313</c:v>
                </c:pt>
                <c:pt idx="527">
                  <c:v>83.675216674804688</c:v>
                </c:pt>
                <c:pt idx="528">
                  <c:v>81.2799072265625</c:v>
                </c:pt>
                <c:pt idx="529">
                  <c:v>82.858634948730469</c:v>
                </c:pt>
                <c:pt idx="530">
                  <c:v>84.038337707519531</c:v>
                </c:pt>
                <c:pt idx="531">
                  <c:v>86.133018493652344</c:v>
                </c:pt>
                <c:pt idx="532">
                  <c:v>85.81890869140625</c:v>
                </c:pt>
                <c:pt idx="533">
                  <c:v>86.048446655273438</c:v>
                </c:pt>
                <c:pt idx="534">
                  <c:v>85.947731018066406</c:v>
                </c:pt>
                <c:pt idx="535">
                  <c:v>85.542625427246094</c:v>
                </c:pt>
                <c:pt idx="536">
                  <c:v>85.773139953613281</c:v>
                </c:pt>
                <c:pt idx="537">
                  <c:v>86.178153991699219</c:v>
                </c:pt>
                <c:pt idx="538">
                  <c:v>85.604949951171875</c:v>
                </c:pt>
                <c:pt idx="539">
                  <c:v>86.277618408203125</c:v>
                </c:pt>
                <c:pt idx="540">
                  <c:v>86.006240844726563</c:v>
                </c:pt>
                <c:pt idx="541">
                  <c:v>85.525566101074219</c:v>
                </c:pt>
                <c:pt idx="542">
                  <c:v>84.072235107421875</c:v>
                </c:pt>
                <c:pt idx="543">
                  <c:v>85.651176452636719</c:v>
                </c:pt>
                <c:pt idx="544">
                  <c:v>87.36700439453125</c:v>
                </c:pt>
                <c:pt idx="545">
                  <c:v>88.776557922363281</c:v>
                </c:pt>
                <c:pt idx="546">
                  <c:v>88.547157287597656</c:v>
                </c:pt>
                <c:pt idx="547">
                  <c:v>88.921272277832031</c:v>
                </c:pt>
                <c:pt idx="548">
                  <c:v>88.728904724121094</c:v>
                </c:pt>
                <c:pt idx="549">
                  <c:v>87.346115112304688</c:v>
                </c:pt>
                <c:pt idx="550">
                  <c:v>86.880218505859375</c:v>
                </c:pt>
                <c:pt idx="551">
                  <c:v>88.037826538085938</c:v>
                </c:pt>
                <c:pt idx="552">
                  <c:v>88.245864868164063</c:v>
                </c:pt>
                <c:pt idx="553">
                  <c:v>90.321029663085938</c:v>
                </c:pt>
                <c:pt idx="554">
                  <c:v>92.131263732910156</c:v>
                </c:pt>
                <c:pt idx="555">
                  <c:v>93.723800659179688</c:v>
                </c:pt>
                <c:pt idx="556">
                  <c:v>95.701187133789063</c:v>
                </c:pt>
                <c:pt idx="557">
                  <c:v>97.228164672851563</c:v>
                </c:pt>
                <c:pt idx="558">
                  <c:v>100.51023101806641</c:v>
                </c:pt>
                <c:pt idx="559">
                  <c:v>99.322952270507813</c:v>
                </c:pt>
                <c:pt idx="560">
                  <c:v>99.358596801757813</c:v>
                </c:pt>
                <c:pt idx="561">
                  <c:v>98.088760375976563</c:v>
                </c:pt>
                <c:pt idx="562">
                  <c:v>103.37396240234375</c:v>
                </c:pt>
                <c:pt idx="563">
                  <c:v>106.33821105957031</c:v>
                </c:pt>
                <c:pt idx="564">
                  <c:v>109.24298095703125</c:v>
                </c:pt>
                <c:pt idx="565">
                  <c:v>112.12629699707031</c:v>
                </c:pt>
                <c:pt idx="566">
                  <c:v>112.57514190673828</c:v>
                </c:pt>
                <c:pt idx="567">
                  <c:v>113.58362579345703</c:v>
                </c:pt>
                <c:pt idx="568">
                  <c:v>115.10472869873047</c:v>
                </c:pt>
                <c:pt idx="569">
                  <c:v>114.13414001464844</c:v>
                </c:pt>
                <c:pt idx="570">
                  <c:v>115.34795379638672</c:v>
                </c:pt>
                <c:pt idx="571">
                  <c:v>116.88380432128906</c:v>
                </c:pt>
                <c:pt idx="572">
                  <c:v>118.33515167236328</c:v>
                </c:pt>
                <c:pt idx="573">
                  <c:v>117.98714447021484</c:v>
                </c:pt>
                <c:pt idx="574">
                  <c:v>117.80220794677734</c:v>
                </c:pt>
                <c:pt idx="575">
                  <c:v>116.36053466796875</c:v>
                </c:pt>
                <c:pt idx="576">
                  <c:v>114.10349273681641</c:v>
                </c:pt>
                <c:pt idx="577">
                  <c:v>112.01203155517578</c:v>
                </c:pt>
                <c:pt idx="578">
                  <c:v>112.33585357666016</c:v>
                </c:pt>
                <c:pt idx="579">
                  <c:v>113.12208557128906</c:v>
                </c:pt>
                <c:pt idx="580">
                  <c:v>115.64450836181641</c:v>
                </c:pt>
                <c:pt idx="581">
                  <c:v>117.51670837402344</c:v>
                </c:pt>
                <c:pt idx="582">
                  <c:v>117.03888702392578</c:v>
                </c:pt>
                <c:pt idx="583">
                  <c:v>113.82316589355469</c:v>
                </c:pt>
                <c:pt idx="584">
                  <c:v>111.88530731201172</c:v>
                </c:pt>
                <c:pt idx="585">
                  <c:v>112.11553955078125</c:v>
                </c:pt>
                <c:pt idx="586">
                  <c:v>111.86724853515625</c:v>
                </c:pt>
                <c:pt idx="587">
                  <c:v>112.73339080810547</c:v>
                </c:pt>
                <c:pt idx="588">
                  <c:v>112.15869903564453</c:v>
                </c:pt>
                <c:pt idx="589">
                  <c:v>113.98919677734375</c:v>
                </c:pt>
                <c:pt idx="590">
                  <c:v>113.56777954101563</c:v>
                </c:pt>
                <c:pt idx="591">
                  <c:v>113.41973876953125</c:v>
                </c:pt>
                <c:pt idx="592">
                  <c:v>108.76222229003906</c:v>
                </c:pt>
                <c:pt idx="593">
                  <c:v>105.65924072265625</c:v>
                </c:pt>
                <c:pt idx="594">
                  <c:v>102.42966461181641</c:v>
                </c:pt>
                <c:pt idx="595">
                  <c:v>100.04334259033203</c:v>
                </c:pt>
                <c:pt idx="596">
                  <c:v>99.180343627929688</c:v>
                </c:pt>
                <c:pt idx="597">
                  <c:v>96.156349182128906</c:v>
                </c:pt>
                <c:pt idx="598">
                  <c:v>91.921890258789063</c:v>
                </c:pt>
                <c:pt idx="599">
                  <c:v>92.150703430175781</c:v>
                </c:pt>
                <c:pt idx="600">
                  <c:v>91.682937622070313</c:v>
                </c:pt>
                <c:pt idx="601">
                  <c:v>92.971633911132813</c:v>
                </c:pt>
                <c:pt idx="602">
                  <c:v>96.144081115722656</c:v>
                </c:pt>
                <c:pt idx="603">
                  <c:v>95.506591796875</c:v>
                </c:pt>
                <c:pt idx="604">
                  <c:v>96.386825561523438</c:v>
                </c:pt>
                <c:pt idx="605">
                  <c:v>95.188606262207031</c:v>
                </c:pt>
                <c:pt idx="606">
                  <c:v>98.011222839355469</c:v>
                </c:pt>
                <c:pt idx="607">
                  <c:v>99.025505065917969</c:v>
                </c:pt>
                <c:pt idx="608">
                  <c:v>98.611915588378906</c:v>
                </c:pt>
                <c:pt idx="609">
                  <c:v>96.80224609375</c:v>
                </c:pt>
                <c:pt idx="610">
                  <c:v>95.431121826171875</c:v>
                </c:pt>
                <c:pt idx="611">
                  <c:v>93.013107299804688</c:v>
                </c:pt>
                <c:pt idx="612">
                  <c:v>92.785720825195313</c:v>
                </c:pt>
                <c:pt idx="613">
                  <c:v>93.042129516601563</c:v>
                </c:pt>
                <c:pt idx="614">
                  <c:v>93.657005310058594</c:v>
                </c:pt>
                <c:pt idx="615">
                  <c:v>92.851913452148438</c:v>
                </c:pt>
                <c:pt idx="616">
                  <c:v>91.064323425292969</c:v>
                </c:pt>
                <c:pt idx="617">
                  <c:v>91.087112426757813</c:v>
                </c:pt>
                <c:pt idx="618">
                  <c:v>91.510871887207031</c:v>
                </c:pt>
                <c:pt idx="619">
                  <c:v>90.860359191894531</c:v>
                </c:pt>
                <c:pt idx="620">
                  <c:v>92.21917724609375</c:v>
                </c:pt>
                <c:pt idx="621">
                  <c:v>93.388633728027344</c:v>
                </c:pt>
                <c:pt idx="622">
                  <c:v>93.980049133300781</c:v>
                </c:pt>
                <c:pt idx="623">
                  <c:v>94.117080688476563</c:v>
                </c:pt>
                <c:pt idx="624">
                  <c:v>93.779708862304688</c:v>
                </c:pt>
                <c:pt idx="625">
                  <c:v>92.052276611328125</c:v>
                </c:pt>
                <c:pt idx="626">
                  <c:v>92.9283447265625</c:v>
                </c:pt>
                <c:pt idx="627">
                  <c:v>99.590812683105469</c:v>
                </c:pt>
                <c:pt idx="628">
                  <c:v>104.92400360107422</c:v>
                </c:pt>
                <c:pt idx="629">
                  <c:v>107.52857971191406</c:v>
                </c:pt>
                <c:pt idx="630">
                  <c:v>107.711181640625</c:v>
                </c:pt>
                <c:pt idx="631">
                  <c:v>106.41173553466797</c:v>
                </c:pt>
                <c:pt idx="632">
                  <c:v>102.90176391601563</c:v>
                </c:pt>
                <c:pt idx="633">
                  <c:v>101.97365570068359</c:v>
                </c:pt>
                <c:pt idx="634">
                  <c:v>102.52500915527344</c:v>
                </c:pt>
                <c:pt idx="635">
                  <c:v>102.92652130126953</c:v>
                </c:pt>
                <c:pt idx="636">
                  <c:v>101.74970245361328</c:v>
                </c:pt>
                <c:pt idx="637">
                  <c:v>102.57997894287109</c:v>
                </c:pt>
                <c:pt idx="638">
                  <c:v>103.7169189453125</c:v>
                </c:pt>
                <c:pt idx="639">
                  <c:v>102.90717315673828</c:v>
                </c:pt>
                <c:pt idx="640">
                  <c:v>102.48783111572266</c:v>
                </c:pt>
                <c:pt idx="641">
                  <c:v>101.91892242431641</c:v>
                </c:pt>
                <c:pt idx="642">
                  <c:v>103.94747161865234</c:v>
                </c:pt>
                <c:pt idx="643">
                  <c:v>106.1878662109375</c:v>
                </c:pt>
                <c:pt idx="644">
                  <c:v>106.23300933837891</c:v>
                </c:pt>
                <c:pt idx="645">
                  <c:v>104.01451110839844</c:v>
                </c:pt>
                <c:pt idx="646">
                  <c:v>103.67380523681641</c:v>
                </c:pt>
                <c:pt idx="647">
                  <c:v>103.16214752197266</c:v>
                </c:pt>
                <c:pt idx="648">
                  <c:v>102.48625946044922</c:v>
                </c:pt>
                <c:pt idx="649">
                  <c:v>102.22900390625</c:v>
                </c:pt>
                <c:pt idx="650">
                  <c:v>101.03121185302734</c:v>
                </c:pt>
                <c:pt idx="651">
                  <c:v>100.70730590820313</c:v>
                </c:pt>
                <c:pt idx="652">
                  <c:v>99.961502075195313</c:v>
                </c:pt>
                <c:pt idx="653">
                  <c:v>98.668601989746094</c:v>
                </c:pt>
                <c:pt idx="654">
                  <c:v>98.752532958984375</c:v>
                </c:pt>
                <c:pt idx="655">
                  <c:v>100.81656646728516</c:v>
                </c:pt>
                <c:pt idx="656">
                  <c:v>101.14115142822266</c:v>
                </c:pt>
                <c:pt idx="657">
                  <c:v>96.356887817382813</c:v>
                </c:pt>
                <c:pt idx="658">
                  <c:v>94.105148315429688</c:v>
                </c:pt>
                <c:pt idx="659">
                  <c:v>91.313156127929688</c:v>
                </c:pt>
                <c:pt idx="660">
                  <c:v>90.852142333984375</c:v>
                </c:pt>
                <c:pt idx="661">
                  <c:v>90.171218872070313</c:v>
                </c:pt>
                <c:pt idx="662">
                  <c:v>90.650367736816406</c:v>
                </c:pt>
                <c:pt idx="663">
                  <c:v>91.278221130371094</c:v>
                </c:pt>
                <c:pt idx="664">
                  <c:v>90.048622131347656</c:v>
                </c:pt>
                <c:pt idx="665">
                  <c:v>90.55633544921875</c:v>
                </c:pt>
                <c:pt idx="666">
                  <c:v>89.433609008789063</c:v>
                </c:pt>
                <c:pt idx="667">
                  <c:v>88.1729736328125</c:v>
                </c:pt>
                <c:pt idx="668">
                  <c:v>86.911331176757813</c:v>
                </c:pt>
                <c:pt idx="669">
                  <c:v>87.44781494140625</c:v>
                </c:pt>
                <c:pt idx="670">
                  <c:v>88.277084350585938</c:v>
                </c:pt>
                <c:pt idx="671">
                  <c:v>88.683738708496094</c:v>
                </c:pt>
                <c:pt idx="672">
                  <c:v>85.840553283691406</c:v>
                </c:pt>
                <c:pt idx="673">
                  <c:v>83.450752258300781</c:v>
                </c:pt>
                <c:pt idx="674">
                  <c:v>82.531730651855469</c:v>
                </c:pt>
                <c:pt idx="675">
                  <c:v>84.009651184082031</c:v>
                </c:pt>
                <c:pt idx="676">
                  <c:v>84.537017822265625</c:v>
                </c:pt>
                <c:pt idx="677">
                  <c:v>84.140579223632813</c:v>
                </c:pt>
                <c:pt idx="678">
                  <c:v>82.813079833984375</c:v>
                </c:pt>
                <c:pt idx="679">
                  <c:v>82.341827392578125</c:v>
                </c:pt>
                <c:pt idx="680">
                  <c:v>82.118179321289063</c:v>
                </c:pt>
                <c:pt idx="681">
                  <c:v>79.68609619140625</c:v>
                </c:pt>
                <c:pt idx="682">
                  <c:v>78.833526611328125</c:v>
                </c:pt>
                <c:pt idx="683">
                  <c:v>81.926933288574219</c:v>
                </c:pt>
                <c:pt idx="684">
                  <c:v>82.857086181640625</c:v>
                </c:pt>
                <c:pt idx="685">
                  <c:v>82.127082824707031</c:v>
                </c:pt>
                <c:pt idx="686">
                  <c:v>80.311492919921875</c:v>
                </c:pt>
                <c:pt idx="687">
                  <c:v>79.642959594726563</c:v>
                </c:pt>
                <c:pt idx="688">
                  <c:v>77.853752136230469</c:v>
                </c:pt>
                <c:pt idx="689">
                  <c:v>76.973724365234375</c:v>
                </c:pt>
                <c:pt idx="690">
                  <c:v>78.203224182128906</c:v>
                </c:pt>
                <c:pt idx="691">
                  <c:v>78.877914428710938</c:v>
                </c:pt>
                <c:pt idx="692">
                  <c:v>78.532646179199219</c:v>
                </c:pt>
                <c:pt idx="693">
                  <c:v>78.413360595703125</c:v>
                </c:pt>
                <c:pt idx="694">
                  <c:v>77.731231689453125</c:v>
                </c:pt>
                <c:pt idx="695">
                  <c:v>77.199508666992188</c:v>
                </c:pt>
                <c:pt idx="696">
                  <c:v>78.12237548828125</c:v>
                </c:pt>
                <c:pt idx="697">
                  <c:v>79.601142883300781</c:v>
                </c:pt>
                <c:pt idx="698">
                  <c:v>81.700820922851563</c:v>
                </c:pt>
                <c:pt idx="699">
                  <c:v>83.579399108886719</c:v>
                </c:pt>
                <c:pt idx="700">
                  <c:v>85.477493286132813</c:v>
                </c:pt>
                <c:pt idx="701">
                  <c:v>85.071662902832031</c:v>
                </c:pt>
                <c:pt idx="702">
                  <c:v>84.21502685546875</c:v>
                </c:pt>
                <c:pt idx="703">
                  <c:v>83.372787475585938</c:v>
                </c:pt>
                <c:pt idx="704">
                  <c:v>84.043006896972656</c:v>
                </c:pt>
                <c:pt idx="705">
                  <c:v>84.006851196289063</c:v>
                </c:pt>
                <c:pt idx="706">
                  <c:v>85.25140380859375</c:v>
                </c:pt>
                <c:pt idx="707">
                  <c:v>84.775680541992188</c:v>
                </c:pt>
                <c:pt idx="708">
                  <c:v>85.472175598144531</c:v>
                </c:pt>
                <c:pt idx="709">
                  <c:v>85.183761596679688</c:v>
                </c:pt>
                <c:pt idx="710">
                  <c:v>83.597740173339844</c:v>
                </c:pt>
                <c:pt idx="711">
                  <c:v>85.461761474609375</c:v>
                </c:pt>
                <c:pt idx="712">
                  <c:v>87.777374267578125</c:v>
                </c:pt>
                <c:pt idx="713">
                  <c:v>86.367271423339844</c:v>
                </c:pt>
                <c:pt idx="714">
                  <c:v>87.283164978027344</c:v>
                </c:pt>
                <c:pt idx="715">
                  <c:v>87.3184814453125</c:v>
                </c:pt>
                <c:pt idx="716">
                  <c:v>87.223724365234375</c:v>
                </c:pt>
                <c:pt idx="717">
                  <c:v>86.871940612792969</c:v>
                </c:pt>
                <c:pt idx="718">
                  <c:v>87.672035217285156</c:v>
                </c:pt>
                <c:pt idx="719">
                  <c:v>89.740776062011719</c:v>
                </c:pt>
                <c:pt idx="720">
                  <c:v>92.296348571777344</c:v>
                </c:pt>
                <c:pt idx="721">
                  <c:v>93.134872436523438</c:v>
                </c:pt>
                <c:pt idx="722">
                  <c:v>96.706672668457031</c:v>
                </c:pt>
                <c:pt idx="723">
                  <c:v>97.801055908203125</c:v>
                </c:pt>
                <c:pt idx="724">
                  <c:v>98.253746032714844</c:v>
                </c:pt>
                <c:pt idx="725">
                  <c:v>98.673629760742188</c:v>
                </c:pt>
                <c:pt idx="726">
                  <c:v>98.039390563964844</c:v>
                </c:pt>
                <c:pt idx="727">
                  <c:v>98.579635620117188</c:v>
                </c:pt>
                <c:pt idx="728">
                  <c:v>97.024787902832031</c:v>
                </c:pt>
                <c:pt idx="729">
                  <c:v>99.907928466796875</c:v>
                </c:pt>
                <c:pt idx="730">
                  <c:v>100.12006378173828</c:v>
                </c:pt>
                <c:pt idx="731">
                  <c:v>101.57374572753906</c:v>
                </c:pt>
                <c:pt idx="732">
                  <c:v>105.25035095214844</c:v>
                </c:pt>
                <c:pt idx="733">
                  <c:v>108.55113983154297</c:v>
                </c:pt>
                <c:pt idx="734">
                  <c:v>109.33985900878906</c:v>
                </c:pt>
                <c:pt idx="735">
                  <c:v>109.32539367675781</c:v>
                </c:pt>
                <c:pt idx="736">
                  <c:v>110.18250274658203</c:v>
                </c:pt>
                <c:pt idx="737">
                  <c:v>110.04377746582031</c:v>
                </c:pt>
                <c:pt idx="738">
                  <c:v>108.93476104736328</c:v>
                </c:pt>
                <c:pt idx="739">
                  <c:v>112.21616363525391</c:v>
                </c:pt>
                <c:pt idx="740">
                  <c:v>112.85450744628906</c:v>
                </c:pt>
                <c:pt idx="741">
                  <c:v>114.25839996337891</c:v>
                </c:pt>
                <c:pt idx="742">
                  <c:v>114.01634979248047</c:v>
                </c:pt>
                <c:pt idx="743">
                  <c:v>114.55292510986328</c:v>
                </c:pt>
                <c:pt idx="744">
                  <c:v>113.07003784179688</c:v>
                </c:pt>
                <c:pt idx="745">
                  <c:v>110.4456787109375</c:v>
                </c:pt>
                <c:pt idx="746">
                  <c:v>110.96144104003906</c:v>
                </c:pt>
                <c:pt idx="747">
                  <c:v>111.59909057617188</c:v>
                </c:pt>
                <c:pt idx="748">
                  <c:v>112.15299987792969</c:v>
                </c:pt>
                <c:pt idx="749">
                  <c:v>112.52046203613281</c:v>
                </c:pt>
                <c:pt idx="750">
                  <c:v>109.5028076171875</c:v>
                </c:pt>
                <c:pt idx="751">
                  <c:v>106.62947082519531</c:v>
                </c:pt>
                <c:pt idx="752">
                  <c:v>103.37278747558594</c:v>
                </c:pt>
                <c:pt idx="753">
                  <c:v>103.73614501953125</c:v>
                </c:pt>
                <c:pt idx="754">
                  <c:v>103.96642303466797</c:v>
                </c:pt>
                <c:pt idx="755">
                  <c:v>104.25432586669922</c:v>
                </c:pt>
                <c:pt idx="756">
                  <c:v>104.93978118896484</c:v>
                </c:pt>
                <c:pt idx="757">
                  <c:v>104.66480255126953</c:v>
                </c:pt>
                <c:pt idx="758">
                  <c:v>104.65989685058594</c:v>
                </c:pt>
                <c:pt idx="759">
                  <c:v>101.64536285400391</c:v>
                </c:pt>
                <c:pt idx="760">
                  <c:v>102.09574127197266</c:v>
                </c:pt>
                <c:pt idx="761">
                  <c:v>104.76969909667969</c:v>
                </c:pt>
                <c:pt idx="762">
                  <c:v>104.90039825439453</c:v>
                </c:pt>
                <c:pt idx="763">
                  <c:v>106.37135314941406</c:v>
                </c:pt>
                <c:pt idx="764">
                  <c:v>108.87605285644531</c:v>
                </c:pt>
                <c:pt idx="765">
                  <c:v>111.54048919677734</c:v>
                </c:pt>
                <c:pt idx="766">
                  <c:v>108.92240142822266</c:v>
                </c:pt>
                <c:pt idx="767">
                  <c:v>109.33313751220703</c:v>
                </c:pt>
                <c:pt idx="768">
                  <c:v>114.21737670898438</c:v>
                </c:pt>
                <c:pt idx="769">
                  <c:v>112.24729919433594</c:v>
                </c:pt>
                <c:pt idx="770">
                  <c:v>113.10822296142578</c:v>
                </c:pt>
                <c:pt idx="771">
                  <c:v>115.60137939453125</c:v>
                </c:pt>
                <c:pt idx="772">
                  <c:v>115.54776000976563</c:v>
                </c:pt>
                <c:pt idx="773">
                  <c:v>114.29053497314453</c:v>
                </c:pt>
                <c:pt idx="774">
                  <c:v>116.54306030273438</c:v>
                </c:pt>
                <c:pt idx="775">
                  <c:v>121.76532745361328</c:v>
                </c:pt>
                <c:pt idx="776">
                  <c:v>123.30777740478516</c:v>
                </c:pt>
                <c:pt idx="777">
                  <c:v>124.19732666015625</c:v>
                </c:pt>
                <c:pt idx="778">
                  <c:v>123.73143005371094</c:v>
                </c:pt>
                <c:pt idx="779">
                  <c:v>122.61750030517578</c:v>
                </c:pt>
                <c:pt idx="780">
                  <c:v>122.29775238037109</c:v>
                </c:pt>
                <c:pt idx="781">
                  <c:v>124.67780303955078</c:v>
                </c:pt>
                <c:pt idx="782">
                  <c:v>126.48101043701172</c:v>
                </c:pt>
                <c:pt idx="783">
                  <c:v>125.94096374511719</c:v>
                </c:pt>
                <c:pt idx="784">
                  <c:v>124.70088195800781</c:v>
                </c:pt>
                <c:pt idx="785">
                  <c:v>124.24903869628906</c:v>
                </c:pt>
                <c:pt idx="786">
                  <c:v>121.98371124267578</c:v>
                </c:pt>
                <c:pt idx="787">
                  <c:v>119.61540222167969</c:v>
                </c:pt>
                <c:pt idx="788">
                  <c:v>119.03953552246094</c:v>
                </c:pt>
                <c:pt idx="789">
                  <c:v>117.48416137695313</c:v>
                </c:pt>
                <c:pt idx="790">
                  <c:v>116.27120208740234</c:v>
                </c:pt>
                <c:pt idx="791">
                  <c:v>113.79959869384766</c:v>
                </c:pt>
                <c:pt idx="792">
                  <c:v>110.93959045410156</c:v>
                </c:pt>
                <c:pt idx="793">
                  <c:v>105.9508056640625</c:v>
                </c:pt>
                <c:pt idx="794">
                  <c:v>103.88716888427734</c:v>
                </c:pt>
                <c:pt idx="795">
                  <c:v>102.86009216308594</c:v>
                </c:pt>
                <c:pt idx="796">
                  <c:v>105.90578460693359</c:v>
                </c:pt>
                <c:pt idx="797">
                  <c:v>106.82459259033203</c:v>
                </c:pt>
                <c:pt idx="798">
                  <c:v>104.78113555908203</c:v>
                </c:pt>
                <c:pt idx="799">
                  <c:v>103.777099609375</c:v>
                </c:pt>
                <c:pt idx="800">
                  <c:v>102.46385955810547</c:v>
                </c:pt>
                <c:pt idx="801">
                  <c:v>97.910308837890625</c:v>
                </c:pt>
                <c:pt idx="802">
                  <c:v>96.252593994140625</c:v>
                </c:pt>
                <c:pt idx="803">
                  <c:v>95.269439697265625</c:v>
                </c:pt>
                <c:pt idx="804">
                  <c:v>94.0640869140625</c:v>
                </c:pt>
                <c:pt idx="805">
                  <c:v>90.554832458496094</c:v>
                </c:pt>
                <c:pt idx="806">
                  <c:v>89.827484130859375</c:v>
                </c:pt>
                <c:pt idx="807">
                  <c:v>88.618446350097656</c:v>
                </c:pt>
                <c:pt idx="808">
                  <c:v>88.99822998046875</c:v>
                </c:pt>
                <c:pt idx="809">
                  <c:v>90.60894775390625</c:v>
                </c:pt>
                <c:pt idx="810">
                  <c:v>90.147483825683594</c:v>
                </c:pt>
                <c:pt idx="811">
                  <c:v>91.683494567871094</c:v>
                </c:pt>
                <c:pt idx="812">
                  <c:v>91.415443420410156</c:v>
                </c:pt>
                <c:pt idx="813">
                  <c:v>94.152908325195313</c:v>
                </c:pt>
                <c:pt idx="814">
                  <c:v>94.954116821289063</c:v>
                </c:pt>
                <c:pt idx="815">
                  <c:v>93.491401672363281</c:v>
                </c:pt>
                <c:pt idx="816">
                  <c:v>95.927444458007813</c:v>
                </c:pt>
                <c:pt idx="817">
                  <c:v>97.234718322753906</c:v>
                </c:pt>
                <c:pt idx="818">
                  <c:v>97.640815734863281</c:v>
                </c:pt>
                <c:pt idx="819">
                  <c:v>97.842819213867188</c:v>
                </c:pt>
                <c:pt idx="820">
                  <c:v>97.44403076171875</c:v>
                </c:pt>
                <c:pt idx="821">
                  <c:v>95.837089538574219</c:v>
                </c:pt>
                <c:pt idx="822">
                  <c:v>95.946945190429688</c:v>
                </c:pt>
                <c:pt idx="823">
                  <c:v>98.062126159667969</c:v>
                </c:pt>
                <c:pt idx="824">
                  <c:v>99.010421752929688</c:v>
                </c:pt>
                <c:pt idx="825">
                  <c:v>99.275100708007813</c:v>
                </c:pt>
                <c:pt idx="826">
                  <c:v>98.68218994140625</c:v>
                </c:pt>
                <c:pt idx="827">
                  <c:v>99.772140502929688</c:v>
                </c:pt>
                <c:pt idx="828">
                  <c:v>101.55813598632813</c:v>
                </c:pt>
                <c:pt idx="829">
                  <c:v>103.50984954833984</c:v>
                </c:pt>
                <c:pt idx="830">
                  <c:v>106.24494934082031</c:v>
                </c:pt>
                <c:pt idx="831">
                  <c:v>106.960205078125</c:v>
                </c:pt>
                <c:pt idx="832">
                  <c:v>110.05585479736328</c:v>
                </c:pt>
                <c:pt idx="833">
                  <c:v>113.28629302978516</c:v>
                </c:pt>
                <c:pt idx="834">
                  <c:v>114.22221374511719</c:v>
                </c:pt>
                <c:pt idx="835">
                  <c:v>115.49620056152344</c:v>
                </c:pt>
                <c:pt idx="836">
                  <c:v>115.13296508789063</c:v>
                </c:pt>
                <c:pt idx="837">
                  <c:v>115.81220245361328</c:v>
                </c:pt>
                <c:pt idx="838">
                  <c:v>116.0372314453125</c:v>
                </c:pt>
                <c:pt idx="839">
                  <c:v>116.45051574707031</c:v>
                </c:pt>
                <c:pt idx="840">
                  <c:v>119.70233917236328</c:v>
                </c:pt>
                <c:pt idx="841">
                  <c:v>118.84433746337891</c:v>
                </c:pt>
                <c:pt idx="842">
                  <c:v>118.71819305419922</c:v>
                </c:pt>
                <c:pt idx="843">
                  <c:v>114.17911529541016</c:v>
                </c:pt>
                <c:pt idx="844">
                  <c:v>116.14311218261719</c:v>
                </c:pt>
                <c:pt idx="845">
                  <c:v>116.63916778564453</c:v>
                </c:pt>
                <c:pt idx="846">
                  <c:v>115.82598876953125</c:v>
                </c:pt>
                <c:pt idx="847">
                  <c:v>116.39836883544922</c:v>
                </c:pt>
                <c:pt idx="848">
                  <c:v>117.49239349365234</c:v>
                </c:pt>
                <c:pt idx="849">
                  <c:v>117.77392578125</c:v>
                </c:pt>
                <c:pt idx="850">
                  <c:v>115.10228729248047</c:v>
                </c:pt>
                <c:pt idx="851">
                  <c:v>117.0994873046875</c:v>
                </c:pt>
                <c:pt idx="852">
                  <c:v>119.05532836914063</c:v>
                </c:pt>
                <c:pt idx="853">
                  <c:v>120.04957580566406</c:v>
                </c:pt>
                <c:pt idx="854">
                  <c:v>118.22887420654297</c:v>
                </c:pt>
                <c:pt idx="855">
                  <c:v>116.59908294677734</c:v>
                </c:pt>
                <c:pt idx="856">
                  <c:v>114.79129028320313</c:v>
                </c:pt>
                <c:pt idx="857">
                  <c:v>110.73168182373047</c:v>
                </c:pt>
                <c:pt idx="858">
                  <c:v>107.27120971679688</c:v>
                </c:pt>
                <c:pt idx="859">
                  <c:v>105.51975250244141</c:v>
                </c:pt>
                <c:pt idx="860">
                  <c:v>105.15453338623047</c:v>
                </c:pt>
                <c:pt idx="861">
                  <c:v>105.24262237548828</c:v>
                </c:pt>
                <c:pt idx="862">
                  <c:v>102.16423797607422</c:v>
                </c:pt>
                <c:pt idx="863">
                  <c:v>97.956382751464844</c:v>
                </c:pt>
                <c:pt idx="864">
                  <c:v>95.079826354980469</c:v>
                </c:pt>
                <c:pt idx="865">
                  <c:v>93.634254455566406</c:v>
                </c:pt>
                <c:pt idx="866">
                  <c:v>93.260200500488281</c:v>
                </c:pt>
                <c:pt idx="867">
                  <c:v>92.790740966796875</c:v>
                </c:pt>
                <c:pt idx="868">
                  <c:v>92.492912292480469</c:v>
                </c:pt>
                <c:pt idx="869">
                  <c:v>89.917816162109375</c:v>
                </c:pt>
                <c:pt idx="870">
                  <c:v>86.042076110839844</c:v>
                </c:pt>
                <c:pt idx="871">
                  <c:v>83.512313842773438</c:v>
                </c:pt>
                <c:pt idx="872">
                  <c:v>84.048179626464844</c:v>
                </c:pt>
                <c:pt idx="873">
                  <c:v>87.315879821777344</c:v>
                </c:pt>
                <c:pt idx="874">
                  <c:v>88.6231689453125</c:v>
                </c:pt>
                <c:pt idx="875">
                  <c:v>91.443794250488281</c:v>
                </c:pt>
                <c:pt idx="876">
                  <c:v>95.640823364257813</c:v>
                </c:pt>
                <c:pt idx="877">
                  <c:v>97.176620483398438</c:v>
                </c:pt>
                <c:pt idx="878">
                  <c:v>95.851219177246094</c:v>
                </c:pt>
                <c:pt idx="879">
                  <c:v>96.49212646484375</c:v>
                </c:pt>
                <c:pt idx="880">
                  <c:v>99.498687744140625</c:v>
                </c:pt>
                <c:pt idx="881">
                  <c:v>100.54838562011719</c:v>
                </c:pt>
                <c:pt idx="882">
                  <c:v>99.346076965332031</c:v>
                </c:pt>
                <c:pt idx="883">
                  <c:v>98.641044616699219</c:v>
                </c:pt>
                <c:pt idx="884">
                  <c:v>98.135848999023438</c:v>
                </c:pt>
                <c:pt idx="885">
                  <c:v>98.454154968261719</c:v>
                </c:pt>
                <c:pt idx="886">
                  <c:v>105.34553527832031</c:v>
                </c:pt>
                <c:pt idx="887">
                  <c:v>112.18695831298828</c:v>
                </c:pt>
                <c:pt idx="888">
                  <c:v>117.95872497558594</c:v>
                </c:pt>
                <c:pt idx="889">
                  <c:v>121.46275329589844</c:v>
                </c:pt>
                <c:pt idx="890">
                  <c:v>121.37254333496094</c:v>
                </c:pt>
                <c:pt idx="891">
                  <c:v>120.27711486816406</c:v>
                </c:pt>
                <c:pt idx="892">
                  <c:v>119.328125</c:v>
                </c:pt>
                <c:pt idx="893">
                  <c:v>123.12938690185547</c:v>
                </c:pt>
                <c:pt idx="894">
                  <c:v>125.44258880615234</c:v>
                </c:pt>
                <c:pt idx="895">
                  <c:v>125.50818634033203</c:v>
                </c:pt>
                <c:pt idx="896">
                  <c:v>126.61144256591797</c:v>
                </c:pt>
                <c:pt idx="897">
                  <c:v>126.88442993164063</c:v>
                </c:pt>
                <c:pt idx="898">
                  <c:v>126.00584411621094</c:v>
                </c:pt>
                <c:pt idx="899">
                  <c:v>126.72226715087891</c:v>
                </c:pt>
                <c:pt idx="900">
                  <c:v>130.33929443359375</c:v>
                </c:pt>
                <c:pt idx="901">
                  <c:v>135.31706237792969</c:v>
                </c:pt>
                <c:pt idx="902">
                  <c:v>136.54240417480469</c:v>
                </c:pt>
                <c:pt idx="903">
                  <c:v>138.91206359863281</c:v>
                </c:pt>
                <c:pt idx="904">
                  <c:v>136.42399597167969</c:v>
                </c:pt>
                <c:pt idx="905">
                  <c:v>134.57377624511719</c:v>
                </c:pt>
                <c:pt idx="906">
                  <c:v>129.47462463378906</c:v>
                </c:pt>
                <c:pt idx="907">
                  <c:v>128.73538208007813</c:v>
                </c:pt>
                <c:pt idx="908">
                  <c:v>129.38516235351563</c:v>
                </c:pt>
                <c:pt idx="909">
                  <c:v>129.61015319824219</c:v>
                </c:pt>
                <c:pt idx="910">
                  <c:v>128.78253173828125</c:v>
                </c:pt>
                <c:pt idx="911">
                  <c:v>126.94454193115234</c:v>
                </c:pt>
                <c:pt idx="912">
                  <c:v>127.13820648193359</c:v>
                </c:pt>
                <c:pt idx="913">
                  <c:v>126.40406799316406</c:v>
                </c:pt>
                <c:pt idx="914">
                  <c:v>127.73000335693359</c:v>
                </c:pt>
                <c:pt idx="915">
                  <c:v>127.46626281738281</c:v>
                </c:pt>
                <c:pt idx="916">
                  <c:v>125.20930480957031</c:v>
                </c:pt>
                <c:pt idx="917">
                  <c:v>123.53910064697266</c:v>
                </c:pt>
                <c:pt idx="918">
                  <c:v>119.19797515869141</c:v>
                </c:pt>
                <c:pt idx="919">
                  <c:v>116.45548248291016</c:v>
                </c:pt>
                <c:pt idx="920">
                  <c:v>116.18521881103516</c:v>
                </c:pt>
                <c:pt idx="921">
                  <c:v>117.21738433837891</c:v>
                </c:pt>
                <c:pt idx="922">
                  <c:v>119.28351593017578</c:v>
                </c:pt>
                <c:pt idx="923">
                  <c:v>117.60423278808594</c:v>
                </c:pt>
                <c:pt idx="924">
                  <c:v>115.88217926025391</c:v>
                </c:pt>
                <c:pt idx="925">
                  <c:v>116.40579223632813</c:v>
                </c:pt>
                <c:pt idx="926">
                  <c:v>113.98612213134766</c:v>
                </c:pt>
                <c:pt idx="927">
                  <c:v>111.93450927734375</c:v>
                </c:pt>
                <c:pt idx="928">
                  <c:v>113.35523986816406</c:v>
                </c:pt>
                <c:pt idx="929">
                  <c:v>114.80364990234375</c:v>
                </c:pt>
                <c:pt idx="930">
                  <c:v>111.33769989013672</c:v>
                </c:pt>
                <c:pt idx="931">
                  <c:v>108.35659027099609</c:v>
                </c:pt>
                <c:pt idx="932">
                  <c:v>105.01866149902344</c:v>
                </c:pt>
                <c:pt idx="933">
                  <c:v>101.16686248779297</c:v>
                </c:pt>
                <c:pt idx="934">
                  <c:v>101.60085296630859</c:v>
                </c:pt>
                <c:pt idx="935">
                  <c:v>100.34711456298828</c:v>
                </c:pt>
                <c:pt idx="936">
                  <c:v>101.51738739013672</c:v>
                </c:pt>
                <c:pt idx="937">
                  <c:v>101.40775299072266</c:v>
                </c:pt>
                <c:pt idx="938">
                  <c:v>101.44463348388672</c:v>
                </c:pt>
                <c:pt idx="939">
                  <c:v>101.57239532470703</c:v>
                </c:pt>
                <c:pt idx="940">
                  <c:v>100.33556365966797</c:v>
                </c:pt>
                <c:pt idx="941">
                  <c:v>99.292953491210938</c:v>
                </c:pt>
                <c:pt idx="942">
                  <c:v>101.76856231689453</c:v>
                </c:pt>
                <c:pt idx="943">
                  <c:v>106.16343688964844</c:v>
                </c:pt>
                <c:pt idx="944">
                  <c:v>106.98729705810547</c:v>
                </c:pt>
                <c:pt idx="945">
                  <c:v>108.91618347167969</c:v>
                </c:pt>
                <c:pt idx="946">
                  <c:v>105.13798522949219</c:v>
                </c:pt>
                <c:pt idx="947">
                  <c:v>101.81895446777344</c:v>
                </c:pt>
                <c:pt idx="948">
                  <c:v>100.55961608886719</c:v>
                </c:pt>
                <c:pt idx="949">
                  <c:v>101.46849060058594</c:v>
                </c:pt>
                <c:pt idx="950">
                  <c:v>103.35277557373047</c:v>
                </c:pt>
                <c:pt idx="951">
                  <c:v>104.62911987304688</c:v>
                </c:pt>
                <c:pt idx="952">
                  <c:v>108.05626678466797</c:v>
                </c:pt>
                <c:pt idx="953">
                  <c:v>109.76729583740234</c:v>
                </c:pt>
                <c:pt idx="954">
                  <c:v>113.98485565185547</c:v>
                </c:pt>
                <c:pt idx="955">
                  <c:v>113.41390991210938</c:v>
                </c:pt>
                <c:pt idx="956">
                  <c:v>118.98899078369141</c:v>
                </c:pt>
                <c:pt idx="957">
                  <c:v>125.26521301269531</c:v>
                </c:pt>
                <c:pt idx="958">
                  <c:v>126.77762603759766</c:v>
                </c:pt>
                <c:pt idx="959">
                  <c:v>125.51696014404297</c:v>
                </c:pt>
                <c:pt idx="960">
                  <c:v>127.91298675537109</c:v>
                </c:pt>
                <c:pt idx="961">
                  <c:v>128.31625366210938</c:v>
                </c:pt>
                <c:pt idx="962">
                  <c:v>128.10440063476563</c:v>
                </c:pt>
                <c:pt idx="963">
                  <c:v>130.85655212402344</c:v>
                </c:pt>
                <c:pt idx="964">
                  <c:v>135.17910766601563</c:v>
                </c:pt>
                <c:pt idx="965">
                  <c:v>138.37889099121094</c:v>
                </c:pt>
                <c:pt idx="966">
                  <c:v>138.21499633789063</c:v>
                </c:pt>
                <c:pt idx="967">
                  <c:v>136.93270874023438</c:v>
                </c:pt>
                <c:pt idx="968">
                  <c:v>137.69258117675781</c:v>
                </c:pt>
                <c:pt idx="969">
                  <c:v>136.07096862792969</c:v>
                </c:pt>
                <c:pt idx="970">
                  <c:v>138.07534790039063</c:v>
                </c:pt>
                <c:pt idx="971">
                  <c:v>138.56062316894531</c:v>
                </c:pt>
                <c:pt idx="972">
                  <c:v>137.62380981445313</c:v>
                </c:pt>
                <c:pt idx="973">
                  <c:v>135.067626953125</c:v>
                </c:pt>
                <c:pt idx="974">
                  <c:v>134.68106079101563</c:v>
                </c:pt>
                <c:pt idx="975">
                  <c:v>132.41059875488281</c:v>
                </c:pt>
                <c:pt idx="976">
                  <c:v>131.12921142578125</c:v>
                </c:pt>
                <c:pt idx="977">
                  <c:v>136.97903442382813</c:v>
                </c:pt>
                <c:pt idx="978">
                  <c:v>140.652587890625</c:v>
                </c:pt>
                <c:pt idx="979">
                  <c:v>143.13818359375</c:v>
                </c:pt>
                <c:pt idx="980">
                  <c:v>142.56947326660156</c:v>
                </c:pt>
                <c:pt idx="981">
                  <c:v>142.44961547851563</c:v>
                </c:pt>
                <c:pt idx="982">
                  <c:v>136.7774658203125</c:v>
                </c:pt>
                <c:pt idx="983">
                  <c:v>134.92796325683594</c:v>
                </c:pt>
                <c:pt idx="984">
                  <c:v>130.98793029785156</c:v>
                </c:pt>
                <c:pt idx="985">
                  <c:v>132.62556457519531</c:v>
                </c:pt>
                <c:pt idx="986">
                  <c:v>130.49888610839844</c:v>
                </c:pt>
                <c:pt idx="987">
                  <c:v>125.58040618896484</c:v>
                </c:pt>
                <c:pt idx="988">
                  <c:v>124.27125549316406</c:v>
                </c:pt>
                <c:pt idx="989">
                  <c:v>124.33472442626953</c:v>
                </c:pt>
                <c:pt idx="990">
                  <c:v>122.66851806640625</c:v>
                </c:pt>
                <c:pt idx="991">
                  <c:v>124.198974609375</c:v>
                </c:pt>
                <c:pt idx="992">
                  <c:v>126.06375885009766</c:v>
                </c:pt>
                <c:pt idx="993">
                  <c:v>125.58599090576172</c:v>
                </c:pt>
                <c:pt idx="994">
                  <c:v>121.90547180175781</c:v>
                </c:pt>
                <c:pt idx="995">
                  <c:v>120.51123809814453</c:v>
                </c:pt>
                <c:pt idx="996">
                  <c:v>120.53139495849609</c:v>
                </c:pt>
                <c:pt idx="997">
                  <c:v>120.88478088378906</c:v>
                </c:pt>
                <c:pt idx="998">
                  <c:v>118.39794921875</c:v>
                </c:pt>
                <c:pt idx="999">
                  <c:v>120.66979217529297</c:v>
                </c:pt>
                <c:pt idx="1000">
                  <c:v>120.86073303222656</c:v>
                </c:pt>
                <c:pt idx="1001">
                  <c:v>123.00971221923828</c:v>
                </c:pt>
                <c:pt idx="1002">
                  <c:v>120.65898132324219</c:v>
                </c:pt>
                <c:pt idx="1003">
                  <c:v>118.7310791015625</c:v>
                </c:pt>
                <c:pt idx="1004">
                  <c:v>116.29610443115234</c:v>
                </c:pt>
                <c:pt idx="1005">
                  <c:v>119.00223541259766</c:v>
                </c:pt>
                <c:pt idx="1006">
                  <c:v>120.11125946044922</c:v>
                </c:pt>
                <c:pt idx="1007">
                  <c:v>115.29742431640625</c:v>
                </c:pt>
                <c:pt idx="1008">
                  <c:v>111.82288360595703</c:v>
                </c:pt>
                <c:pt idx="1009">
                  <c:v>110.12237548828125</c:v>
                </c:pt>
                <c:pt idx="1010">
                  <c:v>107.67929840087891</c:v>
                </c:pt>
                <c:pt idx="1011">
                  <c:v>106.44586944580078</c:v>
                </c:pt>
                <c:pt idx="1012">
                  <c:v>106.98557281494141</c:v>
                </c:pt>
                <c:pt idx="1013">
                  <c:v>107.18359375</c:v>
                </c:pt>
                <c:pt idx="1014">
                  <c:v>108.90204620361328</c:v>
                </c:pt>
                <c:pt idx="1015">
                  <c:v>107.59617614746094</c:v>
                </c:pt>
                <c:pt idx="1016">
                  <c:v>105.244873046875</c:v>
                </c:pt>
                <c:pt idx="1017">
                  <c:v>105.34186553955078</c:v>
                </c:pt>
                <c:pt idx="1018">
                  <c:v>104.62353515625</c:v>
                </c:pt>
                <c:pt idx="1019">
                  <c:v>104.83238983154297</c:v>
                </c:pt>
                <c:pt idx="1020">
                  <c:v>105.46874237060547</c:v>
                </c:pt>
                <c:pt idx="1021">
                  <c:v>103.64395141601563</c:v>
                </c:pt>
                <c:pt idx="1022">
                  <c:v>103.35565185546875</c:v>
                </c:pt>
                <c:pt idx="1023">
                  <c:v>100.33102416992188</c:v>
                </c:pt>
                <c:pt idx="1024">
                  <c:v>97.710945129394531</c:v>
                </c:pt>
                <c:pt idx="1025">
                  <c:v>95.341423034667969</c:v>
                </c:pt>
                <c:pt idx="1026">
                  <c:v>95.611930847167969</c:v>
                </c:pt>
                <c:pt idx="1027">
                  <c:v>96.041511535644531</c:v>
                </c:pt>
                <c:pt idx="1028">
                  <c:v>98.164825439453125</c:v>
                </c:pt>
                <c:pt idx="1029">
                  <c:v>96.510307312011719</c:v>
                </c:pt>
                <c:pt idx="1030">
                  <c:v>95.268959045410156</c:v>
                </c:pt>
                <c:pt idx="1031">
                  <c:v>92.335037231445313</c:v>
                </c:pt>
                <c:pt idx="1032">
                  <c:v>91.585113525390625</c:v>
                </c:pt>
                <c:pt idx="1033">
                  <c:v>92.703704833984375</c:v>
                </c:pt>
                <c:pt idx="1034">
                  <c:v>92.957420349121094</c:v>
                </c:pt>
                <c:pt idx="1035">
                  <c:v>90.523445129394531</c:v>
                </c:pt>
                <c:pt idx="1036">
                  <c:v>93.787696838378906</c:v>
                </c:pt>
                <c:pt idx="1037">
                  <c:v>93.105972290039063</c:v>
                </c:pt>
                <c:pt idx="1038">
                  <c:v>91.772018432617188</c:v>
                </c:pt>
                <c:pt idx="1039">
                  <c:v>90.239303588867188</c:v>
                </c:pt>
                <c:pt idx="1040">
                  <c:v>92.010704040527344</c:v>
                </c:pt>
                <c:pt idx="1041">
                  <c:v>92.605072021484375</c:v>
                </c:pt>
                <c:pt idx="1042">
                  <c:v>96.596511840820313</c:v>
                </c:pt>
                <c:pt idx="1043">
                  <c:v>97.051544189453125</c:v>
                </c:pt>
                <c:pt idx="1044">
                  <c:v>96.796348571777344</c:v>
                </c:pt>
                <c:pt idx="1045">
                  <c:v>95.66033935546875</c:v>
                </c:pt>
                <c:pt idx="1046">
                  <c:v>95.367340087890625</c:v>
                </c:pt>
                <c:pt idx="1047">
                  <c:v>95.211784362792969</c:v>
                </c:pt>
                <c:pt idx="1048">
                  <c:v>95.649002075195313</c:v>
                </c:pt>
                <c:pt idx="1049">
                  <c:v>94.346145629882813</c:v>
                </c:pt>
                <c:pt idx="1050">
                  <c:v>94.721122741699219</c:v>
                </c:pt>
                <c:pt idx="1051">
                  <c:v>92.429046630859375</c:v>
                </c:pt>
                <c:pt idx="1052">
                  <c:v>89.292778015136719</c:v>
                </c:pt>
                <c:pt idx="1053">
                  <c:v>88.910133361816406</c:v>
                </c:pt>
                <c:pt idx="1054">
                  <c:v>88.778266906738281</c:v>
                </c:pt>
                <c:pt idx="1055">
                  <c:v>92.392784118652344</c:v>
                </c:pt>
                <c:pt idx="1056">
                  <c:v>93.707275390625</c:v>
                </c:pt>
                <c:pt idx="1057">
                  <c:v>91.658073425292969</c:v>
                </c:pt>
                <c:pt idx="1058">
                  <c:v>90.159194946289063</c:v>
                </c:pt>
                <c:pt idx="1059">
                  <c:v>89.221145629882813</c:v>
                </c:pt>
                <c:pt idx="1060">
                  <c:v>86.606773376464844</c:v>
                </c:pt>
                <c:pt idx="1061">
                  <c:v>90.001655578613281</c:v>
                </c:pt>
                <c:pt idx="1062">
                  <c:v>91.729110717773438</c:v>
                </c:pt>
                <c:pt idx="1063">
                  <c:v>91.809982299804688</c:v>
                </c:pt>
                <c:pt idx="1064">
                  <c:v>93.253639221191406</c:v>
                </c:pt>
                <c:pt idx="1065">
                  <c:v>94.3929443359375</c:v>
                </c:pt>
                <c:pt idx="1066">
                  <c:v>88.828941345214844</c:v>
                </c:pt>
                <c:pt idx="1067">
                  <c:v>87.043006896972656</c:v>
                </c:pt>
                <c:pt idx="1068">
                  <c:v>87.726898193359375</c:v>
                </c:pt>
                <c:pt idx="1069">
                  <c:v>88.651626586914063</c:v>
                </c:pt>
                <c:pt idx="1070">
                  <c:v>87.868911743164063</c:v>
                </c:pt>
                <c:pt idx="1071">
                  <c:v>86.238479614257813</c:v>
                </c:pt>
                <c:pt idx="1072">
                  <c:v>83.171951293945313</c:v>
                </c:pt>
                <c:pt idx="1073">
                  <c:v>81.36517333984375</c:v>
                </c:pt>
                <c:pt idx="1074">
                  <c:v>80.989768981933594</c:v>
                </c:pt>
                <c:pt idx="1075">
                  <c:v>84.017982482910156</c:v>
                </c:pt>
                <c:pt idx="1076">
                  <c:v>85.288864135742188</c:v>
                </c:pt>
                <c:pt idx="1077">
                  <c:v>85.196052551269531</c:v>
                </c:pt>
                <c:pt idx="1078">
                  <c:v>84.943511962890625</c:v>
                </c:pt>
                <c:pt idx="1079">
                  <c:v>85.578727722167969</c:v>
                </c:pt>
                <c:pt idx="1080">
                  <c:v>82.8472900390625</c:v>
                </c:pt>
                <c:pt idx="1081">
                  <c:v>82.9810791015625</c:v>
                </c:pt>
                <c:pt idx="1082">
                  <c:v>84.328941345214844</c:v>
                </c:pt>
                <c:pt idx="1083">
                  <c:v>84.92413330078125</c:v>
                </c:pt>
                <c:pt idx="1084">
                  <c:v>86.124740600585938</c:v>
                </c:pt>
                <c:pt idx="1085">
                  <c:v>84.434585571289063</c:v>
                </c:pt>
                <c:pt idx="1086">
                  <c:v>81.986045837402344</c:v>
                </c:pt>
                <c:pt idx="1087">
                  <c:v>82.603569030761719</c:v>
                </c:pt>
                <c:pt idx="1088">
                  <c:v>83.116958618164063</c:v>
                </c:pt>
                <c:pt idx="1089">
                  <c:v>83.716873168945313</c:v>
                </c:pt>
                <c:pt idx="1090">
                  <c:v>86.433967590332031</c:v>
                </c:pt>
                <c:pt idx="1091">
                  <c:v>84.813133239746094</c:v>
                </c:pt>
                <c:pt idx="1092">
                  <c:v>85.714149475097656</c:v>
                </c:pt>
                <c:pt idx="1093">
                  <c:v>86.437736511230469</c:v>
                </c:pt>
                <c:pt idx="1094">
                  <c:v>85.845367431640625</c:v>
                </c:pt>
                <c:pt idx="1095">
                  <c:v>83.766143798828125</c:v>
                </c:pt>
                <c:pt idx="1096">
                  <c:v>86.272323608398438</c:v>
                </c:pt>
                <c:pt idx="1097">
                  <c:v>91.406997680664063</c:v>
                </c:pt>
                <c:pt idx="1098">
                  <c:v>93.860748291015625</c:v>
                </c:pt>
                <c:pt idx="1099">
                  <c:v>94.298088073730469</c:v>
                </c:pt>
                <c:pt idx="1100">
                  <c:v>92.881294250488281</c:v>
                </c:pt>
                <c:pt idx="1101">
                  <c:v>93.3590087890625</c:v>
                </c:pt>
                <c:pt idx="1102">
                  <c:v>91.404647827148438</c:v>
                </c:pt>
                <c:pt idx="1103">
                  <c:v>92.296928405761719</c:v>
                </c:pt>
                <c:pt idx="1104">
                  <c:v>91.65704345703125</c:v>
                </c:pt>
                <c:pt idx="1105">
                  <c:v>89.29119873046875</c:v>
                </c:pt>
                <c:pt idx="1106">
                  <c:v>89.219024658203125</c:v>
                </c:pt>
                <c:pt idx="1107">
                  <c:v>92.12744140625</c:v>
                </c:pt>
                <c:pt idx="1108">
                  <c:v>91.450889587402344</c:v>
                </c:pt>
                <c:pt idx="1109">
                  <c:v>90.526397705078125</c:v>
                </c:pt>
                <c:pt idx="1110">
                  <c:v>91.24761962890625</c:v>
                </c:pt>
                <c:pt idx="1111">
                  <c:v>91.429763793945313</c:v>
                </c:pt>
                <c:pt idx="1112">
                  <c:v>93.458602905273438</c:v>
                </c:pt>
                <c:pt idx="1113">
                  <c:v>93.597854614257813</c:v>
                </c:pt>
                <c:pt idx="1114">
                  <c:v>93.899986267089844</c:v>
                </c:pt>
                <c:pt idx="1115">
                  <c:v>93.060546875</c:v>
                </c:pt>
                <c:pt idx="1116">
                  <c:v>93.105194091796875</c:v>
                </c:pt>
                <c:pt idx="1117">
                  <c:v>95.199333190917969</c:v>
                </c:pt>
                <c:pt idx="1118">
                  <c:v>96.51507568359375</c:v>
                </c:pt>
                <c:pt idx="1119">
                  <c:v>98.606414794921875</c:v>
                </c:pt>
                <c:pt idx="1120">
                  <c:v>98.090957641601563</c:v>
                </c:pt>
                <c:pt idx="1121">
                  <c:v>96.433792114257813</c:v>
                </c:pt>
                <c:pt idx="1122">
                  <c:v>93.5931396484375</c:v>
                </c:pt>
                <c:pt idx="1123">
                  <c:v>90.623611450195313</c:v>
                </c:pt>
                <c:pt idx="1124">
                  <c:v>90.045333862304688</c:v>
                </c:pt>
                <c:pt idx="1125">
                  <c:v>91.652908325195313</c:v>
                </c:pt>
                <c:pt idx="1126">
                  <c:v>91.847366333007813</c:v>
                </c:pt>
                <c:pt idx="1127">
                  <c:v>87.301841735839844</c:v>
                </c:pt>
                <c:pt idx="1128">
                  <c:v>83.734214782714844</c:v>
                </c:pt>
                <c:pt idx="1129">
                  <c:v>81.256027221679688</c:v>
                </c:pt>
                <c:pt idx="1130">
                  <c:v>80.819732666015625</c:v>
                </c:pt>
                <c:pt idx="1131">
                  <c:v>81.007408142089844</c:v>
                </c:pt>
                <c:pt idx="1132">
                  <c:v>81.883293151855469</c:v>
                </c:pt>
                <c:pt idx="1133">
                  <c:v>81.692352294921875</c:v>
                </c:pt>
                <c:pt idx="1134">
                  <c:v>82.237068176269531</c:v>
                </c:pt>
                <c:pt idx="1135">
                  <c:v>82.249717712402344</c:v>
                </c:pt>
                <c:pt idx="1136">
                  <c:v>80.279342651367188</c:v>
                </c:pt>
                <c:pt idx="1137">
                  <c:v>76.184371948242188</c:v>
                </c:pt>
                <c:pt idx="1138">
                  <c:v>77.541450500488281</c:v>
                </c:pt>
                <c:pt idx="1139">
                  <c:v>77.880569458007813</c:v>
                </c:pt>
                <c:pt idx="1140">
                  <c:v>77.165206909179688</c:v>
                </c:pt>
                <c:pt idx="1141">
                  <c:v>77.530067443847656</c:v>
                </c:pt>
                <c:pt idx="1142">
                  <c:v>75.025398254394531</c:v>
                </c:pt>
                <c:pt idx="1143">
                  <c:v>73.962142944335938</c:v>
                </c:pt>
                <c:pt idx="1144">
                  <c:v>72.719192504882813</c:v>
                </c:pt>
                <c:pt idx="1145">
                  <c:v>73.472183227539063</c:v>
                </c:pt>
                <c:pt idx="1146">
                  <c:v>74.140777587890625</c:v>
                </c:pt>
                <c:pt idx="1147">
                  <c:v>72.211372375488281</c:v>
                </c:pt>
                <c:pt idx="1148">
                  <c:v>69.704330444335938</c:v>
                </c:pt>
                <c:pt idx="1149">
                  <c:v>67.656814575195313</c:v>
                </c:pt>
                <c:pt idx="1150">
                  <c:v>66.5338134765625</c:v>
                </c:pt>
                <c:pt idx="1151">
                  <c:v>65.579818725585938</c:v>
                </c:pt>
                <c:pt idx="1152">
                  <c:v>67.15057373046875</c:v>
                </c:pt>
                <c:pt idx="1153">
                  <c:v>68.254547119140625</c:v>
                </c:pt>
                <c:pt idx="1154">
                  <c:v>68.044052124023438</c:v>
                </c:pt>
                <c:pt idx="1155">
                  <c:v>67.971305847167969</c:v>
                </c:pt>
                <c:pt idx="1156">
                  <c:v>69.601470947265625</c:v>
                </c:pt>
                <c:pt idx="1157">
                  <c:v>69.427711486816406</c:v>
                </c:pt>
                <c:pt idx="1158">
                  <c:v>70.254234313964844</c:v>
                </c:pt>
                <c:pt idx="1159">
                  <c:v>71.45880126953125</c:v>
                </c:pt>
                <c:pt idx="1160">
                  <c:v>72.62628173828125</c:v>
                </c:pt>
                <c:pt idx="1161">
                  <c:v>74.279739379882813</c:v>
                </c:pt>
                <c:pt idx="1162">
                  <c:v>75.925056457519531</c:v>
                </c:pt>
                <c:pt idx="1163">
                  <c:v>76.750480651855469</c:v>
                </c:pt>
                <c:pt idx="1164">
                  <c:v>77.189315795898438</c:v>
                </c:pt>
                <c:pt idx="1165">
                  <c:v>77.207466125488281</c:v>
                </c:pt>
                <c:pt idx="1166">
                  <c:v>80.524078369140625</c:v>
                </c:pt>
                <c:pt idx="1167">
                  <c:v>83.021530151367188</c:v>
                </c:pt>
                <c:pt idx="1168">
                  <c:v>82.038185119628906</c:v>
                </c:pt>
                <c:pt idx="1169">
                  <c:v>85.904487609863281</c:v>
                </c:pt>
                <c:pt idx="1170">
                  <c:v>90.432197570800781</c:v>
                </c:pt>
                <c:pt idx="1171">
                  <c:v>91.001197814941406</c:v>
                </c:pt>
                <c:pt idx="1172">
                  <c:v>91.284934997558594</c:v>
                </c:pt>
                <c:pt idx="1173">
                  <c:v>92.76068115234375</c:v>
                </c:pt>
                <c:pt idx="1174">
                  <c:v>95.092628479003906</c:v>
                </c:pt>
                <c:pt idx="1175">
                  <c:v>97.75006103515625</c:v>
                </c:pt>
                <c:pt idx="1176">
                  <c:v>100.10637664794922</c:v>
                </c:pt>
                <c:pt idx="1177">
                  <c:v>100.50634765625</c:v>
                </c:pt>
                <c:pt idx="1178">
                  <c:v>103.66804504394531</c:v>
                </c:pt>
                <c:pt idx="1179">
                  <c:v>102.99057006835938</c:v>
                </c:pt>
                <c:pt idx="1180">
                  <c:v>104.07654571533203</c:v>
                </c:pt>
                <c:pt idx="1181">
                  <c:v>105.86324310302734</c:v>
                </c:pt>
                <c:pt idx="1182">
                  <c:v>105.90149688720703</c:v>
                </c:pt>
                <c:pt idx="1183">
                  <c:v>109.61186218261719</c:v>
                </c:pt>
                <c:pt idx="1184">
                  <c:v>108.89010620117188</c:v>
                </c:pt>
                <c:pt idx="1185">
                  <c:v>109.76358032226563</c:v>
                </c:pt>
                <c:pt idx="1186">
                  <c:v>106.21527099609375</c:v>
                </c:pt>
                <c:pt idx="1187">
                  <c:v>109.28566741943359</c:v>
                </c:pt>
                <c:pt idx="1188">
                  <c:v>110.94998931884766</c:v>
                </c:pt>
                <c:pt idx="1189">
                  <c:v>109.70062255859375</c:v>
                </c:pt>
                <c:pt idx="1190">
                  <c:v>109.05558013916016</c:v>
                </c:pt>
                <c:pt idx="1191">
                  <c:v>107.93299865722656</c:v>
                </c:pt>
                <c:pt idx="1192">
                  <c:v>107.78418731689453</c:v>
                </c:pt>
                <c:pt idx="1193">
                  <c:v>107.22385406494141</c:v>
                </c:pt>
                <c:pt idx="1194">
                  <c:v>107.07593536376953</c:v>
                </c:pt>
                <c:pt idx="1195">
                  <c:v>111.76422882080078</c:v>
                </c:pt>
                <c:pt idx="1196">
                  <c:v>110.65065002441406</c:v>
                </c:pt>
                <c:pt idx="1197">
                  <c:v>116.54845428466797</c:v>
                </c:pt>
                <c:pt idx="1198">
                  <c:v>117.30202484130859</c:v>
                </c:pt>
                <c:pt idx="1199">
                  <c:v>114.17736053466797</c:v>
                </c:pt>
                <c:pt idx="1200">
                  <c:v>111.60374450683594</c:v>
                </c:pt>
                <c:pt idx="1201">
                  <c:v>115.18775939941406</c:v>
                </c:pt>
                <c:pt idx="1202">
                  <c:v>119.07908630371094</c:v>
                </c:pt>
                <c:pt idx="1203">
                  <c:v>123.71807861328125</c:v>
                </c:pt>
                <c:pt idx="1204">
                  <c:v>126.36318969726563</c:v>
                </c:pt>
                <c:pt idx="1205">
                  <c:v>123.02339935302734</c:v>
                </c:pt>
                <c:pt idx="1206">
                  <c:v>119.22276306152344</c:v>
                </c:pt>
                <c:pt idx="1207">
                  <c:v>117.39605712890625</c:v>
                </c:pt>
                <c:pt idx="1208">
                  <c:v>115.39207458496094</c:v>
                </c:pt>
                <c:pt idx="1209">
                  <c:v>118.59102630615234</c:v>
                </c:pt>
                <c:pt idx="1210">
                  <c:v>122.31602478027344</c:v>
                </c:pt>
                <c:pt idx="1211">
                  <c:v>124.16431427001953</c:v>
                </c:pt>
                <c:pt idx="1212">
                  <c:v>124.17337036132813</c:v>
                </c:pt>
                <c:pt idx="1213">
                  <c:v>121.40251159667969</c:v>
                </c:pt>
                <c:pt idx="1214">
                  <c:v>121.539306640625</c:v>
                </c:pt>
                <c:pt idx="1215">
                  <c:v>122.02704620361328</c:v>
                </c:pt>
                <c:pt idx="1216">
                  <c:v>125.70979309082031</c:v>
                </c:pt>
                <c:pt idx="1217">
                  <c:v>127.28978729248047</c:v>
                </c:pt>
                <c:pt idx="1218">
                  <c:v>127.94378662109375</c:v>
                </c:pt>
                <c:pt idx="1219">
                  <c:v>130.22207641601563</c:v>
                </c:pt>
                <c:pt idx="1220">
                  <c:v>130.06770324707031</c:v>
                </c:pt>
                <c:pt idx="1221">
                  <c:v>127.48264312744141</c:v>
                </c:pt>
                <c:pt idx="1222">
                  <c:v>126.75160217285156</c:v>
                </c:pt>
                <c:pt idx="1223">
                  <c:v>128.11726379394531</c:v>
                </c:pt>
                <c:pt idx="1224">
                  <c:v>134.18316650390625</c:v>
                </c:pt>
                <c:pt idx="1225">
                  <c:v>134.85324096679688</c:v>
                </c:pt>
                <c:pt idx="1226">
                  <c:v>136.8912353515625</c:v>
                </c:pt>
                <c:pt idx="1227">
                  <c:v>130.33639526367188</c:v>
                </c:pt>
                <c:pt idx="1228">
                  <c:v>129.6934814453125</c:v>
                </c:pt>
                <c:pt idx="1229">
                  <c:v>130.69557189941406</c:v>
                </c:pt>
                <c:pt idx="1230">
                  <c:v>131.24624633789063</c:v>
                </c:pt>
                <c:pt idx="1231">
                  <c:v>129.78910827636719</c:v>
                </c:pt>
                <c:pt idx="1232">
                  <c:v>128.93319702148438</c:v>
                </c:pt>
                <c:pt idx="1233">
                  <c:v>124.20333099365234</c:v>
                </c:pt>
                <c:pt idx="1234">
                  <c:v>118.91664123535156</c:v>
                </c:pt>
                <c:pt idx="1235">
                  <c:v>117.72236633300781</c:v>
                </c:pt>
                <c:pt idx="1236">
                  <c:v>120.30952453613281</c:v>
                </c:pt>
                <c:pt idx="1237">
                  <c:v>122.06073760986328</c:v>
                </c:pt>
                <c:pt idx="1238">
                  <c:v>125.08236694335938</c:v>
                </c:pt>
                <c:pt idx="1239">
                  <c:v>125.18299865722656</c:v>
                </c:pt>
                <c:pt idx="1240">
                  <c:v>123.43060302734375</c:v>
                </c:pt>
                <c:pt idx="1241">
                  <c:v>122.162109375</c:v>
                </c:pt>
                <c:pt idx="1242">
                  <c:v>121.91359710693359</c:v>
                </c:pt>
                <c:pt idx="1243">
                  <c:v>122.20674896240234</c:v>
                </c:pt>
                <c:pt idx="1244">
                  <c:v>122.82866668701172</c:v>
                </c:pt>
                <c:pt idx="1245">
                  <c:v>123.07417297363281</c:v>
                </c:pt>
                <c:pt idx="1246">
                  <c:v>120.9671630859375</c:v>
                </c:pt>
                <c:pt idx="1247">
                  <c:v>120.95413970947266</c:v>
                </c:pt>
                <c:pt idx="1248">
                  <c:v>119.79987335205078</c:v>
                </c:pt>
                <c:pt idx="1249">
                  <c:v>116.98464965820313</c:v>
                </c:pt>
                <c:pt idx="1250">
                  <c:v>119.70704650878906</c:v>
                </c:pt>
                <c:pt idx="1251">
                  <c:v>124.8765869140625</c:v>
                </c:pt>
                <c:pt idx="1252">
                  <c:v>125.84018707275391</c:v>
                </c:pt>
                <c:pt idx="1253">
                  <c:v>124.61895751953125</c:v>
                </c:pt>
                <c:pt idx="1254">
                  <c:v>119.01817321777344</c:v>
                </c:pt>
                <c:pt idx="1255">
                  <c:v>113.89549255371094</c:v>
                </c:pt>
                <c:pt idx="1256">
                  <c:v>111.48871612548828</c:v>
                </c:pt>
                <c:pt idx="1257">
                  <c:v>112.65983581542969</c:v>
                </c:pt>
                <c:pt idx="1258">
                  <c:v>114.57875061035156</c:v>
                </c:pt>
                <c:pt idx="1259">
                  <c:v>115.08348846435547</c:v>
                </c:pt>
                <c:pt idx="1260">
                  <c:v>117.61160278320313</c:v>
                </c:pt>
                <c:pt idx="1261">
                  <c:v>114.92535400390625</c:v>
                </c:pt>
                <c:pt idx="1262">
                  <c:v>114.02117919921875</c:v>
                </c:pt>
                <c:pt idx="1263">
                  <c:v>111.75701904296875</c:v>
                </c:pt>
                <c:pt idx="1264">
                  <c:v>111.47507476806641</c:v>
                </c:pt>
                <c:pt idx="1265">
                  <c:v>113.61447906494141</c:v>
                </c:pt>
                <c:pt idx="1266">
                  <c:v>113.47024536132813</c:v>
                </c:pt>
                <c:pt idx="1267">
                  <c:v>113.86181640625</c:v>
                </c:pt>
                <c:pt idx="1268">
                  <c:v>109.79983520507813</c:v>
                </c:pt>
                <c:pt idx="1269">
                  <c:v>105.66957855224609</c:v>
                </c:pt>
                <c:pt idx="1270">
                  <c:v>102.58133697509766</c:v>
                </c:pt>
                <c:pt idx="1271">
                  <c:v>101.90020751953125</c:v>
                </c:pt>
                <c:pt idx="1272">
                  <c:v>103.66311645507813</c:v>
                </c:pt>
                <c:pt idx="1273">
                  <c:v>104.59738159179688</c:v>
                </c:pt>
                <c:pt idx="1274">
                  <c:v>105.17086029052734</c:v>
                </c:pt>
                <c:pt idx="1275">
                  <c:v>105.14193725585938</c:v>
                </c:pt>
                <c:pt idx="1276">
                  <c:v>103.35733795166016</c:v>
                </c:pt>
                <c:pt idx="1277">
                  <c:v>99.125755310058594</c:v>
                </c:pt>
                <c:pt idx="1278">
                  <c:v>100.20285034179688</c:v>
                </c:pt>
                <c:pt idx="1279">
                  <c:v>103.27809906005859</c:v>
                </c:pt>
                <c:pt idx="1280">
                  <c:v>100.04737091064453</c:v>
                </c:pt>
                <c:pt idx="1281">
                  <c:v>98.0985107421875</c:v>
                </c:pt>
                <c:pt idx="1282">
                  <c:v>98.755950927734375</c:v>
                </c:pt>
                <c:pt idx="1283">
                  <c:v>98.553474426269531</c:v>
                </c:pt>
                <c:pt idx="1284">
                  <c:v>96.950202941894531</c:v>
                </c:pt>
                <c:pt idx="1285">
                  <c:v>99.975257873535156</c:v>
                </c:pt>
                <c:pt idx="1286">
                  <c:v>100.99032592773438</c:v>
                </c:pt>
                <c:pt idx="1287">
                  <c:v>100.66488647460938</c:v>
                </c:pt>
                <c:pt idx="1288">
                  <c:v>101.23085784912109</c:v>
                </c:pt>
                <c:pt idx="1289">
                  <c:v>100.71756744384766</c:v>
                </c:pt>
                <c:pt idx="1290">
                  <c:v>97.866317749023438</c:v>
                </c:pt>
                <c:pt idx="1291">
                  <c:v>99.020439147949219</c:v>
                </c:pt>
                <c:pt idx="1292">
                  <c:v>100.46030426025391</c:v>
                </c:pt>
                <c:pt idx="1293">
                  <c:v>103.00229644775391</c:v>
                </c:pt>
                <c:pt idx="1294">
                  <c:v>104.38541412353516</c:v>
                </c:pt>
                <c:pt idx="1295">
                  <c:v>105.83976745605469</c:v>
                </c:pt>
                <c:pt idx="1296">
                  <c:v>103.59844207763672</c:v>
                </c:pt>
                <c:pt idx="1297">
                  <c:v>104.54037475585938</c:v>
                </c:pt>
                <c:pt idx="1298">
                  <c:v>105.05384063720703</c:v>
                </c:pt>
                <c:pt idx="1299">
                  <c:v>109.45469665527344</c:v>
                </c:pt>
                <c:pt idx="1300">
                  <c:v>113.22860717773438</c:v>
                </c:pt>
                <c:pt idx="1301">
                  <c:v>113.80794525146484</c:v>
                </c:pt>
                <c:pt idx="1302">
                  <c:v>112.82917785644531</c:v>
                </c:pt>
                <c:pt idx="1303">
                  <c:v>112.45356750488281</c:v>
                </c:pt>
                <c:pt idx="1304">
                  <c:v>110.78819274902344</c:v>
                </c:pt>
                <c:pt idx="1305">
                  <c:v>106.86991882324219</c:v>
                </c:pt>
                <c:pt idx="1306">
                  <c:v>109.54524993896484</c:v>
                </c:pt>
                <c:pt idx="1307">
                  <c:v>111.23377227783203</c:v>
                </c:pt>
                <c:pt idx="1308">
                  <c:v>111.80056762695313</c:v>
                </c:pt>
                <c:pt idx="1309">
                  <c:v>110.96937561035156</c:v>
                </c:pt>
                <c:pt idx="1310">
                  <c:v>114.25809478759766</c:v>
                </c:pt>
                <c:pt idx="1311">
                  <c:v>113.09495544433594</c:v>
                </c:pt>
                <c:pt idx="1312">
                  <c:v>110.61474609375</c:v>
                </c:pt>
                <c:pt idx="1313">
                  <c:v>113.27775573730469</c:v>
                </c:pt>
                <c:pt idx="1314">
                  <c:v>117.69080352783203</c:v>
                </c:pt>
                <c:pt idx="1315">
                  <c:v>116.31064605712891</c:v>
                </c:pt>
                <c:pt idx="1316">
                  <c:v>117.94413757324219</c:v>
                </c:pt>
                <c:pt idx="1317">
                  <c:v>117.833740234375</c:v>
                </c:pt>
                <c:pt idx="1318">
                  <c:v>117.28644561767578</c:v>
                </c:pt>
                <c:pt idx="1319">
                  <c:v>115.96180725097656</c:v>
                </c:pt>
                <c:pt idx="1320">
                  <c:v>117.27934265136719</c:v>
                </c:pt>
                <c:pt idx="1321">
                  <c:v>118.33908843994141</c:v>
                </c:pt>
                <c:pt idx="1322">
                  <c:v>116.42658996582031</c:v>
                </c:pt>
                <c:pt idx="1323">
                  <c:v>117.33883666992188</c:v>
                </c:pt>
                <c:pt idx="1324">
                  <c:v>117.95758056640625</c:v>
                </c:pt>
                <c:pt idx="1325">
                  <c:v>115.01992797851563</c:v>
                </c:pt>
                <c:pt idx="1326">
                  <c:v>115.12037658691406</c:v>
                </c:pt>
                <c:pt idx="1327">
                  <c:v>114.62040710449219</c:v>
                </c:pt>
                <c:pt idx="1328">
                  <c:v>117.26326751708984</c:v>
                </c:pt>
                <c:pt idx="1329">
                  <c:v>115.85061645507813</c:v>
                </c:pt>
                <c:pt idx="1330">
                  <c:v>114.48936462402344</c:v>
                </c:pt>
                <c:pt idx="1331">
                  <c:v>112.46613311767578</c:v>
                </c:pt>
                <c:pt idx="1332">
                  <c:v>111.30355834960938</c:v>
                </c:pt>
                <c:pt idx="1333">
                  <c:v>108.77227020263672</c:v>
                </c:pt>
                <c:pt idx="1334">
                  <c:v>111.13819885253906</c:v>
                </c:pt>
                <c:pt idx="1335">
                  <c:v>114.83637237548828</c:v>
                </c:pt>
                <c:pt idx="1336">
                  <c:v>115.53785705566406</c:v>
                </c:pt>
                <c:pt idx="1337">
                  <c:v>114.74532318115234</c:v>
                </c:pt>
                <c:pt idx="1338">
                  <c:v>112.14545440673828</c:v>
                </c:pt>
                <c:pt idx="1339">
                  <c:v>110.75760650634766</c:v>
                </c:pt>
                <c:pt idx="1340">
                  <c:v>107.46575927734375</c:v>
                </c:pt>
                <c:pt idx="1341">
                  <c:v>107.78219604492188</c:v>
                </c:pt>
                <c:pt idx="1342">
                  <c:v>106.46337127685547</c:v>
                </c:pt>
                <c:pt idx="1343">
                  <c:v>103.90948486328125</c:v>
                </c:pt>
                <c:pt idx="1344">
                  <c:v>100.48387908935547</c:v>
                </c:pt>
                <c:pt idx="1345">
                  <c:v>99.110725402832031</c:v>
                </c:pt>
                <c:pt idx="1346">
                  <c:v>95.402252197265625</c:v>
                </c:pt>
                <c:pt idx="1347">
                  <c:v>92.921630859375</c:v>
                </c:pt>
                <c:pt idx="1348">
                  <c:v>89.554191589355469</c:v>
                </c:pt>
                <c:pt idx="1349">
                  <c:v>89.424453735351563</c:v>
                </c:pt>
                <c:pt idx="1350">
                  <c:v>87.371688842773438</c:v>
                </c:pt>
                <c:pt idx="1351">
                  <c:v>85.110542297363281</c:v>
                </c:pt>
                <c:pt idx="1352">
                  <c:v>85.341156005859375</c:v>
                </c:pt>
                <c:pt idx="1353">
                  <c:v>83.182754516601563</c:v>
                </c:pt>
                <c:pt idx="1354">
                  <c:v>79.852729797363281</c:v>
                </c:pt>
                <c:pt idx="1355">
                  <c:v>81.058074951171875</c:v>
                </c:pt>
                <c:pt idx="1356">
                  <c:v>82.654609680175781</c:v>
                </c:pt>
                <c:pt idx="1357">
                  <c:v>81.047027587890625</c:v>
                </c:pt>
                <c:pt idx="1358">
                  <c:v>79.57794189453125</c:v>
                </c:pt>
                <c:pt idx="1359">
                  <c:v>79.393333435058594</c:v>
                </c:pt>
                <c:pt idx="1360">
                  <c:v>76.643974304199219</c:v>
                </c:pt>
                <c:pt idx="1361">
                  <c:v>76.093650817871094</c:v>
                </c:pt>
                <c:pt idx="1362">
                  <c:v>78.441825866699219</c:v>
                </c:pt>
                <c:pt idx="1363">
                  <c:v>80.176628112792969</c:v>
                </c:pt>
                <c:pt idx="1364">
                  <c:v>80.19989013671875</c:v>
                </c:pt>
                <c:pt idx="1365">
                  <c:v>78.17523193359375</c:v>
                </c:pt>
                <c:pt idx="1366">
                  <c:v>76.226982116699219</c:v>
                </c:pt>
                <c:pt idx="1367">
                  <c:v>74.823150634765625</c:v>
                </c:pt>
                <c:pt idx="1368">
                  <c:v>73.963462829589844</c:v>
                </c:pt>
                <c:pt idx="1369">
                  <c:v>75.314277648925781</c:v>
                </c:pt>
                <c:pt idx="1370">
                  <c:v>74.876914978027344</c:v>
                </c:pt>
                <c:pt idx="1371">
                  <c:v>74.885246276855469</c:v>
                </c:pt>
                <c:pt idx="1372">
                  <c:v>76.706947326660156</c:v>
                </c:pt>
                <c:pt idx="1373">
                  <c:v>76.449935913085938</c:v>
                </c:pt>
                <c:pt idx="1374">
                  <c:v>74.884239196777344</c:v>
                </c:pt>
                <c:pt idx="1375">
                  <c:v>73.374008178710938</c:v>
                </c:pt>
                <c:pt idx="1376">
                  <c:v>73.023208618164063</c:v>
                </c:pt>
                <c:pt idx="1377">
                  <c:v>74.635246276855469</c:v>
                </c:pt>
                <c:pt idx="1378">
                  <c:v>76.261032104492188</c:v>
                </c:pt>
                <c:pt idx="1379">
                  <c:v>77.889717102050781</c:v>
                </c:pt>
                <c:pt idx="1380">
                  <c:v>78.095573425292969</c:v>
                </c:pt>
                <c:pt idx="1381">
                  <c:v>77.413238525390625</c:v>
                </c:pt>
                <c:pt idx="1382">
                  <c:v>76.196098327636719</c:v>
                </c:pt>
                <c:pt idx="1383">
                  <c:v>78.177757263183594</c:v>
                </c:pt>
                <c:pt idx="1384">
                  <c:v>82.423942565917969</c:v>
                </c:pt>
                <c:pt idx="1385">
                  <c:v>83.315170288085938</c:v>
                </c:pt>
                <c:pt idx="1386">
                  <c:v>84.050102233886719</c:v>
                </c:pt>
                <c:pt idx="1387">
                  <c:v>85.635726928710938</c:v>
                </c:pt>
                <c:pt idx="1388">
                  <c:v>84.912574768066406</c:v>
                </c:pt>
                <c:pt idx="1389">
                  <c:v>82.289253234863281</c:v>
                </c:pt>
                <c:pt idx="1390">
                  <c:v>83.826263427734375</c:v>
                </c:pt>
                <c:pt idx="1391">
                  <c:v>86.521888732910156</c:v>
                </c:pt>
                <c:pt idx="1392">
                  <c:v>85.993278503417969</c:v>
                </c:pt>
                <c:pt idx="1393">
                  <c:v>87.513648986816406</c:v>
                </c:pt>
                <c:pt idx="1394">
                  <c:v>89.145133972167969</c:v>
                </c:pt>
                <c:pt idx="1395">
                  <c:v>89.836906433105469</c:v>
                </c:pt>
                <c:pt idx="1396">
                  <c:v>88.824180603027344</c:v>
                </c:pt>
                <c:pt idx="1397">
                  <c:v>90.501213073730469</c:v>
                </c:pt>
                <c:pt idx="1398">
                  <c:v>92.951179504394531</c:v>
                </c:pt>
                <c:pt idx="1399">
                  <c:v>91.643051147460938</c:v>
                </c:pt>
                <c:pt idx="1400">
                  <c:v>93.824516296386719</c:v>
                </c:pt>
                <c:pt idx="1401">
                  <c:v>94.123634338378906</c:v>
                </c:pt>
                <c:pt idx="1402">
                  <c:v>93.420616149902344</c:v>
                </c:pt>
                <c:pt idx="1403">
                  <c:v>92.291206359863281</c:v>
                </c:pt>
                <c:pt idx="1404">
                  <c:v>94.42333984375</c:v>
                </c:pt>
                <c:pt idx="1405">
                  <c:v>95.090873718261719</c:v>
                </c:pt>
                <c:pt idx="1406">
                  <c:v>98.135032653808594</c:v>
                </c:pt>
                <c:pt idx="1407">
                  <c:v>96.966392517089844</c:v>
                </c:pt>
                <c:pt idx="1408">
                  <c:v>97.305610656738281</c:v>
                </c:pt>
                <c:pt idx="1409">
                  <c:v>94.202423095703125</c:v>
                </c:pt>
                <c:pt idx="1410">
                  <c:v>92.052986145019531</c:v>
                </c:pt>
                <c:pt idx="1411">
                  <c:v>91.87457275390625</c:v>
                </c:pt>
                <c:pt idx="1412">
                  <c:v>93.891006469726563</c:v>
                </c:pt>
                <c:pt idx="1413">
                  <c:v>90.908111572265625</c:v>
                </c:pt>
                <c:pt idx="1414">
                  <c:v>89.982742309570313</c:v>
                </c:pt>
                <c:pt idx="1415">
                  <c:v>87.540245056152344</c:v>
                </c:pt>
                <c:pt idx="1416">
                  <c:v>84.82452392578125</c:v>
                </c:pt>
                <c:pt idx="1417">
                  <c:v>82.444450378417969</c:v>
                </c:pt>
                <c:pt idx="1418">
                  <c:v>81.425765991210938</c:v>
                </c:pt>
                <c:pt idx="1419">
                  <c:v>82.190826416015625</c:v>
                </c:pt>
                <c:pt idx="1420">
                  <c:v>82.214469909667969</c:v>
                </c:pt>
                <c:pt idx="1421">
                  <c:v>80.535606384277344</c:v>
                </c:pt>
                <c:pt idx="1422">
                  <c:v>80.792747497558594</c:v>
                </c:pt>
                <c:pt idx="1423">
                  <c:v>78.426185607910156</c:v>
                </c:pt>
                <c:pt idx="1424">
                  <c:v>75.196403503417969</c:v>
                </c:pt>
                <c:pt idx="1425">
                  <c:v>75.423255920410156</c:v>
                </c:pt>
                <c:pt idx="1426">
                  <c:v>78.050910949707031</c:v>
                </c:pt>
                <c:pt idx="1427">
                  <c:v>78.268562316894531</c:v>
                </c:pt>
                <c:pt idx="1428">
                  <c:v>77.811058044433594</c:v>
                </c:pt>
                <c:pt idx="1429">
                  <c:v>79.833053588867188</c:v>
                </c:pt>
                <c:pt idx="1430">
                  <c:v>78.223922729492188</c:v>
                </c:pt>
                <c:pt idx="1431">
                  <c:v>75.49139404296875</c:v>
                </c:pt>
                <c:pt idx="1432">
                  <c:v>75.567024230957031</c:v>
                </c:pt>
                <c:pt idx="1433">
                  <c:v>77.411201477050781</c:v>
                </c:pt>
                <c:pt idx="1434">
                  <c:v>77.03472900390625</c:v>
                </c:pt>
                <c:pt idx="1435">
                  <c:v>79.324455261230469</c:v>
                </c:pt>
                <c:pt idx="1436">
                  <c:v>81.179481506347656</c:v>
                </c:pt>
                <c:pt idx="1437">
                  <c:v>81.7105712890625</c:v>
                </c:pt>
                <c:pt idx="1438">
                  <c:v>79.085456848144531</c:v>
                </c:pt>
                <c:pt idx="1439">
                  <c:v>80.863525390625</c:v>
                </c:pt>
                <c:pt idx="1440">
                  <c:v>83.290267944335938</c:v>
                </c:pt>
                <c:pt idx="1441">
                  <c:v>84.731575012207031</c:v>
                </c:pt>
                <c:pt idx="1442">
                  <c:v>84.393760681152344</c:v>
                </c:pt>
                <c:pt idx="1443">
                  <c:v>87.283912658691406</c:v>
                </c:pt>
                <c:pt idx="1444">
                  <c:v>86.282127380371094</c:v>
                </c:pt>
                <c:pt idx="1445">
                  <c:v>86.105552673339844</c:v>
                </c:pt>
                <c:pt idx="1446">
                  <c:v>87.0128173828125</c:v>
                </c:pt>
                <c:pt idx="1447">
                  <c:v>88.260345458984375</c:v>
                </c:pt>
                <c:pt idx="1448">
                  <c:v>88.482337951660156</c:v>
                </c:pt>
                <c:pt idx="1449">
                  <c:v>91.970619201660156</c:v>
                </c:pt>
                <c:pt idx="1450">
                  <c:v>96.160423278808594</c:v>
                </c:pt>
                <c:pt idx="1451">
                  <c:v>96.346702575683594</c:v>
                </c:pt>
                <c:pt idx="1452">
                  <c:v>94.563232421875</c:v>
                </c:pt>
                <c:pt idx="1453">
                  <c:v>95.936187744140625</c:v>
                </c:pt>
                <c:pt idx="1454">
                  <c:v>96.049102783203125</c:v>
                </c:pt>
                <c:pt idx="1455">
                  <c:v>94.777069091796875</c:v>
                </c:pt>
                <c:pt idx="1456">
                  <c:v>91.454391479492188</c:v>
                </c:pt>
                <c:pt idx="1457">
                  <c:v>91.49163818359375</c:v>
                </c:pt>
                <c:pt idx="1458">
                  <c:v>90.231094360351563</c:v>
                </c:pt>
                <c:pt idx="1459">
                  <c:v>86.576736450195313</c:v>
                </c:pt>
                <c:pt idx="1460">
                  <c:v>87.693656921386719</c:v>
                </c:pt>
                <c:pt idx="1461">
                  <c:v>89.771232604980469</c:v>
                </c:pt>
                <c:pt idx="1462">
                  <c:v>94.426910400390625</c:v>
                </c:pt>
                <c:pt idx="1463">
                  <c:v>91.421234130859375</c:v>
                </c:pt>
                <c:pt idx="1464">
                  <c:v>91.275520324707031</c:v>
                </c:pt>
                <c:pt idx="1465">
                  <c:v>88.248916625976563</c:v>
                </c:pt>
                <c:pt idx="1466">
                  <c:v>83.062644958496094</c:v>
                </c:pt>
                <c:pt idx="1467">
                  <c:v>83.27630615234375</c:v>
                </c:pt>
                <c:pt idx="1468">
                  <c:v>84.351692199707031</c:v>
                </c:pt>
                <c:pt idx="1469">
                  <c:v>84.8675537109375</c:v>
                </c:pt>
                <c:pt idx="1470">
                  <c:v>84.249214172363281</c:v>
                </c:pt>
                <c:pt idx="1471">
                  <c:v>84.7578125</c:v>
                </c:pt>
                <c:pt idx="1472">
                  <c:v>82.078094482421875</c:v>
                </c:pt>
                <c:pt idx="1473">
                  <c:v>79.333030700683594</c:v>
                </c:pt>
                <c:pt idx="1474">
                  <c:v>79.748741149902344</c:v>
                </c:pt>
                <c:pt idx="1475">
                  <c:v>81.858543395996094</c:v>
                </c:pt>
                <c:pt idx="1476">
                  <c:v>82.524002075195313</c:v>
                </c:pt>
                <c:pt idx="1477">
                  <c:v>85.47113037109375</c:v>
                </c:pt>
                <c:pt idx="1478">
                  <c:v>87.154220581054688</c:v>
                </c:pt>
                <c:pt idx="1479">
                  <c:v>82.475112915039063</c:v>
                </c:pt>
                <c:pt idx="1480">
                  <c:v>77.058883666992188</c:v>
                </c:pt>
                <c:pt idx="1481">
                  <c:v>77.284133911132813</c:v>
                </c:pt>
                <c:pt idx="1482">
                  <c:v>79.383247375488281</c:v>
                </c:pt>
                <c:pt idx="1483">
                  <c:v>77.614753723144531</c:v>
                </c:pt>
                <c:pt idx="1484">
                  <c:v>78.472373962402344</c:v>
                </c:pt>
                <c:pt idx="1485">
                  <c:v>79.406997680664063</c:v>
                </c:pt>
                <c:pt idx="1486">
                  <c:v>79.737312316894531</c:v>
                </c:pt>
                <c:pt idx="1487">
                  <c:v>78.8580322265625</c:v>
                </c:pt>
                <c:pt idx="1488">
                  <c:v>80.289588928222656</c:v>
                </c:pt>
                <c:pt idx="1489">
                  <c:v>82.586067199707031</c:v>
                </c:pt>
                <c:pt idx="1490">
                  <c:v>85.486351013183594</c:v>
                </c:pt>
                <c:pt idx="1491">
                  <c:v>87.632850646972656</c:v>
                </c:pt>
                <c:pt idx="1492">
                  <c:v>85.089958190917969</c:v>
                </c:pt>
                <c:pt idx="1493">
                  <c:v>87.301475524902344</c:v>
                </c:pt>
                <c:pt idx="1494">
                  <c:v>86.742691040039063</c:v>
                </c:pt>
                <c:pt idx="1495">
                  <c:v>91.39263916015625</c:v>
                </c:pt>
                <c:pt idx="1496">
                  <c:v>93.589752197265625</c:v>
                </c:pt>
                <c:pt idx="1497">
                  <c:v>94.254318237304688</c:v>
                </c:pt>
                <c:pt idx="1498">
                  <c:v>95.074394226074219</c:v>
                </c:pt>
                <c:pt idx="1499">
                  <c:v>93.605270385742188</c:v>
                </c:pt>
                <c:pt idx="1500">
                  <c:v>92.055168151855469</c:v>
                </c:pt>
                <c:pt idx="1501">
                  <c:v>89.985694885253906</c:v>
                </c:pt>
                <c:pt idx="1502">
                  <c:v>91.478134155273438</c:v>
                </c:pt>
                <c:pt idx="1503">
                  <c:v>92.52777099609375</c:v>
                </c:pt>
                <c:pt idx="1504">
                  <c:v>92.509590148925781</c:v>
                </c:pt>
                <c:pt idx="1505">
                  <c:v>91.642913818359375</c:v>
                </c:pt>
                <c:pt idx="1506">
                  <c:v>93.387542724609375</c:v>
                </c:pt>
                <c:pt idx="1507">
                  <c:v>90.088386535644531</c:v>
                </c:pt>
                <c:pt idx="1508">
                  <c:v>89.201766967773438</c:v>
                </c:pt>
                <c:pt idx="1509">
                  <c:v>90.696067810058594</c:v>
                </c:pt>
                <c:pt idx="1510">
                  <c:v>92.987281799316406</c:v>
                </c:pt>
                <c:pt idx="1511">
                  <c:v>96.338508605957031</c:v>
                </c:pt>
                <c:pt idx="1512">
                  <c:v>95.397834777832031</c:v>
                </c:pt>
                <c:pt idx="1513">
                  <c:v>95.772804260253906</c:v>
                </c:pt>
                <c:pt idx="1514">
                  <c:v>94.292343139648438</c:v>
                </c:pt>
                <c:pt idx="1515">
                  <c:v>93.753692626953125</c:v>
                </c:pt>
                <c:pt idx="1516">
                  <c:v>97.04998779296875</c:v>
                </c:pt>
                <c:pt idx="1517">
                  <c:v>98.692848205566406</c:v>
                </c:pt>
                <c:pt idx="1518">
                  <c:v>100.6732177734375</c:v>
                </c:pt>
                <c:pt idx="1519">
                  <c:v>102.71263122558594</c:v>
                </c:pt>
                <c:pt idx="1520">
                  <c:v>103.07279205322266</c:v>
                </c:pt>
                <c:pt idx="1521">
                  <c:v>102.52645874023438</c:v>
                </c:pt>
                <c:pt idx="1522">
                  <c:v>101.33266448974609</c:v>
                </c:pt>
                <c:pt idx="1523">
                  <c:v>100.90336608886719</c:v>
                </c:pt>
                <c:pt idx="1524">
                  <c:v>101.5975341796875</c:v>
                </c:pt>
                <c:pt idx="1525">
                  <c:v>98.298728942871094</c:v>
                </c:pt>
                <c:pt idx="1526">
                  <c:v>97.788276672363281</c:v>
                </c:pt>
                <c:pt idx="1527">
                  <c:v>96.185455322265625</c:v>
                </c:pt>
                <c:pt idx="1528">
                  <c:v>95.822868347167969</c:v>
                </c:pt>
                <c:pt idx="1529">
                  <c:v>94.518356323242188</c:v>
                </c:pt>
                <c:pt idx="1530">
                  <c:v>95.003837585449219</c:v>
                </c:pt>
                <c:pt idx="1531">
                  <c:v>97.075828552246094</c:v>
                </c:pt>
                <c:pt idx="1532">
                  <c:v>97.699989318847656</c:v>
                </c:pt>
                <c:pt idx="1533">
                  <c:v>97.614997863769531</c:v>
                </c:pt>
                <c:pt idx="1534">
                  <c:v>96.694595336914063</c:v>
                </c:pt>
                <c:pt idx="1535">
                  <c:v>96.863372802734375</c:v>
                </c:pt>
                <c:pt idx="1536">
                  <c:v>93.1116943359375</c:v>
                </c:pt>
                <c:pt idx="1537">
                  <c:v>93.721038818359375</c:v>
                </c:pt>
                <c:pt idx="1538">
                  <c:v>94.427947998046875</c:v>
                </c:pt>
                <c:pt idx="1539">
                  <c:v>94.199951171875</c:v>
                </c:pt>
                <c:pt idx="1540">
                  <c:v>93.276702880859375</c:v>
                </c:pt>
                <c:pt idx="1541">
                  <c:v>91.660202026367188</c:v>
                </c:pt>
                <c:pt idx="1542">
                  <c:v>90.366424560546875</c:v>
                </c:pt>
                <c:pt idx="1543">
                  <c:v>90.291580200195313</c:v>
                </c:pt>
                <c:pt idx="1544">
                  <c:v>90.4410400390625</c:v>
                </c:pt>
                <c:pt idx="1545">
                  <c:v>90.899497985839844</c:v>
                </c:pt>
                <c:pt idx="1546">
                  <c:v>88.962028503417969</c:v>
                </c:pt>
                <c:pt idx="1547">
                  <c:v>87.509696960449219</c:v>
                </c:pt>
                <c:pt idx="1548">
                  <c:v>84.746894836425781</c:v>
                </c:pt>
                <c:pt idx="1549">
                  <c:v>81.566787719726563</c:v>
                </c:pt>
                <c:pt idx="1550">
                  <c:v>76.161270141601563</c:v>
                </c:pt>
                <c:pt idx="1551">
                  <c:v>73.951133728027344</c:v>
                </c:pt>
                <c:pt idx="1552">
                  <c:v>73.380897521972656</c:v>
                </c:pt>
                <c:pt idx="1553">
                  <c:v>74.081253051757813</c:v>
                </c:pt>
                <c:pt idx="1554">
                  <c:v>73.06427001953125</c:v>
                </c:pt>
                <c:pt idx="1555">
                  <c:v>72.736907958984375</c:v>
                </c:pt>
                <c:pt idx="1556">
                  <c:v>71.653793334960938</c:v>
                </c:pt>
                <c:pt idx="1557">
                  <c:v>70.337211608886719</c:v>
                </c:pt>
                <c:pt idx="1558">
                  <c:v>70.84466552734375</c:v>
                </c:pt>
                <c:pt idx="1559">
                  <c:v>75.655479431152344</c:v>
                </c:pt>
                <c:pt idx="1560">
                  <c:v>76.703697204589844</c:v>
                </c:pt>
                <c:pt idx="1561">
                  <c:v>76.799728393554688</c:v>
                </c:pt>
                <c:pt idx="1562">
                  <c:v>76.412277221679688</c:v>
                </c:pt>
                <c:pt idx="1563">
                  <c:v>76.893302917480469</c:v>
                </c:pt>
                <c:pt idx="1564">
                  <c:v>76.585205078125</c:v>
                </c:pt>
                <c:pt idx="1565">
                  <c:v>75.754005432128906</c:v>
                </c:pt>
                <c:pt idx="1566">
                  <c:v>78.817489624023438</c:v>
                </c:pt>
                <c:pt idx="1567">
                  <c:v>78.409523010253906</c:v>
                </c:pt>
                <c:pt idx="1568">
                  <c:v>76.648460388183594</c:v>
                </c:pt>
                <c:pt idx="1569">
                  <c:v>76.348678588867188</c:v>
                </c:pt>
                <c:pt idx="1570">
                  <c:v>74.927459716796875</c:v>
                </c:pt>
                <c:pt idx="1571">
                  <c:v>73.731468200683594</c:v>
                </c:pt>
                <c:pt idx="1572">
                  <c:v>74.338233947753906</c:v>
                </c:pt>
                <c:pt idx="1573">
                  <c:v>77.315139770507813</c:v>
                </c:pt>
                <c:pt idx="1574">
                  <c:v>78.544448852539063</c:v>
                </c:pt>
                <c:pt idx="1575">
                  <c:v>78.907669067382813</c:v>
                </c:pt>
                <c:pt idx="1576">
                  <c:v>80.529930114746094</c:v>
                </c:pt>
                <c:pt idx="1577">
                  <c:v>79.608985900878906</c:v>
                </c:pt>
                <c:pt idx="1578">
                  <c:v>78.010162353515625</c:v>
                </c:pt>
                <c:pt idx="1579">
                  <c:v>78.062751770019531</c:v>
                </c:pt>
                <c:pt idx="1580">
                  <c:v>78.964164733886719</c:v>
                </c:pt>
                <c:pt idx="1581">
                  <c:v>78.833274841308594</c:v>
                </c:pt>
                <c:pt idx="1582">
                  <c:v>83.0225830078125</c:v>
                </c:pt>
                <c:pt idx="1583">
                  <c:v>82.561912536621094</c:v>
                </c:pt>
                <c:pt idx="1584">
                  <c:v>81.869819641113281</c:v>
                </c:pt>
                <c:pt idx="1585">
                  <c:v>82.60711669921875</c:v>
                </c:pt>
                <c:pt idx="1586">
                  <c:v>85.153533935546875</c:v>
                </c:pt>
                <c:pt idx="1587">
                  <c:v>88.719894409179688</c:v>
                </c:pt>
                <c:pt idx="1588">
                  <c:v>87.383491516113281</c:v>
                </c:pt>
                <c:pt idx="1589">
                  <c:v>87.369667053222656</c:v>
                </c:pt>
                <c:pt idx="1590">
                  <c:v>89.356918334960938</c:v>
                </c:pt>
                <c:pt idx="1591">
                  <c:v>87.759193420410156</c:v>
                </c:pt>
                <c:pt idx="1592">
                  <c:v>85.343986511230469</c:v>
                </c:pt>
                <c:pt idx="1593">
                  <c:v>87.005722045898438</c:v>
                </c:pt>
                <c:pt idx="1594">
                  <c:v>93.565803527832031</c:v>
                </c:pt>
                <c:pt idx="1595">
                  <c:v>97.835655212402344</c:v>
                </c:pt>
                <c:pt idx="1596">
                  <c:v>98.971504211425781</c:v>
                </c:pt>
                <c:pt idx="1597">
                  <c:v>101.41647338867188</c:v>
                </c:pt>
                <c:pt idx="1598">
                  <c:v>102.3201904296875</c:v>
                </c:pt>
                <c:pt idx="1599">
                  <c:v>102.51763153076172</c:v>
                </c:pt>
                <c:pt idx="1600">
                  <c:v>104.40442657470703</c:v>
                </c:pt>
                <c:pt idx="1601">
                  <c:v>105.87862396240234</c:v>
                </c:pt>
                <c:pt idx="1602">
                  <c:v>105.78681945800781</c:v>
                </c:pt>
                <c:pt idx="1603">
                  <c:v>103.98825836181641</c:v>
                </c:pt>
                <c:pt idx="1604">
                  <c:v>106.00228118896484</c:v>
                </c:pt>
                <c:pt idx="1605">
                  <c:v>104.81855010986328</c:v>
                </c:pt>
                <c:pt idx="1606">
                  <c:v>101.82365417480469</c:v>
                </c:pt>
                <c:pt idx="1607">
                  <c:v>101.47781372070313</c:v>
                </c:pt>
                <c:pt idx="1608">
                  <c:v>102.80274200439453</c:v>
                </c:pt>
                <c:pt idx="1609">
                  <c:v>102.75955963134766</c:v>
                </c:pt>
                <c:pt idx="1610">
                  <c:v>105.12144470214844</c:v>
                </c:pt>
                <c:pt idx="1611">
                  <c:v>106.55625915527344</c:v>
                </c:pt>
                <c:pt idx="1612">
                  <c:v>104.68385314941406</c:v>
                </c:pt>
                <c:pt idx="1613">
                  <c:v>103.31203460693359</c:v>
                </c:pt>
                <c:pt idx="1614">
                  <c:v>105.89340972900391</c:v>
                </c:pt>
                <c:pt idx="1615">
                  <c:v>105.09626007080078</c:v>
                </c:pt>
                <c:pt idx="1616">
                  <c:v>104.67594909667969</c:v>
                </c:pt>
                <c:pt idx="1617">
                  <c:v>103.35652160644531</c:v>
                </c:pt>
                <c:pt idx="1618">
                  <c:v>103.79602813720703</c:v>
                </c:pt>
                <c:pt idx="1619">
                  <c:v>99.920768737792969</c:v>
                </c:pt>
                <c:pt idx="1620">
                  <c:v>97.186164855957031</c:v>
                </c:pt>
                <c:pt idx="1621">
                  <c:v>97.208511352539063</c:v>
                </c:pt>
                <c:pt idx="1622">
                  <c:v>98.64569091796875</c:v>
                </c:pt>
                <c:pt idx="1623">
                  <c:v>97.448417663574219</c:v>
                </c:pt>
                <c:pt idx="1624">
                  <c:v>92.981376647949219</c:v>
                </c:pt>
                <c:pt idx="1625">
                  <c:v>93.243881225585938</c:v>
                </c:pt>
                <c:pt idx="1626">
                  <c:v>91.56781005859375</c:v>
                </c:pt>
                <c:pt idx="1627">
                  <c:v>88.949478149414063</c:v>
                </c:pt>
                <c:pt idx="1628">
                  <c:v>90.437835693359375</c:v>
                </c:pt>
                <c:pt idx="1629">
                  <c:v>93.787994384765625</c:v>
                </c:pt>
                <c:pt idx="1630">
                  <c:v>94.878372192382813</c:v>
                </c:pt>
                <c:pt idx="1631">
                  <c:v>92.924324035644531</c:v>
                </c:pt>
                <c:pt idx="1632">
                  <c:v>94.018287658691406</c:v>
                </c:pt>
                <c:pt idx="1633">
                  <c:v>96.18255615234375</c:v>
                </c:pt>
                <c:pt idx="1634">
                  <c:v>94.536300659179688</c:v>
                </c:pt>
                <c:pt idx="1635">
                  <c:v>98.107406616210938</c:v>
                </c:pt>
                <c:pt idx="1636">
                  <c:v>99.517333984375</c:v>
                </c:pt>
                <c:pt idx="1637">
                  <c:v>102.19783782958984</c:v>
                </c:pt>
                <c:pt idx="1638">
                  <c:v>104.380615234375</c:v>
                </c:pt>
                <c:pt idx="1639">
                  <c:v>107.26030731201172</c:v>
                </c:pt>
                <c:pt idx="1640">
                  <c:v>106.02851104736328</c:v>
                </c:pt>
                <c:pt idx="1641">
                  <c:v>103.33177185058594</c:v>
                </c:pt>
                <c:pt idx="1642">
                  <c:v>102.74375152587891</c:v>
                </c:pt>
                <c:pt idx="1643">
                  <c:v>106.38468933105469</c:v>
                </c:pt>
                <c:pt idx="1644">
                  <c:v>104.30390930175781</c:v>
                </c:pt>
                <c:pt idx="1645">
                  <c:v>105.51842498779297</c:v>
                </c:pt>
                <c:pt idx="1646">
                  <c:v>104.71720123291016</c:v>
                </c:pt>
                <c:pt idx="1647">
                  <c:v>103.68685913085938</c:v>
                </c:pt>
                <c:pt idx="1648">
                  <c:v>103.09043884277344</c:v>
                </c:pt>
                <c:pt idx="1649">
                  <c:v>103.17832183837891</c:v>
                </c:pt>
                <c:pt idx="1650">
                  <c:v>104.60257720947266</c:v>
                </c:pt>
                <c:pt idx="1651">
                  <c:v>106.06405639648438</c:v>
                </c:pt>
                <c:pt idx="1652">
                  <c:v>107.57697296142578</c:v>
                </c:pt>
                <c:pt idx="1653">
                  <c:v>107.98822021484375</c:v>
                </c:pt>
                <c:pt idx="1654">
                  <c:v>106.75650024414063</c:v>
                </c:pt>
                <c:pt idx="1655">
                  <c:v>101.37932586669922</c:v>
                </c:pt>
                <c:pt idx="1656">
                  <c:v>98.806037902832031</c:v>
                </c:pt>
                <c:pt idx="1657">
                  <c:v>99.268348693847656</c:v>
                </c:pt>
                <c:pt idx="1658">
                  <c:v>99.96368408203125</c:v>
                </c:pt>
                <c:pt idx="1659">
                  <c:v>98.128334045410156</c:v>
                </c:pt>
                <c:pt idx="1660">
                  <c:v>95.235893249511719</c:v>
                </c:pt>
                <c:pt idx="1661">
                  <c:v>95.710968017578125</c:v>
                </c:pt>
                <c:pt idx="1662">
                  <c:v>93.545013427734375</c:v>
                </c:pt>
                <c:pt idx="1663">
                  <c:v>94.396522521972656</c:v>
                </c:pt>
                <c:pt idx="1664">
                  <c:v>95.728553771972656</c:v>
                </c:pt>
                <c:pt idx="1665">
                  <c:v>93.337615966796875</c:v>
                </c:pt>
                <c:pt idx="1666">
                  <c:v>93.085044860839844</c:v>
                </c:pt>
                <c:pt idx="1667">
                  <c:v>93.548255920410156</c:v>
                </c:pt>
                <c:pt idx="1668">
                  <c:v>91.144020080566406</c:v>
                </c:pt>
                <c:pt idx="1669">
                  <c:v>87.073112487792969</c:v>
                </c:pt>
                <c:pt idx="1670">
                  <c:v>88.884353637695313</c:v>
                </c:pt>
                <c:pt idx="1671">
                  <c:v>93.174263000488281</c:v>
                </c:pt>
                <c:pt idx="1672">
                  <c:v>92.412162780761719</c:v>
                </c:pt>
                <c:pt idx="1673">
                  <c:v>91.395614624023438</c:v>
                </c:pt>
                <c:pt idx="1674">
                  <c:v>92.867744445800781</c:v>
                </c:pt>
                <c:pt idx="1675">
                  <c:v>93.079269409179688</c:v>
                </c:pt>
                <c:pt idx="1676">
                  <c:v>93.646415710449219</c:v>
                </c:pt>
                <c:pt idx="1677">
                  <c:v>95.363243103027344</c:v>
                </c:pt>
                <c:pt idx="1678">
                  <c:v>102.66009521484375</c:v>
                </c:pt>
                <c:pt idx="1679">
                  <c:v>104.40993499755859</c:v>
                </c:pt>
                <c:pt idx="1680">
                  <c:v>106.00926971435547</c:v>
                </c:pt>
                <c:pt idx="1681">
                  <c:v>106.17866516113281</c:v>
                </c:pt>
                <c:pt idx="1682">
                  <c:v>105.21132659912109</c:v>
                </c:pt>
                <c:pt idx="1683">
                  <c:v>104.17068481445313</c:v>
                </c:pt>
                <c:pt idx="1684">
                  <c:v>106.63092041015625</c:v>
                </c:pt>
                <c:pt idx="1685">
                  <c:v>106.94252777099609</c:v>
                </c:pt>
                <c:pt idx="1686">
                  <c:v>109.43306732177734</c:v>
                </c:pt>
                <c:pt idx="1687">
                  <c:v>110.11690521240234</c:v>
                </c:pt>
                <c:pt idx="1688">
                  <c:v>108.69631195068359</c:v>
                </c:pt>
                <c:pt idx="1689">
                  <c:v>108.59616088867188</c:v>
                </c:pt>
                <c:pt idx="1690">
                  <c:v>109.92543029785156</c:v>
                </c:pt>
                <c:pt idx="1691">
                  <c:v>111.29316711425781</c:v>
                </c:pt>
                <c:pt idx="1692">
                  <c:v>111.81512451171875</c:v>
                </c:pt>
                <c:pt idx="1693">
                  <c:v>109.19429779052734</c:v>
                </c:pt>
                <c:pt idx="1694">
                  <c:v>109.48431396484375</c:v>
                </c:pt>
                <c:pt idx="1695">
                  <c:v>109.39305877685547</c:v>
                </c:pt>
                <c:pt idx="1696">
                  <c:v>109.11351013183594</c:v>
                </c:pt>
                <c:pt idx="1697">
                  <c:v>107.29244995117188</c:v>
                </c:pt>
                <c:pt idx="1698">
                  <c:v>109.23838806152344</c:v>
                </c:pt>
                <c:pt idx="1699">
                  <c:v>114.11571502685547</c:v>
                </c:pt>
                <c:pt idx="1700">
                  <c:v>112.31101989746094</c:v>
                </c:pt>
                <c:pt idx="1701">
                  <c:v>109.77809143066406</c:v>
                </c:pt>
                <c:pt idx="1702">
                  <c:v>108.3154296875</c:v>
                </c:pt>
                <c:pt idx="1703">
                  <c:v>105.95893096923828</c:v>
                </c:pt>
                <c:pt idx="1704">
                  <c:v>103.44407653808594</c:v>
                </c:pt>
                <c:pt idx="1705">
                  <c:v>103.66854858398438</c:v>
                </c:pt>
                <c:pt idx="1706">
                  <c:v>102.61411285400391</c:v>
                </c:pt>
                <c:pt idx="1707">
                  <c:v>102.15185546875</c:v>
                </c:pt>
                <c:pt idx="1708">
                  <c:v>95.821144104003906</c:v>
                </c:pt>
                <c:pt idx="1709">
                  <c:v>95.012359619140625</c:v>
                </c:pt>
                <c:pt idx="1710">
                  <c:v>90.82281494140625</c:v>
                </c:pt>
                <c:pt idx="1711">
                  <c:v>89.459190368652344</c:v>
                </c:pt>
                <c:pt idx="1712">
                  <c:v>88.865768432617188</c:v>
                </c:pt>
                <c:pt idx="1713">
                  <c:v>89.823516845703125</c:v>
                </c:pt>
                <c:pt idx="1714">
                  <c:v>88.064430236816406</c:v>
                </c:pt>
                <c:pt idx="1715">
                  <c:v>89.358726501464844</c:v>
                </c:pt>
                <c:pt idx="1716">
                  <c:v>88.185295104980469</c:v>
                </c:pt>
                <c:pt idx="1717">
                  <c:v>86.503707885742188</c:v>
                </c:pt>
                <c:pt idx="1718">
                  <c:v>85.495582580566406</c:v>
                </c:pt>
                <c:pt idx="1719">
                  <c:v>88.137031555175781</c:v>
                </c:pt>
                <c:pt idx="1720">
                  <c:v>93.626518249511719</c:v>
                </c:pt>
                <c:pt idx="1721">
                  <c:v>93.210174560546875</c:v>
                </c:pt>
                <c:pt idx="1722">
                  <c:v>95.891998291015625</c:v>
                </c:pt>
                <c:pt idx="1723">
                  <c:v>96.311058044433594</c:v>
                </c:pt>
                <c:pt idx="1724">
                  <c:v>94.064079284667969</c:v>
                </c:pt>
                <c:pt idx="1725">
                  <c:v>94.448974609375</c:v>
                </c:pt>
                <c:pt idx="1726">
                  <c:v>93.999885559082031</c:v>
                </c:pt>
                <c:pt idx="1727">
                  <c:v>94.673736572265625</c:v>
                </c:pt>
                <c:pt idx="1728">
                  <c:v>94.771163940429688</c:v>
                </c:pt>
                <c:pt idx="1729">
                  <c:v>91.190261840820313</c:v>
                </c:pt>
                <c:pt idx="1730">
                  <c:v>91.343009948730469</c:v>
                </c:pt>
                <c:pt idx="1731">
                  <c:v>90.091690063476563</c:v>
                </c:pt>
                <c:pt idx="1732">
                  <c:v>90.601173400878906</c:v>
                </c:pt>
                <c:pt idx="1733">
                  <c:v>92.551971435546875</c:v>
                </c:pt>
                <c:pt idx="1734">
                  <c:v>94.371818542480469</c:v>
                </c:pt>
                <c:pt idx="1735">
                  <c:v>92.7296142578125</c:v>
                </c:pt>
                <c:pt idx="1736">
                  <c:v>91.487861633300781</c:v>
                </c:pt>
                <c:pt idx="1737">
                  <c:v>92.208694458007813</c:v>
                </c:pt>
                <c:pt idx="1738">
                  <c:v>91.313156127929688</c:v>
                </c:pt>
                <c:pt idx="1739">
                  <c:v>89.8875732421875</c:v>
                </c:pt>
                <c:pt idx="1740">
                  <c:v>91.021430969238281</c:v>
                </c:pt>
                <c:pt idx="1741">
                  <c:v>92.815597534179688</c:v>
                </c:pt>
                <c:pt idx="1742">
                  <c:v>93.13604736328125</c:v>
                </c:pt>
                <c:pt idx="1743">
                  <c:v>95.145584106445313</c:v>
                </c:pt>
                <c:pt idx="1744">
                  <c:v>98.664581298828125</c:v>
                </c:pt>
                <c:pt idx="1745">
                  <c:v>99.450202941894531</c:v>
                </c:pt>
                <c:pt idx="1746">
                  <c:v>100.25969696044922</c:v>
                </c:pt>
                <c:pt idx="1747">
                  <c:v>102.66117858886719</c:v>
                </c:pt>
                <c:pt idx="1748">
                  <c:v>103.78470611572266</c:v>
                </c:pt>
                <c:pt idx="1749">
                  <c:v>104.27078247070313</c:v>
                </c:pt>
                <c:pt idx="1750">
                  <c:v>99.65179443359375</c:v>
                </c:pt>
                <c:pt idx="1751">
                  <c:v>99.359085083007813</c:v>
                </c:pt>
                <c:pt idx="1752">
                  <c:v>97.894378662109375</c:v>
                </c:pt>
                <c:pt idx="1753">
                  <c:v>94.87835693359375</c:v>
                </c:pt>
                <c:pt idx="1754">
                  <c:v>95.307853698730469</c:v>
                </c:pt>
                <c:pt idx="1755">
                  <c:v>93.507057189941406</c:v>
                </c:pt>
                <c:pt idx="1756">
                  <c:v>94.989578247070313</c:v>
                </c:pt>
                <c:pt idx="1757">
                  <c:v>95.425201416015625</c:v>
                </c:pt>
                <c:pt idx="1758">
                  <c:v>95.98388671875</c:v>
                </c:pt>
                <c:pt idx="1759">
                  <c:v>94.584747314453125</c:v>
                </c:pt>
                <c:pt idx="1760">
                  <c:v>91.905158996582031</c:v>
                </c:pt>
                <c:pt idx="1761">
                  <c:v>93.8873291015625</c:v>
                </c:pt>
                <c:pt idx="1762">
                  <c:v>95.019119262695313</c:v>
                </c:pt>
                <c:pt idx="1763">
                  <c:v>95.610260009765625</c:v>
                </c:pt>
                <c:pt idx="1764">
                  <c:v>95.3770751953125</c:v>
                </c:pt>
                <c:pt idx="1765">
                  <c:v>96.410789489746094</c:v>
                </c:pt>
                <c:pt idx="1766">
                  <c:v>96.888557434082031</c:v>
                </c:pt>
                <c:pt idx="1767">
                  <c:v>94.989540100097656</c:v>
                </c:pt>
                <c:pt idx="1768">
                  <c:v>95.159324645996094</c:v>
                </c:pt>
                <c:pt idx="1769">
                  <c:v>96.458366394042969</c:v>
                </c:pt>
                <c:pt idx="1770">
                  <c:v>97.552719116210938</c:v>
                </c:pt>
                <c:pt idx="1771">
                  <c:v>95.714004516601563</c:v>
                </c:pt>
                <c:pt idx="1772">
                  <c:v>96.263038635253906</c:v>
                </c:pt>
                <c:pt idx="1773">
                  <c:v>91.652679443359375</c:v>
                </c:pt>
                <c:pt idx="1774">
                  <c:v>86.69561767578125</c:v>
                </c:pt>
                <c:pt idx="1775">
                  <c:v>86.346183776855469</c:v>
                </c:pt>
                <c:pt idx="1776">
                  <c:v>85.264762878417969</c:v>
                </c:pt>
                <c:pt idx="1777">
                  <c:v>86.653671264648438</c:v>
                </c:pt>
                <c:pt idx="1778">
                  <c:v>85.911125183105469</c:v>
                </c:pt>
                <c:pt idx="1779">
                  <c:v>81.963470458984375</c:v>
                </c:pt>
                <c:pt idx="1780">
                  <c:v>80.446487426757813</c:v>
                </c:pt>
                <c:pt idx="1781">
                  <c:v>79.35845947265625</c:v>
                </c:pt>
                <c:pt idx="1782">
                  <c:v>79.221900939941406</c:v>
                </c:pt>
                <c:pt idx="1783">
                  <c:v>80.044822692871094</c:v>
                </c:pt>
                <c:pt idx="1784">
                  <c:v>80.327552795410156</c:v>
                </c:pt>
                <c:pt idx="1785">
                  <c:v>80.613967895507813</c:v>
                </c:pt>
                <c:pt idx="1786">
                  <c:v>79.521591186523438</c:v>
                </c:pt>
                <c:pt idx="1787">
                  <c:v>76.885391235351563</c:v>
                </c:pt>
                <c:pt idx="1788">
                  <c:v>73.938278198242188</c:v>
                </c:pt>
                <c:pt idx="1789">
                  <c:v>74.202873229980469</c:v>
                </c:pt>
                <c:pt idx="1790">
                  <c:v>76.296615600585938</c:v>
                </c:pt>
                <c:pt idx="1791">
                  <c:v>76.128395080566406</c:v>
                </c:pt>
                <c:pt idx="1792">
                  <c:v>74.22833251953125</c:v>
                </c:pt>
                <c:pt idx="1793">
                  <c:v>74.064605712890625</c:v>
                </c:pt>
                <c:pt idx="1794">
                  <c:v>73.708915710449219</c:v>
                </c:pt>
                <c:pt idx="1795">
                  <c:v>72.335525512695313</c:v>
                </c:pt>
                <c:pt idx="1796">
                  <c:v>72.904571533203125</c:v>
                </c:pt>
                <c:pt idx="1797">
                  <c:v>73.955886840820313</c:v>
                </c:pt>
                <c:pt idx="1798">
                  <c:v>73.5699462890625</c:v>
                </c:pt>
                <c:pt idx="1799">
                  <c:v>74.410049438476563</c:v>
                </c:pt>
                <c:pt idx="1800">
                  <c:v>74.505523681640625</c:v>
                </c:pt>
                <c:pt idx="1801">
                  <c:v>72.792823791503906</c:v>
                </c:pt>
                <c:pt idx="1802">
                  <c:v>70.743850708007813</c:v>
                </c:pt>
                <c:pt idx="1803">
                  <c:v>72.609039306640625</c:v>
                </c:pt>
                <c:pt idx="1804">
                  <c:v>73.299003601074219</c:v>
                </c:pt>
                <c:pt idx="1805">
                  <c:v>73.460380554199219</c:v>
                </c:pt>
                <c:pt idx="1806">
                  <c:v>74.636344909667969</c:v>
                </c:pt>
                <c:pt idx="1807">
                  <c:v>72.618896484375</c:v>
                </c:pt>
                <c:pt idx="1808">
                  <c:v>71.369400024414063</c:v>
                </c:pt>
                <c:pt idx="1809">
                  <c:v>70.47894287109375</c:v>
                </c:pt>
                <c:pt idx="1810">
                  <c:v>71.334526062011719</c:v>
                </c:pt>
                <c:pt idx="1811">
                  <c:v>71.614151000976563</c:v>
                </c:pt>
                <c:pt idx="1812">
                  <c:v>71.948402404785156</c:v>
                </c:pt>
                <c:pt idx="1813">
                  <c:v>72.209808349609375</c:v>
                </c:pt>
                <c:pt idx="1814">
                  <c:v>70.46258544921875</c:v>
                </c:pt>
                <c:pt idx="1815">
                  <c:v>70.124687194824219</c:v>
                </c:pt>
                <c:pt idx="1816">
                  <c:v>68.829063415527344</c:v>
                </c:pt>
                <c:pt idx="1817">
                  <c:v>68.748664855957031</c:v>
                </c:pt>
                <c:pt idx="1818">
                  <c:v>68.940528869628906</c:v>
                </c:pt>
                <c:pt idx="1819">
                  <c:v>69.2320556640625</c:v>
                </c:pt>
                <c:pt idx="1820">
                  <c:v>68.354965209960938</c:v>
                </c:pt>
                <c:pt idx="1821">
                  <c:v>68.977027893066406</c:v>
                </c:pt>
                <c:pt idx="1822">
                  <c:v>69.741287231445313</c:v>
                </c:pt>
                <c:pt idx="1823">
                  <c:v>67.338790893554688</c:v>
                </c:pt>
                <c:pt idx="1824">
                  <c:v>69.211174011230469</c:v>
                </c:pt>
                <c:pt idx="1825">
                  <c:v>72.741058349609375</c:v>
                </c:pt>
                <c:pt idx="1826">
                  <c:v>73.962677001953125</c:v>
                </c:pt>
                <c:pt idx="1827">
                  <c:v>76.540565490722656</c:v>
                </c:pt>
                <c:pt idx="1828">
                  <c:v>77.644950866699219</c:v>
                </c:pt>
                <c:pt idx="1829">
                  <c:v>81.873146057128906</c:v>
                </c:pt>
                <c:pt idx="1830">
                  <c:v>85.559638977050781</c:v>
                </c:pt>
                <c:pt idx="1831">
                  <c:v>93.551345825195313</c:v>
                </c:pt>
                <c:pt idx="1832">
                  <c:v>106.08412170410156</c:v>
                </c:pt>
                <c:pt idx="1833">
                  <c:v>109.34382629394531</c:v>
                </c:pt>
                <c:pt idx="1834">
                  <c:v>119.94896697998047</c:v>
                </c:pt>
                <c:pt idx="1835">
                  <c:v>122.27806854248047</c:v>
                </c:pt>
                <c:pt idx="1836">
                  <c:v>123.02713775634766</c:v>
                </c:pt>
                <c:pt idx="1837">
                  <c:v>125.56403350830078</c:v>
                </c:pt>
                <c:pt idx="1838">
                  <c:v>129.04461669921875</c:v>
                </c:pt>
                <c:pt idx="1839">
                  <c:v>131.82518005371094</c:v>
                </c:pt>
                <c:pt idx="1840">
                  <c:v>133.778564453125</c:v>
                </c:pt>
                <c:pt idx="1841">
                  <c:v>135.89915466308594</c:v>
                </c:pt>
                <c:pt idx="1842">
                  <c:v>136.25576782226563</c:v>
                </c:pt>
                <c:pt idx="1843">
                  <c:v>135.24934387207031</c:v>
                </c:pt>
                <c:pt idx="1844">
                  <c:v>136.70945739746094</c:v>
                </c:pt>
                <c:pt idx="1845">
                  <c:v>138.92134094238281</c:v>
                </c:pt>
                <c:pt idx="1846">
                  <c:v>142.0517578125</c:v>
                </c:pt>
                <c:pt idx="1847">
                  <c:v>143.49119567871094</c:v>
                </c:pt>
                <c:pt idx="1848">
                  <c:v>144.65306091308594</c:v>
                </c:pt>
                <c:pt idx="1849">
                  <c:v>144.87254333496094</c:v>
                </c:pt>
                <c:pt idx="1850">
                  <c:v>144.50447082519531</c:v>
                </c:pt>
                <c:pt idx="1851">
                  <c:v>141.55169677734375</c:v>
                </c:pt>
                <c:pt idx="1852">
                  <c:v>141.92076110839844</c:v>
                </c:pt>
                <c:pt idx="1853">
                  <c:v>144.03047180175781</c:v>
                </c:pt>
                <c:pt idx="1854">
                  <c:v>141.30958557128906</c:v>
                </c:pt>
                <c:pt idx="1855">
                  <c:v>142.0667724609375</c:v>
                </c:pt>
                <c:pt idx="1856">
                  <c:v>140.71502685546875</c:v>
                </c:pt>
                <c:pt idx="1857">
                  <c:v>138.24392700195313</c:v>
                </c:pt>
                <c:pt idx="1858">
                  <c:v>136.92245483398438</c:v>
                </c:pt>
                <c:pt idx="1859">
                  <c:v>132.83998107910156</c:v>
                </c:pt>
                <c:pt idx="1860">
                  <c:v>130.98518371582031</c:v>
                </c:pt>
                <c:pt idx="1861">
                  <c:v>124.8638916015625</c:v>
                </c:pt>
                <c:pt idx="1862">
                  <c:v>114.10307312011719</c:v>
                </c:pt>
                <c:pt idx="1863">
                  <c:v>110.71504974365234</c:v>
                </c:pt>
                <c:pt idx="1864">
                  <c:v>98.605392456054688</c:v>
                </c:pt>
                <c:pt idx="1865">
                  <c:v>94.077796936035156</c:v>
                </c:pt>
                <c:pt idx="1866">
                  <c:v>90.897651672363281</c:v>
                </c:pt>
                <c:pt idx="1867">
                  <c:v>88.048576354980469</c:v>
                </c:pt>
                <c:pt idx="1868">
                  <c:v>85.025489807128906</c:v>
                </c:pt>
                <c:pt idx="1869">
                  <c:v>82.5947265625</c:v>
                </c:pt>
                <c:pt idx="1870">
                  <c:v>80.449813842773438</c:v>
                </c:pt>
                <c:pt idx="1871">
                  <c:v>77.383575439453125</c:v>
                </c:pt>
                <c:pt idx="1872">
                  <c:v>75.503868103027344</c:v>
                </c:pt>
                <c:pt idx="1873">
                  <c:v>77.031501770019531</c:v>
                </c:pt>
                <c:pt idx="1874">
                  <c:v>76.702033996582031</c:v>
                </c:pt>
                <c:pt idx="1875">
                  <c:v>74.556594848632813</c:v>
                </c:pt>
                <c:pt idx="1876">
                  <c:v>74.289283752441406</c:v>
                </c:pt>
                <c:pt idx="1877">
                  <c:v>75.153701782226563</c:v>
                </c:pt>
                <c:pt idx="1878">
                  <c:v>74.629127502441406</c:v>
                </c:pt>
                <c:pt idx="1879">
                  <c:v>74.160438537597656</c:v>
                </c:pt>
                <c:pt idx="1880">
                  <c:v>75.753509521484375</c:v>
                </c:pt>
                <c:pt idx="1881">
                  <c:v>78.824287414550781</c:v>
                </c:pt>
                <c:pt idx="1882">
                  <c:v>79.84393310546875</c:v>
                </c:pt>
                <c:pt idx="1883">
                  <c:v>78.656379699707031</c:v>
                </c:pt>
                <c:pt idx="1884">
                  <c:v>78.927101135253906</c:v>
                </c:pt>
                <c:pt idx="1885">
                  <c:v>75.668693542480469</c:v>
                </c:pt>
                <c:pt idx="1886">
                  <c:v>74.991958618164063</c:v>
                </c:pt>
                <c:pt idx="1887">
                  <c:v>75.564842224121094</c:v>
                </c:pt>
                <c:pt idx="1888">
                  <c:v>78.294448852539063</c:v>
                </c:pt>
                <c:pt idx="1889">
                  <c:v>79.541358947753906</c:v>
                </c:pt>
                <c:pt idx="1890">
                  <c:v>77.393905639648438</c:v>
                </c:pt>
                <c:pt idx="1891">
                  <c:v>76.826560974121094</c:v>
                </c:pt>
                <c:pt idx="1892">
                  <c:v>75.94769287109375</c:v>
                </c:pt>
                <c:pt idx="1893">
                  <c:v>75.485343933105469</c:v>
                </c:pt>
                <c:pt idx="1894">
                  <c:v>76.873115539550781</c:v>
                </c:pt>
                <c:pt idx="1895">
                  <c:v>78.212203979492188</c:v>
                </c:pt>
                <c:pt idx="1896">
                  <c:v>80.419677734375</c:v>
                </c:pt>
                <c:pt idx="1897">
                  <c:v>79.905586242675781</c:v>
                </c:pt>
                <c:pt idx="1898">
                  <c:v>80.106697082519531</c:v>
                </c:pt>
                <c:pt idx="1899">
                  <c:v>80.376609802246094</c:v>
                </c:pt>
                <c:pt idx="1900">
                  <c:v>78.473220825195313</c:v>
                </c:pt>
                <c:pt idx="1901">
                  <c:v>77.823028564453125</c:v>
                </c:pt>
                <c:pt idx="1902">
                  <c:v>78.678451538085938</c:v>
                </c:pt>
                <c:pt idx="1903">
                  <c:v>78.777244567871094</c:v>
                </c:pt>
                <c:pt idx="1904">
                  <c:v>78.96856689453125</c:v>
                </c:pt>
                <c:pt idx="1905">
                  <c:v>79.070236206054688</c:v>
                </c:pt>
                <c:pt idx="1906">
                  <c:v>77.357978820800781</c:v>
                </c:pt>
                <c:pt idx="1907">
                  <c:v>76.554550170898438</c:v>
                </c:pt>
                <c:pt idx="1908">
                  <c:v>78.016395568847656</c:v>
                </c:pt>
                <c:pt idx="1909">
                  <c:v>83.1201171875</c:v>
                </c:pt>
                <c:pt idx="1910">
                  <c:v>82.201423645019531</c:v>
                </c:pt>
                <c:pt idx="1911">
                  <c:v>80.243240356445313</c:v>
                </c:pt>
                <c:pt idx="1912">
                  <c:v>78.560821533203125</c:v>
                </c:pt>
                <c:pt idx="1913">
                  <c:v>78.690834045410156</c:v>
                </c:pt>
                <c:pt idx="1914">
                  <c:v>82.110916137695313</c:v>
                </c:pt>
                <c:pt idx="1915">
                  <c:v>82.55096435546875</c:v>
                </c:pt>
                <c:pt idx="1916">
                  <c:v>83.737129211425781</c:v>
                </c:pt>
                <c:pt idx="1917">
                  <c:v>82.382514953613281</c:v>
                </c:pt>
                <c:pt idx="1918">
                  <c:v>79.867721557617188</c:v>
                </c:pt>
                <c:pt idx="1919">
                  <c:v>77.856094360351563</c:v>
                </c:pt>
                <c:pt idx="1920">
                  <c:v>77.766433715820313</c:v>
                </c:pt>
                <c:pt idx="1921">
                  <c:v>79.226837158203125</c:v>
                </c:pt>
                <c:pt idx="1922">
                  <c:v>80.395584106445313</c:v>
                </c:pt>
                <c:pt idx="1923">
                  <c:v>81.776771545410156</c:v>
                </c:pt>
                <c:pt idx="1924">
                  <c:v>81.95709228515625</c:v>
                </c:pt>
                <c:pt idx="1925">
                  <c:v>81.599227905273438</c:v>
                </c:pt>
                <c:pt idx="1926">
                  <c:v>81.416023254394531</c:v>
                </c:pt>
                <c:pt idx="1927">
                  <c:v>80.352333068847656</c:v>
                </c:pt>
                <c:pt idx="1928">
                  <c:v>79.506378173828125</c:v>
                </c:pt>
                <c:pt idx="1929">
                  <c:v>80.234016418457031</c:v>
                </c:pt>
                <c:pt idx="1930">
                  <c:v>82.203636169433594</c:v>
                </c:pt>
                <c:pt idx="1931">
                  <c:v>84.039443969726563</c:v>
                </c:pt>
                <c:pt idx="1932">
                  <c:v>82.351478576660156</c:v>
                </c:pt>
                <c:pt idx="1933">
                  <c:v>81.881431579589844</c:v>
                </c:pt>
                <c:pt idx="1934">
                  <c:v>80.370079040527344</c:v>
                </c:pt>
                <c:pt idx="1935">
                  <c:v>79.6923828125</c:v>
                </c:pt>
                <c:pt idx="1936">
                  <c:v>78.556976318359375</c:v>
                </c:pt>
                <c:pt idx="1937">
                  <c:v>77.69903564453125</c:v>
                </c:pt>
                <c:pt idx="1938">
                  <c:v>78.234695434570313</c:v>
                </c:pt>
                <c:pt idx="1939">
                  <c:v>75.232154846191406</c:v>
                </c:pt>
                <c:pt idx="1940">
                  <c:v>74.981407165527344</c:v>
                </c:pt>
                <c:pt idx="1941">
                  <c:v>74.711616516113281</c:v>
                </c:pt>
                <c:pt idx="1942">
                  <c:v>74.340545654296875</c:v>
                </c:pt>
                <c:pt idx="1943">
                  <c:v>73.711723327636719</c:v>
                </c:pt>
                <c:pt idx="1944">
                  <c:v>71.643218994140625</c:v>
                </c:pt>
                <c:pt idx="1945">
                  <c:v>70.841361999511719</c:v>
                </c:pt>
                <c:pt idx="1946">
                  <c:v>69.764320373535156</c:v>
                </c:pt>
                <c:pt idx="1947">
                  <c:v>69.591522216796875</c:v>
                </c:pt>
                <c:pt idx="1948">
                  <c:v>70.337020874023438</c:v>
                </c:pt>
                <c:pt idx="1949">
                  <c:v>68.389541625976563</c:v>
                </c:pt>
                <c:pt idx="1950">
                  <c:v>67.826255798339844</c:v>
                </c:pt>
                <c:pt idx="1951">
                  <c:v>66.042900085449219</c:v>
                </c:pt>
                <c:pt idx="1952">
                  <c:v>65.425132751464844</c:v>
                </c:pt>
                <c:pt idx="1953">
                  <c:v>63.745647430419922</c:v>
                </c:pt>
                <c:pt idx="1954">
                  <c:v>63.487873077392578</c:v>
                </c:pt>
                <c:pt idx="1955">
                  <c:v>62.279808044433594</c:v>
                </c:pt>
                <c:pt idx="1956">
                  <c:v>60.820953369140625</c:v>
                </c:pt>
                <c:pt idx="1957">
                  <c:v>60.653778076171875</c:v>
                </c:pt>
                <c:pt idx="1958">
                  <c:v>60.545364379882813</c:v>
                </c:pt>
                <c:pt idx="1959">
                  <c:v>59.570484161376953</c:v>
                </c:pt>
                <c:pt idx="1960">
                  <c:v>59.269088745117188</c:v>
                </c:pt>
                <c:pt idx="1961">
                  <c:v>57.812026977539063</c:v>
                </c:pt>
                <c:pt idx="1962">
                  <c:v>57.929370880126953</c:v>
                </c:pt>
                <c:pt idx="1963">
                  <c:v>57.994895935058594</c:v>
                </c:pt>
                <c:pt idx="1964">
                  <c:v>61.037223815917969</c:v>
                </c:pt>
                <c:pt idx="1965">
                  <c:v>63.104022979736328</c:v>
                </c:pt>
                <c:pt idx="1966">
                  <c:v>65.564521789550781</c:v>
                </c:pt>
                <c:pt idx="1967">
                  <c:v>66.201957702636719</c:v>
                </c:pt>
                <c:pt idx="1968">
                  <c:v>66.148368835449219</c:v>
                </c:pt>
                <c:pt idx="1969">
                  <c:v>63.994777679443359</c:v>
                </c:pt>
                <c:pt idx="1970">
                  <c:v>63.059024810791016</c:v>
                </c:pt>
                <c:pt idx="1971">
                  <c:v>65.743087768554688</c:v>
                </c:pt>
                <c:pt idx="1972">
                  <c:v>68.388580322265625</c:v>
                </c:pt>
                <c:pt idx="1973">
                  <c:v>67.536064147949219</c:v>
                </c:pt>
                <c:pt idx="1974">
                  <c:v>66.38055419921875</c:v>
                </c:pt>
                <c:pt idx="1975">
                  <c:v>68.313522338867188</c:v>
                </c:pt>
                <c:pt idx="1976">
                  <c:v>69.223411560058594</c:v>
                </c:pt>
                <c:pt idx="1977">
                  <c:v>69.804397583007813</c:v>
                </c:pt>
                <c:pt idx="1978">
                  <c:v>69.269180297851563</c:v>
                </c:pt>
                <c:pt idx="1979">
                  <c:v>71.165611267089844</c:v>
                </c:pt>
                <c:pt idx="1980">
                  <c:v>72.996742248535156</c:v>
                </c:pt>
                <c:pt idx="1981">
                  <c:v>72.813911437988281</c:v>
                </c:pt>
                <c:pt idx="1982">
                  <c:v>73.786735534667969</c:v>
                </c:pt>
                <c:pt idx="1983">
                  <c:v>73.751716613769531</c:v>
                </c:pt>
                <c:pt idx="1984">
                  <c:v>73.431076049804688</c:v>
                </c:pt>
                <c:pt idx="1985">
                  <c:v>74.796981811523438</c:v>
                </c:pt>
                <c:pt idx="1986">
                  <c:v>75.682998657226563</c:v>
                </c:pt>
                <c:pt idx="1987">
                  <c:v>77.608802795410156</c:v>
                </c:pt>
                <c:pt idx="1988">
                  <c:v>79.208122253417969</c:v>
                </c:pt>
                <c:pt idx="1989">
                  <c:v>79.677452087402344</c:v>
                </c:pt>
                <c:pt idx="1990">
                  <c:v>78.901832580566406</c:v>
                </c:pt>
                <c:pt idx="1991">
                  <c:v>78.269889831542969</c:v>
                </c:pt>
                <c:pt idx="1992">
                  <c:v>79.966529846191406</c:v>
                </c:pt>
                <c:pt idx="1993">
                  <c:v>80.090774536132813</c:v>
                </c:pt>
                <c:pt idx="1994">
                  <c:v>80.633583068847656</c:v>
                </c:pt>
                <c:pt idx="1995">
                  <c:v>80.694869995117188</c:v>
                </c:pt>
                <c:pt idx="1996">
                  <c:v>79.16583251953125</c:v>
                </c:pt>
                <c:pt idx="1997">
                  <c:v>79.463294982910156</c:v>
                </c:pt>
                <c:pt idx="1998">
                  <c:v>76.390579223632813</c:v>
                </c:pt>
                <c:pt idx="1999">
                  <c:v>79.561309814453125</c:v>
                </c:pt>
                <c:pt idx="2000">
                  <c:v>80.848724365234375</c:v>
                </c:pt>
                <c:pt idx="2001">
                  <c:v>79.218223571777344</c:v>
                </c:pt>
                <c:pt idx="2002">
                  <c:v>76.565628051757813</c:v>
                </c:pt>
                <c:pt idx="2003">
                  <c:v>77.262893676757813</c:v>
                </c:pt>
                <c:pt idx="2004">
                  <c:v>76.215843200683594</c:v>
                </c:pt>
                <c:pt idx="2005">
                  <c:v>72.844215393066406</c:v>
                </c:pt>
                <c:pt idx="2006">
                  <c:v>71.636276245117188</c:v>
                </c:pt>
                <c:pt idx="2007">
                  <c:v>71.605735778808594</c:v>
                </c:pt>
                <c:pt idx="2008">
                  <c:v>73.404006958007813</c:v>
                </c:pt>
                <c:pt idx="2009">
                  <c:v>71.415641784667969</c:v>
                </c:pt>
                <c:pt idx="2010">
                  <c:v>69.063705444335938</c:v>
                </c:pt>
                <c:pt idx="2011">
                  <c:v>68.673919677734375</c:v>
                </c:pt>
                <c:pt idx="2012">
                  <c:v>66.911720275878906</c:v>
                </c:pt>
                <c:pt idx="2013">
                  <c:v>67.47564697265625</c:v>
                </c:pt>
                <c:pt idx="2014">
                  <c:v>68.98602294921875</c:v>
                </c:pt>
                <c:pt idx="2015">
                  <c:v>69.084625244140625</c:v>
                </c:pt>
                <c:pt idx="2016">
                  <c:v>68.668937683105469</c:v>
                </c:pt>
                <c:pt idx="2017">
                  <c:v>68.727012634277344</c:v>
                </c:pt>
                <c:pt idx="2018">
                  <c:v>66.5164794921875</c:v>
                </c:pt>
                <c:pt idx="2019">
                  <c:v>64.912101745605469</c:v>
                </c:pt>
                <c:pt idx="2020">
                  <c:v>66.041114807128906</c:v>
                </c:pt>
                <c:pt idx="2021">
                  <c:v>68.272438049316406</c:v>
                </c:pt>
                <c:pt idx="2022">
                  <c:v>68.299018859863281</c:v>
                </c:pt>
                <c:pt idx="2023">
                  <c:v>66.641860961914063</c:v>
                </c:pt>
                <c:pt idx="2024">
                  <c:v>62.873172760009766</c:v>
                </c:pt>
                <c:pt idx="2025">
                  <c:v>60.523681640625</c:v>
                </c:pt>
                <c:pt idx="2026">
                  <c:v>59.844921112060547</c:v>
                </c:pt>
                <c:pt idx="2027">
                  <c:v>60.013023376464844</c:v>
                </c:pt>
                <c:pt idx="2028">
                  <c:v>62.438304901123047</c:v>
                </c:pt>
                <c:pt idx="2029">
                  <c:v>61.961090087890625</c:v>
                </c:pt>
                <c:pt idx="2030">
                  <c:v>62.683109283447266</c:v>
                </c:pt>
                <c:pt idx="2031">
                  <c:v>63.100879669189453</c:v>
                </c:pt>
                <c:pt idx="2032">
                  <c:v>62.932552337646484</c:v>
                </c:pt>
                <c:pt idx="2033">
                  <c:v>62.762668609619141</c:v>
                </c:pt>
                <c:pt idx="2034">
                  <c:v>66.348251342773438</c:v>
                </c:pt>
                <c:pt idx="2035">
                  <c:v>69.193107604980469</c:v>
                </c:pt>
                <c:pt idx="2036">
                  <c:v>70.289848327636719</c:v>
                </c:pt>
                <c:pt idx="2037">
                  <c:v>69.528450012207031</c:v>
                </c:pt>
                <c:pt idx="2038">
                  <c:v>67.220687866210938</c:v>
                </c:pt>
                <c:pt idx="2039">
                  <c:v>67.332260131835938</c:v>
                </c:pt>
                <c:pt idx="2040">
                  <c:v>66.711570739746094</c:v>
                </c:pt>
                <c:pt idx="2041">
                  <c:v>67.301856994628906</c:v>
                </c:pt>
                <c:pt idx="2042">
                  <c:v>67.021888732910156</c:v>
                </c:pt>
                <c:pt idx="2043">
                  <c:v>65.748199462890625</c:v>
                </c:pt>
                <c:pt idx="2044">
                  <c:v>65.954681396484375</c:v>
                </c:pt>
                <c:pt idx="2045">
                  <c:v>65.128471374511719</c:v>
                </c:pt>
                <c:pt idx="2046">
                  <c:v>64.174407958984375</c:v>
                </c:pt>
                <c:pt idx="2047">
                  <c:v>62.241306304931641</c:v>
                </c:pt>
                <c:pt idx="2048">
                  <c:v>62.890758514404297</c:v>
                </c:pt>
                <c:pt idx="2049">
                  <c:v>63.884258270263672</c:v>
                </c:pt>
                <c:pt idx="2050">
                  <c:v>62.854366302490234</c:v>
                </c:pt>
                <c:pt idx="2051">
                  <c:v>62.690971374511719</c:v>
                </c:pt>
                <c:pt idx="2052">
                  <c:v>60.71142578125</c:v>
                </c:pt>
                <c:pt idx="2053">
                  <c:v>62.468093872070313</c:v>
                </c:pt>
                <c:pt idx="2054">
                  <c:v>63.329620361328125</c:v>
                </c:pt>
                <c:pt idx="2055">
                  <c:v>64.486785888671875</c:v>
                </c:pt>
                <c:pt idx="2056">
                  <c:v>66.17474365234375</c:v>
                </c:pt>
                <c:pt idx="2057">
                  <c:v>64.824180603027344</c:v>
                </c:pt>
                <c:pt idx="2058">
                  <c:v>65.017105102539063</c:v>
                </c:pt>
                <c:pt idx="2059">
                  <c:v>66.656036376953125</c:v>
                </c:pt>
                <c:pt idx="2060">
                  <c:v>65.892814636230469</c:v>
                </c:pt>
                <c:pt idx="2061">
                  <c:v>63.633388519287109</c:v>
                </c:pt>
                <c:pt idx="2062">
                  <c:v>64.816848754882813</c:v>
                </c:pt>
                <c:pt idx="2063">
                  <c:v>66.3746337890625</c:v>
                </c:pt>
                <c:pt idx="2064">
                  <c:v>65.324447631835938</c:v>
                </c:pt>
                <c:pt idx="2065">
                  <c:v>66.0059814453125</c:v>
                </c:pt>
                <c:pt idx="2066">
                  <c:v>65.44610595703125</c:v>
                </c:pt>
                <c:pt idx="2067">
                  <c:v>65.14801025390625</c:v>
                </c:pt>
                <c:pt idx="2068">
                  <c:v>64.140289306640625</c:v>
                </c:pt>
                <c:pt idx="2069">
                  <c:v>66.203262329101563</c:v>
                </c:pt>
                <c:pt idx="2070">
                  <c:v>68.903785705566406</c:v>
                </c:pt>
                <c:pt idx="2071">
                  <c:v>71.138351440429688</c:v>
                </c:pt>
                <c:pt idx="2072">
                  <c:v>72.655906677246094</c:v>
                </c:pt>
                <c:pt idx="2073">
                  <c:v>74.692619323730469</c:v>
                </c:pt>
                <c:pt idx="2074">
                  <c:v>72.850837707519531</c:v>
                </c:pt>
                <c:pt idx="2075">
                  <c:v>72.340110778808594</c:v>
                </c:pt>
                <c:pt idx="2076">
                  <c:v>76.417366027832031</c:v>
                </c:pt>
                <c:pt idx="2077">
                  <c:v>77.389640808105469</c:v>
                </c:pt>
                <c:pt idx="2078">
                  <c:v>77.614295959472656</c:v>
                </c:pt>
                <c:pt idx="2079">
                  <c:v>80.612983703613281</c:v>
                </c:pt>
                <c:pt idx="2080">
                  <c:v>83.416748046875</c:v>
                </c:pt>
                <c:pt idx="2081">
                  <c:v>82.308395385742188</c:v>
                </c:pt>
                <c:pt idx="2082">
                  <c:v>83.690109252929688</c:v>
                </c:pt>
                <c:pt idx="2083">
                  <c:v>83.194114685058594</c:v>
                </c:pt>
                <c:pt idx="2084">
                  <c:v>84.919914245605469</c:v>
                </c:pt>
                <c:pt idx="2085">
                  <c:v>85.484077453613281</c:v>
                </c:pt>
                <c:pt idx="2086">
                  <c:v>86.016700744628906</c:v>
                </c:pt>
                <c:pt idx="2087">
                  <c:v>87.339363098144531</c:v>
                </c:pt>
                <c:pt idx="2088">
                  <c:v>84.777313232421875</c:v>
                </c:pt>
                <c:pt idx="2089">
                  <c:v>81.142372131347656</c:v>
                </c:pt>
                <c:pt idx="2090">
                  <c:v>81.067977905273438</c:v>
                </c:pt>
                <c:pt idx="2091">
                  <c:v>83.381935119628906</c:v>
                </c:pt>
                <c:pt idx="2092">
                  <c:v>83.079544067382813</c:v>
                </c:pt>
                <c:pt idx="2093">
                  <c:v>82.375724792480469</c:v>
                </c:pt>
                <c:pt idx="2094">
                  <c:v>80.698394775390625</c:v>
                </c:pt>
                <c:pt idx="2095">
                  <c:v>77.363731384277344</c:v>
                </c:pt>
                <c:pt idx="2096">
                  <c:v>77.295326232910156</c:v>
                </c:pt>
                <c:pt idx="2097">
                  <c:v>79.270919799804688</c:v>
                </c:pt>
                <c:pt idx="2098">
                  <c:v>82.496742248535156</c:v>
                </c:pt>
                <c:pt idx="2099">
                  <c:v>83.041084289550781</c:v>
                </c:pt>
                <c:pt idx="2100">
                  <c:v>82.028755187988281</c:v>
                </c:pt>
                <c:pt idx="2101">
                  <c:v>81.78607177734375</c:v>
                </c:pt>
                <c:pt idx="2102">
                  <c:v>80.12542724609375</c:v>
                </c:pt>
                <c:pt idx="2103">
                  <c:v>79.448905944824219</c:v>
                </c:pt>
                <c:pt idx="2104">
                  <c:v>79.775810241699219</c:v>
                </c:pt>
                <c:pt idx="2105">
                  <c:v>81.682868957519531</c:v>
                </c:pt>
                <c:pt idx="2106">
                  <c:v>79.4737548828125</c:v>
                </c:pt>
                <c:pt idx="2107">
                  <c:v>80.975173950195313</c:v>
                </c:pt>
                <c:pt idx="2108">
                  <c:v>82.116691589355469</c:v>
                </c:pt>
                <c:pt idx="2109">
                  <c:v>79.144767761230469</c:v>
                </c:pt>
                <c:pt idx="2110">
                  <c:v>75.643051147460938</c:v>
                </c:pt>
                <c:pt idx="2111">
                  <c:v>76.04547119140625</c:v>
                </c:pt>
                <c:pt idx="2112">
                  <c:v>75.790496826171875</c:v>
                </c:pt>
                <c:pt idx="2113">
                  <c:v>75.136665344238281</c:v>
                </c:pt>
                <c:pt idx="2114">
                  <c:v>74.871055603027344</c:v>
                </c:pt>
                <c:pt idx="2115">
                  <c:v>76.238853454589844</c:v>
                </c:pt>
                <c:pt idx="2116">
                  <c:v>74.443107604980469</c:v>
                </c:pt>
                <c:pt idx="2117">
                  <c:v>73.201087951660156</c:v>
                </c:pt>
                <c:pt idx="2118">
                  <c:v>74.869781494140625</c:v>
                </c:pt>
                <c:pt idx="2119">
                  <c:v>76.250381469726563</c:v>
                </c:pt>
                <c:pt idx="2120">
                  <c:v>76.886909484863281</c:v>
                </c:pt>
                <c:pt idx="2121">
                  <c:v>77.127731323242188</c:v>
                </c:pt>
                <c:pt idx="2122">
                  <c:v>77.246376037597656</c:v>
                </c:pt>
                <c:pt idx="2123">
                  <c:v>77.311599731445313</c:v>
                </c:pt>
                <c:pt idx="2124">
                  <c:v>77.03277587890625</c:v>
                </c:pt>
                <c:pt idx="2125">
                  <c:v>78.628768920898438</c:v>
                </c:pt>
                <c:pt idx="2126">
                  <c:v>80.908462524414063</c:v>
                </c:pt>
                <c:pt idx="2127">
                  <c:v>80.15460205078125</c:v>
                </c:pt>
                <c:pt idx="2128">
                  <c:v>79.637374877929688</c:v>
                </c:pt>
                <c:pt idx="2129">
                  <c:v>78.817306518554688</c:v>
                </c:pt>
                <c:pt idx="2130">
                  <c:v>76.734306335449219</c:v>
                </c:pt>
                <c:pt idx="2131">
                  <c:v>74.9990234375</c:v>
                </c:pt>
                <c:pt idx="2132">
                  <c:v>75.405815124511719</c:v>
                </c:pt>
                <c:pt idx="2133">
                  <c:v>78.339981079101563</c:v>
                </c:pt>
                <c:pt idx="2134">
                  <c:v>80.42816162109375</c:v>
                </c:pt>
                <c:pt idx="2135">
                  <c:v>79.892822265625</c:v>
                </c:pt>
                <c:pt idx="2136">
                  <c:v>79.215255737304688</c:v>
                </c:pt>
                <c:pt idx="2137">
                  <c:v>76.832977294921875</c:v>
                </c:pt>
                <c:pt idx="2138">
                  <c:v>75.60955810546875</c:v>
                </c:pt>
                <c:pt idx="2139">
                  <c:v>77.253242492675781</c:v>
                </c:pt>
                <c:pt idx="2140">
                  <c:v>77.843040466308594</c:v>
                </c:pt>
                <c:pt idx="2141">
                  <c:v>78.850059509277344</c:v>
                </c:pt>
                <c:pt idx="2142">
                  <c:v>78.009140014648438</c:v>
                </c:pt>
                <c:pt idx="2143">
                  <c:v>78.725738525390625</c:v>
                </c:pt>
                <c:pt idx="2144">
                  <c:v>76.253410339355469</c:v>
                </c:pt>
                <c:pt idx="2145">
                  <c:v>74.356071472167969</c:v>
                </c:pt>
                <c:pt idx="2146">
                  <c:v>75.169082641601563</c:v>
                </c:pt>
                <c:pt idx="2147">
                  <c:v>75.060478210449219</c:v>
                </c:pt>
                <c:pt idx="2148">
                  <c:v>75.544609069824219</c:v>
                </c:pt>
                <c:pt idx="2149">
                  <c:v>73.890274047851563</c:v>
                </c:pt>
                <c:pt idx="2150">
                  <c:v>74.628379821777344</c:v>
                </c:pt>
                <c:pt idx="2151">
                  <c:v>72.818710327148438</c:v>
                </c:pt>
                <c:pt idx="2152">
                  <c:v>72.255661010742188</c:v>
                </c:pt>
                <c:pt idx="2153">
                  <c:v>71.253364562988281</c:v>
                </c:pt>
                <c:pt idx="2154">
                  <c:v>73.163597106933594</c:v>
                </c:pt>
                <c:pt idx="2155">
                  <c:v>70.944488525390625</c:v>
                </c:pt>
                <c:pt idx="2156">
                  <c:v>68.900154113769531</c:v>
                </c:pt>
                <c:pt idx="2157">
                  <c:v>68.51953125</c:v>
                </c:pt>
                <c:pt idx="2158">
                  <c:v>68.559761047363281</c:v>
                </c:pt>
                <c:pt idx="2159">
                  <c:v>69.255043029785156</c:v>
                </c:pt>
                <c:pt idx="2160">
                  <c:v>70.364891052246094</c:v>
                </c:pt>
                <c:pt idx="2161">
                  <c:v>73.024627685546875</c:v>
                </c:pt>
                <c:pt idx="2162">
                  <c:v>74.212860107421875</c:v>
                </c:pt>
                <c:pt idx="2163">
                  <c:v>71.051368713378906</c:v>
                </c:pt>
                <c:pt idx="2164">
                  <c:v>68.021446228027344</c:v>
                </c:pt>
                <c:pt idx="2165">
                  <c:v>67.311058044433594</c:v>
                </c:pt>
                <c:pt idx="2166">
                  <c:v>67.347251892089844</c:v>
                </c:pt>
                <c:pt idx="2167">
                  <c:v>67.776084899902344</c:v>
                </c:pt>
                <c:pt idx="2168">
                  <c:v>68.913070678710938</c:v>
                </c:pt>
                <c:pt idx="2169">
                  <c:v>67.491012573242188</c:v>
                </c:pt>
                <c:pt idx="2170">
                  <c:v>68.718818664550781</c:v>
                </c:pt>
                <c:pt idx="2171">
                  <c:v>66.882949829101563</c:v>
                </c:pt>
                <c:pt idx="2172">
                  <c:v>66.819694519042969</c:v>
                </c:pt>
                <c:pt idx="2173">
                  <c:v>65.451034545898438</c:v>
                </c:pt>
                <c:pt idx="2174">
                  <c:v>65.317588806152344</c:v>
                </c:pt>
                <c:pt idx="2175">
                  <c:v>66.082405090332031</c:v>
                </c:pt>
                <c:pt idx="2176">
                  <c:v>65.479583740234375</c:v>
                </c:pt>
                <c:pt idx="2177">
                  <c:v>67.056495666503906</c:v>
                </c:pt>
                <c:pt idx="2178">
                  <c:v>66.064811706542969</c:v>
                </c:pt>
                <c:pt idx="2179">
                  <c:v>66.636131286621094</c:v>
                </c:pt>
                <c:pt idx="2180">
                  <c:v>63.792060852050781</c:v>
                </c:pt>
                <c:pt idx="2181">
                  <c:v>65.252059936523438</c:v>
                </c:pt>
                <c:pt idx="2182">
                  <c:v>65.713706970214844</c:v>
                </c:pt>
                <c:pt idx="2183">
                  <c:v>66.775314331054688</c:v>
                </c:pt>
                <c:pt idx="2184">
                  <c:v>65.132118225097656</c:v>
                </c:pt>
                <c:pt idx="2185">
                  <c:v>65.961471557617188</c:v>
                </c:pt>
                <c:pt idx="2186">
                  <c:v>65.378837585449219</c:v>
                </c:pt>
                <c:pt idx="2187">
                  <c:v>63.982219696044922</c:v>
                </c:pt>
                <c:pt idx="2188">
                  <c:v>62.334091186523438</c:v>
                </c:pt>
                <c:pt idx="2189">
                  <c:v>61.260570526123047</c:v>
                </c:pt>
                <c:pt idx="2190">
                  <c:v>61.672260284423828</c:v>
                </c:pt>
                <c:pt idx="2191">
                  <c:v>60.043449401855469</c:v>
                </c:pt>
                <c:pt idx="2192">
                  <c:v>59.143455505371094</c:v>
                </c:pt>
                <c:pt idx="2193">
                  <c:v>58.198371887207031</c:v>
                </c:pt>
                <c:pt idx="2194">
                  <c:v>57.544025421142578</c:v>
                </c:pt>
                <c:pt idx="2195">
                  <c:v>59.243766784667969</c:v>
                </c:pt>
                <c:pt idx="2196">
                  <c:v>61.171798706054688</c:v>
                </c:pt>
                <c:pt idx="2197">
                  <c:v>62.889396667480469</c:v>
                </c:pt>
                <c:pt idx="2198">
                  <c:v>62.06475830078125</c:v>
                </c:pt>
                <c:pt idx="2199">
                  <c:v>62.564807891845703</c:v>
                </c:pt>
                <c:pt idx="2200">
                  <c:v>62.203704833984375</c:v>
                </c:pt>
                <c:pt idx="2201">
                  <c:v>63.135757446289063</c:v>
                </c:pt>
                <c:pt idx="2202">
                  <c:v>64.24176025390625</c:v>
                </c:pt>
                <c:pt idx="2203">
                  <c:v>68.966529846191406</c:v>
                </c:pt>
                <c:pt idx="2204">
                  <c:v>70.189949035644531</c:v>
                </c:pt>
                <c:pt idx="2205">
                  <c:v>69.276008605957031</c:v>
                </c:pt>
                <c:pt idx="2206">
                  <c:v>69.457969665527344</c:v>
                </c:pt>
                <c:pt idx="2207">
                  <c:v>68.754234313964844</c:v>
                </c:pt>
                <c:pt idx="2208">
                  <c:v>68.465309143066406</c:v>
                </c:pt>
                <c:pt idx="2209">
                  <c:v>69.408790588378906</c:v>
                </c:pt>
                <c:pt idx="2210">
                  <c:v>71.33660888671875</c:v>
                </c:pt>
                <c:pt idx="2211">
                  <c:v>71.215415954589844</c:v>
                </c:pt>
                <c:pt idx="2212">
                  <c:v>70.7071533203125</c:v>
                </c:pt>
                <c:pt idx="2213">
                  <c:v>71.544158935546875</c:v>
                </c:pt>
                <c:pt idx="2214">
                  <c:v>71.591773986816406</c:v>
                </c:pt>
                <c:pt idx="2215">
                  <c:v>71.119148254394531</c:v>
                </c:pt>
                <c:pt idx="2216">
                  <c:v>74.079193115234375</c:v>
                </c:pt>
                <c:pt idx="2217">
                  <c:v>74.805168151855469</c:v>
                </c:pt>
                <c:pt idx="2218">
                  <c:v>75.719696044921875</c:v>
                </c:pt>
                <c:pt idx="2219">
                  <c:v>77.178840637207031</c:v>
                </c:pt>
                <c:pt idx="2220">
                  <c:v>77.314308166503906</c:v>
                </c:pt>
                <c:pt idx="2221">
                  <c:v>76.685066223144531</c:v>
                </c:pt>
                <c:pt idx="2222">
                  <c:v>75.305610656738281</c:v>
                </c:pt>
                <c:pt idx="2223">
                  <c:v>75.992652893066406</c:v>
                </c:pt>
                <c:pt idx="2224">
                  <c:v>81.769485473632813</c:v>
                </c:pt>
                <c:pt idx="2225">
                  <c:v>80.789314270019531</c:v>
                </c:pt>
                <c:pt idx="2226">
                  <c:v>79.333740234375</c:v>
                </c:pt>
                <c:pt idx="2227">
                  <c:v>79.329559326171875</c:v>
                </c:pt>
                <c:pt idx="2228">
                  <c:v>79.623855590820313</c:v>
                </c:pt>
                <c:pt idx="2229">
                  <c:v>78.648422241210938</c:v>
                </c:pt>
                <c:pt idx="2230">
                  <c:v>78.255523681640625</c:v>
                </c:pt>
                <c:pt idx="2231">
                  <c:v>77.937118530273438</c:v>
                </c:pt>
                <c:pt idx="2232">
                  <c:v>77.629936218261719</c:v>
                </c:pt>
                <c:pt idx="2233">
                  <c:v>74.082733154296875</c:v>
                </c:pt>
                <c:pt idx="2234">
                  <c:v>74.310203552246094</c:v>
                </c:pt>
                <c:pt idx="2235">
                  <c:v>73.460563659667969</c:v>
                </c:pt>
                <c:pt idx="2236">
                  <c:v>72.371124267578125</c:v>
                </c:pt>
                <c:pt idx="2237">
                  <c:v>72.012069702148438</c:v>
                </c:pt>
                <c:pt idx="2238">
                  <c:v>72.693328857421875</c:v>
                </c:pt>
                <c:pt idx="2239">
                  <c:v>73.022743225097656</c:v>
                </c:pt>
                <c:pt idx="2240">
                  <c:v>71.922904968261719</c:v>
                </c:pt>
                <c:pt idx="2241">
                  <c:v>71.84521484375</c:v>
                </c:pt>
                <c:pt idx="2242">
                  <c:v>71.055976867675781</c:v>
                </c:pt>
                <c:pt idx="2243">
                  <c:v>69.1812744140625</c:v>
                </c:pt>
                <c:pt idx="2244">
                  <c:v>69.67669677734375</c:v>
                </c:pt>
                <c:pt idx="2245">
                  <c:v>71.788894653320313</c:v>
                </c:pt>
                <c:pt idx="2246">
                  <c:v>69.702095031738281</c:v>
                </c:pt>
                <c:pt idx="2247">
                  <c:v>69.566390991210938</c:v>
                </c:pt>
                <c:pt idx="2248">
                  <c:v>71.309638977050781</c:v>
                </c:pt>
                <c:pt idx="2249">
                  <c:v>70.256454467773438</c:v>
                </c:pt>
                <c:pt idx="2250">
                  <c:v>70.363136291503906</c:v>
                </c:pt>
                <c:pt idx="2251">
                  <c:v>71.509078979492188</c:v>
                </c:pt>
                <c:pt idx="2252">
                  <c:v>75.29510498046875</c:v>
                </c:pt>
                <c:pt idx="2253">
                  <c:v>78.446434020996094</c:v>
                </c:pt>
                <c:pt idx="2254">
                  <c:v>74.98309326171875</c:v>
                </c:pt>
                <c:pt idx="2255">
                  <c:v>75.618423461914063</c:v>
                </c:pt>
                <c:pt idx="2256">
                  <c:v>74.945449829101563</c:v>
                </c:pt>
                <c:pt idx="2257">
                  <c:v>71.93988037109375</c:v>
                </c:pt>
                <c:pt idx="2258">
                  <c:v>71.850967407226563</c:v>
                </c:pt>
                <c:pt idx="2259">
                  <c:v>70.977142333984375</c:v>
                </c:pt>
                <c:pt idx="2260">
                  <c:v>70.46173095703125</c:v>
                </c:pt>
                <c:pt idx="2261">
                  <c:v>70.765853881835938</c:v>
                </c:pt>
                <c:pt idx="2262">
                  <c:v>69.914283752441406</c:v>
                </c:pt>
                <c:pt idx="2263">
                  <c:v>70.218513488769531</c:v>
                </c:pt>
                <c:pt idx="2264">
                  <c:v>69.234916687011719</c:v>
                </c:pt>
                <c:pt idx="2265">
                  <c:v>71.734291076660156</c:v>
                </c:pt>
                <c:pt idx="2266">
                  <c:v>74.519447326660156</c:v>
                </c:pt>
                <c:pt idx="2267">
                  <c:v>75.588478088378906</c:v>
                </c:pt>
                <c:pt idx="2268">
                  <c:v>77.027793884277344</c:v>
                </c:pt>
                <c:pt idx="2269">
                  <c:v>74.977287292480469</c:v>
                </c:pt>
                <c:pt idx="2270">
                  <c:v>74.837821960449219</c:v>
                </c:pt>
                <c:pt idx="2271">
                  <c:v>72.875625610351563</c:v>
                </c:pt>
                <c:pt idx="2272">
                  <c:v>76.055595397949219</c:v>
                </c:pt>
                <c:pt idx="2273">
                  <c:v>78.121963500976563</c:v>
                </c:pt>
                <c:pt idx="2274">
                  <c:v>78.293785095214844</c:v>
                </c:pt>
                <c:pt idx="2275">
                  <c:v>77.172340393066406</c:v>
                </c:pt>
                <c:pt idx="2276">
                  <c:v>76.9036865234375</c:v>
                </c:pt>
                <c:pt idx="2277">
                  <c:v>76.741844177246094</c:v>
                </c:pt>
                <c:pt idx="2278">
                  <c:v>75.224807739257813</c:v>
                </c:pt>
                <c:pt idx="2279">
                  <c:v>76.626304626464844</c:v>
                </c:pt>
                <c:pt idx="2280">
                  <c:v>77.593185424804688</c:v>
                </c:pt>
                <c:pt idx="2281">
                  <c:v>76.928199768066406</c:v>
                </c:pt>
                <c:pt idx="2282">
                  <c:v>74.602409362792969</c:v>
                </c:pt>
                <c:pt idx="2283">
                  <c:v>71.6396484375</c:v>
                </c:pt>
                <c:pt idx="2284">
                  <c:v>71.752227783203125</c:v>
                </c:pt>
                <c:pt idx="2285">
                  <c:v>69.567413330078125</c:v>
                </c:pt>
                <c:pt idx="2286">
                  <c:v>70.119544982910156</c:v>
                </c:pt>
                <c:pt idx="2287">
                  <c:v>72.669914245605469</c:v>
                </c:pt>
                <c:pt idx="2288">
                  <c:v>74.449676513671875</c:v>
                </c:pt>
                <c:pt idx="2289">
                  <c:v>74.791671752929688</c:v>
                </c:pt>
                <c:pt idx="2290">
                  <c:v>74.480567932128906</c:v>
                </c:pt>
                <c:pt idx="2291">
                  <c:v>73.215827941894531</c:v>
                </c:pt>
                <c:pt idx="2292">
                  <c:v>73.1976318359375</c:v>
                </c:pt>
                <c:pt idx="2293">
                  <c:v>74.124122619628906</c:v>
                </c:pt>
                <c:pt idx="2294">
                  <c:v>75.839988708496094</c:v>
                </c:pt>
                <c:pt idx="2295">
                  <c:v>78.33001708984375</c:v>
                </c:pt>
                <c:pt idx="2296">
                  <c:v>78.143951416015625</c:v>
                </c:pt>
                <c:pt idx="2297">
                  <c:v>78.201316833496094</c:v>
                </c:pt>
                <c:pt idx="2298">
                  <c:v>77.083480834960938</c:v>
                </c:pt>
                <c:pt idx="2299">
                  <c:v>77.482292175292969</c:v>
                </c:pt>
                <c:pt idx="2300">
                  <c:v>80.179969787597656</c:v>
                </c:pt>
                <c:pt idx="2301">
                  <c:v>83.479133605957031</c:v>
                </c:pt>
                <c:pt idx="2302">
                  <c:v>85.050651550292969</c:v>
                </c:pt>
                <c:pt idx="2303">
                  <c:v>85.527656555175781</c:v>
                </c:pt>
                <c:pt idx="2304">
                  <c:v>87.870567321777344</c:v>
                </c:pt>
                <c:pt idx="2305">
                  <c:v>89.47161865234375</c:v>
                </c:pt>
                <c:pt idx="2306">
                  <c:v>87.699050903320313</c:v>
                </c:pt>
                <c:pt idx="2307">
                  <c:v>88.13702392578125</c:v>
                </c:pt>
                <c:pt idx="2308">
                  <c:v>90.004486083984375</c:v>
                </c:pt>
                <c:pt idx="2309">
                  <c:v>87.565437316894531</c:v>
                </c:pt>
                <c:pt idx="2310">
                  <c:v>85.964111328125</c:v>
                </c:pt>
                <c:pt idx="2311">
                  <c:v>84.632637023925781</c:v>
                </c:pt>
                <c:pt idx="2312">
                  <c:v>84.245765686035156</c:v>
                </c:pt>
                <c:pt idx="2313">
                  <c:v>83.707794189453125</c:v>
                </c:pt>
                <c:pt idx="2314">
                  <c:v>83.894752502441406</c:v>
                </c:pt>
                <c:pt idx="2315">
                  <c:v>86.242767333984375</c:v>
                </c:pt>
                <c:pt idx="2316">
                  <c:v>85.770301818847656</c:v>
                </c:pt>
                <c:pt idx="2317">
                  <c:v>85.220863342285156</c:v>
                </c:pt>
                <c:pt idx="2318">
                  <c:v>83.292060852050781</c:v>
                </c:pt>
                <c:pt idx="2319">
                  <c:v>82.326858520507813</c:v>
                </c:pt>
                <c:pt idx="2320">
                  <c:v>81.004020690917969</c:v>
                </c:pt>
                <c:pt idx="2321">
                  <c:v>81.555961608886719</c:v>
                </c:pt>
                <c:pt idx="2322">
                  <c:v>83.300849914550781</c:v>
                </c:pt>
                <c:pt idx="2323">
                  <c:v>82.064735412597656</c:v>
                </c:pt>
                <c:pt idx="2324">
                  <c:v>83.569404602050781</c:v>
                </c:pt>
                <c:pt idx="2325">
                  <c:v>81.204719543457031</c:v>
                </c:pt>
                <c:pt idx="2326">
                  <c:v>80.705787658691406</c:v>
                </c:pt>
                <c:pt idx="2327">
                  <c:v>79.181983947753906</c:v>
                </c:pt>
                <c:pt idx="2328">
                  <c:v>78.873748779296875</c:v>
                </c:pt>
                <c:pt idx="2329">
                  <c:v>80.332763671875</c:v>
                </c:pt>
                <c:pt idx="2330">
                  <c:v>81.95086669921875</c:v>
                </c:pt>
                <c:pt idx="2331">
                  <c:v>81.970382690429688</c:v>
                </c:pt>
                <c:pt idx="2332">
                  <c:v>81.95538330078125</c:v>
                </c:pt>
                <c:pt idx="2333">
                  <c:v>80.434913635253906</c:v>
                </c:pt>
                <c:pt idx="2334">
                  <c:v>77.74127197265625</c:v>
                </c:pt>
                <c:pt idx="2335">
                  <c:v>78.627655029296875</c:v>
                </c:pt>
                <c:pt idx="2336">
                  <c:v>83.772224426269531</c:v>
                </c:pt>
                <c:pt idx="2337">
                  <c:v>87.843757629394531</c:v>
                </c:pt>
                <c:pt idx="2338">
                  <c:v>87.899848937988281</c:v>
                </c:pt>
                <c:pt idx="2339">
                  <c:v>90.898689270019531</c:v>
                </c:pt>
                <c:pt idx="2340">
                  <c:v>91.286605834960938</c:v>
                </c:pt>
                <c:pt idx="2341">
                  <c:v>91.110008239746094</c:v>
                </c:pt>
                <c:pt idx="2342">
                  <c:v>91.158836364746094</c:v>
                </c:pt>
                <c:pt idx="2343">
                  <c:v>91.7025146484375</c:v>
                </c:pt>
                <c:pt idx="2344">
                  <c:v>90.745750427246094</c:v>
                </c:pt>
                <c:pt idx="2345">
                  <c:v>89.618881225585938</c:v>
                </c:pt>
                <c:pt idx="2346">
                  <c:v>90.259628295898438</c:v>
                </c:pt>
                <c:pt idx="2347">
                  <c:v>89.099220275878906</c:v>
                </c:pt>
                <c:pt idx="2348">
                  <c:v>88.812423706054688</c:v>
                </c:pt>
                <c:pt idx="2349">
                  <c:v>90.503707885742188</c:v>
                </c:pt>
                <c:pt idx="2350">
                  <c:v>92.217185974121094</c:v>
                </c:pt>
                <c:pt idx="2351">
                  <c:v>93.69207763671875</c:v>
                </c:pt>
                <c:pt idx="2352">
                  <c:v>93.169876098632813</c:v>
                </c:pt>
                <c:pt idx="2353">
                  <c:v>95.442787170410156</c:v>
                </c:pt>
                <c:pt idx="2354">
                  <c:v>92.332687377929688</c:v>
                </c:pt>
                <c:pt idx="2355">
                  <c:v>90.439102172851563</c:v>
                </c:pt>
                <c:pt idx="2356">
                  <c:v>88.474647521972656</c:v>
                </c:pt>
                <c:pt idx="2357">
                  <c:v>89.281044006347656</c:v>
                </c:pt>
                <c:pt idx="2358">
                  <c:v>91.035369873046875</c:v>
                </c:pt>
                <c:pt idx="2359">
                  <c:v>92.349884033203125</c:v>
                </c:pt>
                <c:pt idx="2360">
                  <c:v>89.867950439453125</c:v>
                </c:pt>
                <c:pt idx="2361">
                  <c:v>87.081031799316406</c:v>
                </c:pt>
                <c:pt idx="2362">
                  <c:v>84.707443237304688</c:v>
                </c:pt>
                <c:pt idx="2363">
                  <c:v>85.585540771484375</c:v>
                </c:pt>
                <c:pt idx="2364">
                  <c:v>89.074958801269531</c:v>
                </c:pt>
                <c:pt idx="2365">
                  <c:v>85.845054626464844</c:v>
                </c:pt>
                <c:pt idx="2366">
                  <c:v>82.702377319335938</c:v>
                </c:pt>
                <c:pt idx="2367">
                  <c:v>78.641548156738281</c:v>
                </c:pt>
                <c:pt idx="2368">
                  <c:v>75.045455932617188</c:v>
                </c:pt>
                <c:pt idx="2369">
                  <c:v>70.66021728515625</c:v>
                </c:pt>
                <c:pt idx="2370">
                  <c:v>71.9359130859375</c:v>
                </c:pt>
                <c:pt idx="2371">
                  <c:v>74.088653564453125</c:v>
                </c:pt>
                <c:pt idx="2372">
                  <c:v>73.630752563476563</c:v>
                </c:pt>
                <c:pt idx="2373">
                  <c:v>73.572059631347656</c:v>
                </c:pt>
                <c:pt idx="2374">
                  <c:v>73.913711547851563</c:v>
                </c:pt>
                <c:pt idx="2375">
                  <c:v>73.474357604980469</c:v>
                </c:pt>
                <c:pt idx="2376">
                  <c:v>72.371589660644531</c:v>
                </c:pt>
                <c:pt idx="2377">
                  <c:v>73.188056945800781</c:v>
                </c:pt>
                <c:pt idx="2378">
                  <c:v>73.721588134765625</c:v>
                </c:pt>
                <c:pt idx="2379">
                  <c:v>73.070701599121094</c:v>
                </c:pt>
                <c:pt idx="2380">
                  <c:v>72.341720581054688</c:v>
                </c:pt>
                <c:pt idx="2381">
                  <c:v>70.311988830566406</c:v>
                </c:pt>
                <c:pt idx="2382">
                  <c:v>68.495597839355469</c:v>
                </c:pt>
                <c:pt idx="2383">
                  <c:v>65.022819519042969</c:v>
                </c:pt>
                <c:pt idx="2384">
                  <c:v>65.77642822265625</c:v>
                </c:pt>
                <c:pt idx="2385">
                  <c:v>66.399505615234375</c:v>
                </c:pt>
                <c:pt idx="2386">
                  <c:v>67.294853210449219</c:v>
                </c:pt>
                <c:pt idx="2387">
                  <c:v>68.328224182128906</c:v>
                </c:pt>
                <c:pt idx="2388">
                  <c:v>65.847976684570313</c:v>
                </c:pt>
                <c:pt idx="2389">
                  <c:v>63.799587249755859</c:v>
                </c:pt>
                <c:pt idx="2390">
                  <c:v>62.067977905273438</c:v>
                </c:pt>
                <c:pt idx="2391">
                  <c:v>62.345657348632813</c:v>
                </c:pt>
                <c:pt idx="2392">
                  <c:v>60.438503265380859</c:v>
                </c:pt>
                <c:pt idx="2393">
                  <c:v>58.952259063720703</c:v>
                </c:pt>
                <c:pt idx="2394">
                  <c:v>56.441883087158203</c:v>
                </c:pt>
                <c:pt idx="2395">
                  <c:v>58.117988586425781</c:v>
                </c:pt>
                <c:pt idx="2396">
                  <c:v>57.741184234619141</c:v>
                </c:pt>
                <c:pt idx="2397">
                  <c:v>56.788944244384766</c:v>
                </c:pt>
                <c:pt idx="2398">
                  <c:v>57.912269592285156</c:v>
                </c:pt>
                <c:pt idx="2399">
                  <c:v>60.269981384277344</c:v>
                </c:pt>
                <c:pt idx="2400">
                  <c:v>58.803451538085938</c:v>
                </c:pt>
                <c:pt idx="2401">
                  <c:v>56.644485473632813</c:v>
                </c:pt>
                <c:pt idx="2402">
                  <c:v>57.880714416503906</c:v>
                </c:pt>
                <c:pt idx="2403">
                  <c:v>56.756591796875</c:v>
                </c:pt>
                <c:pt idx="2404">
                  <c:v>55.480587005615234</c:v>
                </c:pt>
                <c:pt idx="2405">
                  <c:v>57.649044036865234</c:v>
                </c:pt>
                <c:pt idx="2406">
                  <c:v>57.792228698730469</c:v>
                </c:pt>
                <c:pt idx="2407">
                  <c:v>58.592388153076172</c:v>
                </c:pt>
                <c:pt idx="2408">
                  <c:v>59.803497314453125</c:v>
                </c:pt>
                <c:pt idx="2409">
                  <c:v>60.764965057373047</c:v>
                </c:pt>
                <c:pt idx="2410">
                  <c:v>61.200046539306641</c:v>
                </c:pt>
                <c:pt idx="2411">
                  <c:v>60.740066528320313</c:v>
                </c:pt>
                <c:pt idx="2412">
                  <c:v>61.126144409179688</c:v>
                </c:pt>
                <c:pt idx="2413">
                  <c:v>63.661796569824219</c:v>
                </c:pt>
                <c:pt idx="2414">
                  <c:v>63.734123229980469</c:v>
                </c:pt>
                <c:pt idx="2415">
                  <c:v>63.697563171386719</c:v>
                </c:pt>
                <c:pt idx="2416">
                  <c:v>65.000045776367188</c:v>
                </c:pt>
                <c:pt idx="2417">
                  <c:v>61.887271881103516</c:v>
                </c:pt>
                <c:pt idx="2418">
                  <c:v>61.407497406005859</c:v>
                </c:pt>
                <c:pt idx="2419">
                  <c:v>63.095184326171875</c:v>
                </c:pt>
                <c:pt idx="2420">
                  <c:v>67.268028259277344</c:v>
                </c:pt>
                <c:pt idx="2421">
                  <c:v>68.354270935058594</c:v>
                </c:pt>
                <c:pt idx="2422">
                  <c:v>68.761375427246094</c:v>
                </c:pt>
                <c:pt idx="2423">
                  <c:v>69.384315490722656</c:v>
                </c:pt>
                <c:pt idx="2424">
                  <c:v>69.386245727539063</c:v>
                </c:pt>
                <c:pt idx="2425">
                  <c:v>68.473480224609375</c:v>
                </c:pt>
                <c:pt idx="2426">
                  <c:v>72.625846862792969</c:v>
                </c:pt>
                <c:pt idx="2427">
                  <c:v>76.193962097167969</c:v>
                </c:pt>
                <c:pt idx="2428">
                  <c:v>75.806396484375</c:v>
                </c:pt>
                <c:pt idx="2429">
                  <c:v>76.97930908203125</c:v>
                </c:pt>
                <c:pt idx="2430">
                  <c:v>78.663192749023438</c:v>
                </c:pt>
                <c:pt idx="2431">
                  <c:v>81.509025573730469</c:v>
                </c:pt>
                <c:pt idx="2432">
                  <c:v>81.534881591796875</c:v>
                </c:pt>
                <c:pt idx="2433">
                  <c:v>84.1142578125</c:v>
                </c:pt>
                <c:pt idx="2434">
                  <c:v>89.52484130859375</c:v>
                </c:pt>
                <c:pt idx="2435">
                  <c:v>88.461166381835938</c:v>
                </c:pt>
                <c:pt idx="2436">
                  <c:v>90.309181213378906</c:v>
                </c:pt>
                <c:pt idx="2437">
                  <c:v>90.599128723144531</c:v>
                </c:pt>
                <c:pt idx="2438">
                  <c:v>89.038482666015625</c:v>
                </c:pt>
                <c:pt idx="2439">
                  <c:v>88.60784912109375</c:v>
                </c:pt>
                <c:pt idx="2440">
                  <c:v>89.6346435546875</c:v>
                </c:pt>
                <c:pt idx="2441">
                  <c:v>92.942054748535156</c:v>
                </c:pt>
                <c:pt idx="2442">
                  <c:v>94.365280151367188</c:v>
                </c:pt>
                <c:pt idx="2443">
                  <c:v>93.373336791992188</c:v>
                </c:pt>
                <c:pt idx="2444">
                  <c:v>93.1744384765625</c:v>
                </c:pt>
                <c:pt idx="2445">
                  <c:v>93.617385864257813</c:v>
                </c:pt>
                <c:pt idx="2446">
                  <c:v>92.741340637207031</c:v>
                </c:pt>
                <c:pt idx="2447">
                  <c:v>95.867828369140625</c:v>
                </c:pt>
                <c:pt idx="2448">
                  <c:v>96.327835083007813</c:v>
                </c:pt>
                <c:pt idx="2449">
                  <c:v>94.286697387695313</c:v>
                </c:pt>
                <c:pt idx="2450">
                  <c:v>92.999458312988281</c:v>
                </c:pt>
                <c:pt idx="2451">
                  <c:v>95.291023254394531</c:v>
                </c:pt>
                <c:pt idx="2452">
                  <c:v>97.086837768554688</c:v>
                </c:pt>
                <c:pt idx="2453">
                  <c:v>96.1666259765625</c:v>
                </c:pt>
                <c:pt idx="2454">
                  <c:v>94.986785888671875</c:v>
                </c:pt>
                <c:pt idx="2455">
                  <c:v>95.66339111328125</c:v>
                </c:pt>
                <c:pt idx="2456">
                  <c:v>91.140129089355469</c:v>
                </c:pt>
                <c:pt idx="2457">
                  <c:v>88.992408752441406</c:v>
                </c:pt>
                <c:pt idx="2458">
                  <c:v>90.49993896484375</c:v>
                </c:pt>
                <c:pt idx="2459">
                  <c:v>87.891876220703125</c:v>
                </c:pt>
                <c:pt idx="2460">
                  <c:v>85.538414001464844</c:v>
                </c:pt>
                <c:pt idx="2461">
                  <c:v>83.56304931640625</c:v>
                </c:pt>
                <c:pt idx="2462">
                  <c:v>84.045578002929688</c:v>
                </c:pt>
                <c:pt idx="2463">
                  <c:v>82.433113098144531</c:v>
                </c:pt>
                <c:pt idx="2464">
                  <c:v>79.088722229003906</c:v>
                </c:pt>
                <c:pt idx="2465">
                  <c:v>78.688789367675781</c:v>
                </c:pt>
                <c:pt idx="2466">
                  <c:v>77.068077087402344</c:v>
                </c:pt>
                <c:pt idx="2467">
                  <c:v>75.219894409179688</c:v>
                </c:pt>
                <c:pt idx="2468">
                  <c:v>75.652229309082031</c:v>
                </c:pt>
                <c:pt idx="2469">
                  <c:v>79.692153930664063</c:v>
                </c:pt>
                <c:pt idx="2470">
                  <c:v>78.837417602539063</c:v>
                </c:pt>
                <c:pt idx="2471">
                  <c:v>78.954925537109375</c:v>
                </c:pt>
                <c:pt idx="2472">
                  <c:v>79.258171081542969</c:v>
                </c:pt>
                <c:pt idx="2473">
                  <c:v>78.06634521484375</c:v>
                </c:pt>
                <c:pt idx="2474">
                  <c:v>76.740043640136719</c:v>
                </c:pt>
                <c:pt idx="2475">
                  <c:v>75.4522705078125</c:v>
                </c:pt>
                <c:pt idx="2476">
                  <c:v>75.870811462402344</c:v>
                </c:pt>
                <c:pt idx="2477">
                  <c:v>75.506889343261719</c:v>
                </c:pt>
                <c:pt idx="2478">
                  <c:v>75.026092529296875</c:v>
                </c:pt>
                <c:pt idx="2479">
                  <c:v>76.398635864257813</c:v>
                </c:pt>
                <c:pt idx="2480">
                  <c:v>73.332908630371094</c:v>
                </c:pt>
                <c:pt idx="2481">
                  <c:v>69.437767028808594</c:v>
                </c:pt>
                <c:pt idx="2482">
                  <c:v>70.210853576660156</c:v>
                </c:pt>
                <c:pt idx="2483">
                  <c:v>73.305656433105469</c:v>
                </c:pt>
                <c:pt idx="2484">
                  <c:v>73.854095458984375</c:v>
                </c:pt>
                <c:pt idx="2485">
                  <c:v>74.163970947265625</c:v>
                </c:pt>
                <c:pt idx="2486">
                  <c:v>75.224319458007813</c:v>
                </c:pt>
                <c:pt idx="2487">
                  <c:v>75.011215209960938</c:v>
                </c:pt>
                <c:pt idx="2488">
                  <c:v>73.567527770996094</c:v>
                </c:pt>
                <c:pt idx="2489">
                  <c:v>75.016860961914063</c:v>
                </c:pt>
                <c:pt idx="2490">
                  <c:v>78.731689453125</c:v>
                </c:pt>
                <c:pt idx="2491">
                  <c:v>80.261741638183594</c:v>
                </c:pt>
                <c:pt idx="2492">
                  <c:v>80.260963439941406</c:v>
                </c:pt>
                <c:pt idx="2493">
                  <c:v>80.140426635742188</c:v>
                </c:pt>
                <c:pt idx="2494">
                  <c:v>78.379005432128906</c:v>
                </c:pt>
                <c:pt idx="2495">
                  <c:v>78.341781616210938</c:v>
                </c:pt>
                <c:pt idx="2496">
                  <c:v>80.56488037109375</c:v>
                </c:pt>
                <c:pt idx="2497">
                  <c:v>81.218917846679688</c:v>
                </c:pt>
                <c:pt idx="2498">
                  <c:v>81.4853515625</c:v>
                </c:pt>
                <c:pt idx="2499">
                  <c:v>79.844924926757813</c:v>
                </c:pt>
                <c:pt idx="2500">
                  <c:v>80.540596008300781</c:v>
                </c:pt>
                <c:pt idx="2501">
                  <c:v>77.435829162597656</c:v>
                </c:pt>
                <c:pt idx="2502">
                  <c:v>75.83709716796875</c:v>
                </c:pt>
                <c:pt idx="2503">
                  <c:v>76.120689392089844</c:v>
                </c:pt>
                <c:pt idx="2504">
                  <c:v>78.068168640136719</c:v>
                </c:pt>
                <c:pt idx="2505">
                  <c:v>80.884696960449219</c:v>
                </c:pt>
                <c:pt idx="2506">
                  <c:v>80.933921813964844</c:v>
                </c:pt>
                <c:pt idx="2507">
                  <c:v>81.174324035644531</c:v>
                </c:pt>
                <c:pt idx="2508">
                  <c:v>81.438125610351563</c:v>
                </c:pt>
                <c:pt idx="2509">
                  <c:v>79.582984924316406</c:v>
                </c:pt>
                <c:pt idx="2510">
                  <c:v>83.383262634277344</c:v>
                </c:pt>
                <c:pt idx="2511">
                  <c:v>86.310234069824219</c:v>
                </c:pt>
                <c:pt idx="2512">
                  <c:v>86.288856506347656</c:v>
                </c:pt>
                <c:pt idx="2513">
                  <c:v>87.099868774414063</c:v>
                </c:pt>
                <c:pt idx="2514">
                  <c:v>88.178138732910156</c:v>
                </c:pt>
                <c:pt idx="2515">
                  <c:v>86.507881164550781</c:v>
                </c:pt>
                <c:pt idx="2516">
                  <c:v>84.7752685546875</c:v>
                </c:pt>
                <c:pt idx="2517">
                  <c:v>86.993759155273438</c:v>
                </c:pt>
                <c:pt idx="2518">
                  <c:v>88.042732238769531</c:v>
                </c:pt>
                <c:pt idx="2519">
                  <c:v>88.311286926269531</c:v>
                </c:pt>
                <c:pt idx="2520">
                  <c:v>87.426002502441406</c:v>
                </c:pt>
                <c:pt idx="2521">
                  <c:v>85.9608154296875</c:v>
                </c:pt>
                <c:pt idx="2522">
                  <c:v>84.660171508789063</c:v>
                </c:pt>
                <c:pt idx="2523">
                  <c:v>83.984909057617188</c:v>
                </c:pt>
                <c:pt idx="2524">
                  <c:v>84.34967041015625</c:v>
                </c:pt>
                <c:pt idx="2525">
                  <c:v>85.211952209472656</c:v>
                </c:pt>
                <c:pt idx="2526">
                  <c:v>83.965682983398438</c:v>
                </c:pt>
                <c:pt idx="2527">
                  <c:v>84.974288940429688</c:v>
                </c:pt>
                <c:pt idx="2528">
                  <c:v>86.053169250488281</c:v>
                </c:pt>
                <c:pt idx="2529">
                  <c:v>84.407455444335938</c:v>
                </c:pt>
                <c:pt idx="2530">
                  <c:v>84.734642028808594</c:v>
                </c:pt>
                <c:pt idx="2531">
                  <c:v>87.814056396484375</c:v>
                </c:pt>
                <c:pt idx="2532">
                  <c:v>93.013954162597656</c:v>
                </c:pt>
                <c:pt idx="2533">
                  <c:v>96.320396423339844</c:v>
                </c:pt>
                <c:pt idx="2534">
                  <c:v>96.986434936523438</c:v>
                </c:pt>
                <c:pt idx="2535">
                  <c:v>97.975601196289063</c:v>
                </c:pt>
                <c:pt idx="2536">
                  <c:v>98.394790649414063</c:v>
                </c:pt>
                <c:pt idx="2537">
                  <c:v>97.569007873535156</c:v>
                </c:pt>
                <c:pt idx="2538">
                  <c:v>99.140396118164063</c:v>
                </c:pt>
                <c:pt idx="2539">
                  <c:v>101.75419616699219</c:v>
                </c:pt>
                <c:pt idx="2540">
                  <c:v>99.449256896972656</c:v>
                </c:pt>
                <c:pt idx="2541">
                  <c:v>99.895484924316406</c:v>
                </c:pt>
                <c:pt idx="2542">
                  <c:v>98.874526977539063</c:v>
                </c:pt>
                <c:pt idx="2543">
                  <c:v>96.501792907714844</c:v>
                </c:pt>
                <c:pt idx="2544">
                  <c:v>94.910575866699219</c:v>
                </c:pt>
                <c:pt idx="2545">
                  <c:v>95.216865539550781</c:v>
                </c:pt>
                <c:pt idx="2546">
                  <c:v>97.461624145507813</c:v>
                </c:pt>
                <c:pt idx="2547">
                  <c:v>97.873031616210938</c:v>
                </c:pt>
                <c:pt idx="2548">
                  <c:v>99.686317443847656</c:v>
                </c:pt>
                <c:pt idx="2549">
                  <c:v>101.28746032714844</c:v>
                </c:pt>
                <c:pt idx="2550">
                  <c:v>98.813453674316406</c:v>
                </c:pt>
                <c:pt idx="2551">
                  <c:v>98.305213928222656</c:v>
                </c:pt>
                <c:pt idx="2552">
                  <c:v>99.030464172363281</c:v>
                </c:pt>
                <c:pt idx="2553">
                  <c:v>99.809349060058594</c:v>
                </c:pt>
                <c:pt idx="2554">
                  <c:v>99.046272277832031</c:v>
                </c:pt>
                <c:pt idx="2555">
                  <c:v>100.86081695556641</c:v>
                </c:pt>
                <c:pt idx="2556">
                  <c:v>100.51572418212891</c:v>
                </c:pt>
                <c:pt idx="2557">
                  <c:v>99.514793395996094</c:v>
                </c:pt>
                <c:pt idx="2558">
                  <c:v>97.237655639648438</c:v>
                </c:pt>
                <c:pt idx="2559">
                  <c:v>96.538543701171875</c:v>
                </c:pt>
                <c:pt idx="2560">
                  <c:v>96.612052917480469</c:v>
                </c:pt>
                <c:pt idx="2561">
                  <c:v>95.809982299804688</c:v>
                </c:pt>
                <c:pt idx="2562">
                  <c:v>91.395980834960938</c:v>
                </c:pt>
                <c:pt idx="2563">
                  <c:v>90.50933837890625</c:v>
                </c:pt>
                <c:pt idx="2564">
                  <c:v>88.299942016601563</c:v>
                </c:pt>
                <c:pt idx="2565">
                  <c:v>84.924148559570313</c:v>
                </c:pt>
                <c:pt idx="2566">
                  <c:v>86.070350646972656</c:v>
                </c:pt>
                <c:pt idx="2567">
                  <c:v>89.819320678710938</c:v>
                </c:pt>
                <c:pt idx="2568">
                  <c:v>88.745803833007813</c:v>
                </c:pt>
                <c:pt idx="2569">
                  <c:v>90.103897094726563</c:v>
                </c:pt>
                <c:pt idx="2570">
                  <c:v>92.155860900878906</c:v>
                </c:pt>
                <c:pt idx="2571">
                  <c:v>89.982742309570313</c:v>
                </c:pt>
                <c:pt idx="2572">
                  <c:v>88.334999084472656</c:v>
                </c:pt>
                <c:pt idx="2573">
                  <c:v>89.07763671875</c:v>
                </c:pt>
                <c:pt idx="2574">
                  <c:v>91.670989990234375</c:v>
                </c:pt>
                <c:pt idx="2575">
                  <c:v>95.020210266113281</c:v>
                </c:pt>
                <c:pt idx="2576">
                  <c:v>96.185836791992188</c:v>
                </c:pt>
                <c:pt idx="2577">
                  <c:v>97.666343688964844</c:v>
                </c:pt>
                <c:pt idx="2578">
                  <c:v>98.016471862792969</c:v>
                </c:pt>
                <c:pt idx="2579">
                  <c:v>97.054374694824219</c:v>
                </c:pt>
                <c:pt idx="2580">
                  <c:v>101.78524780273438</c:v>
                </c:pt>
                <c:pt idx="2581">
                  <c:v>110.04698181152344</c:v>
                </c:pt>
                <c:pt idx="2582">
                  <c:v>116.09587097167969</c:v>
                </c:pt>
                <c:pt idx="2583">
                  <c:v>122.96638488769531</c:v>
                </c:pt>
                <c:pt idx="2584">
                  <c:v>127.77780914306641</c:v>
                </c:pt>
                <c:pt idx="2585">
                  <c:v>130.11831665039063</c:v>
                </c:pt>
                <c:pt idx="2586">
                  <c:v>129.68289184570313</c:v>
                </c:pt>
                <c:pt idx="2587">
                  <c:v>132.34596252441406</c:v>
                </c:pt>
                <c:pt idx="2588">
                  <c:v>137.43690490722656</c:v>
                </c:pt>
                <c:pt idx="2589">
                  <c:v>144.0361328125</c:v>
                </c:pt>
                <c:pt idx="2590">
                  <c:v>146.94696044921875</c:v>
                </c:pt>
                <c:pt idx="2591">
                  <c:v>146.81669616699219</c:v>
                </c:pt>
                <c:pt idx="2592">
                  <c:v>146.06837463378906</c:v>
                </c:pt>
                <c:pt idx="2593">
                  <c:v>144.71138000488281</c:v>
                </c:pt>
                <c:pt idx="2594">
                  <c:v>149.94056701660156</c:v>
                </c:pt>
                <c:pt idx="2595">
                  <c:v>153.09672546386719</c:v>
                </c:pt>
                <c:pt idx="2596">
                  <c:v>152.66914367675781</c:v>
                </c:pt>
                <c:pt idx="2597">
                  <c:v>149.98995971679688</c:v>
                </c:pt>
                <c:pt idx="2598">
                  <c:v>153.35877990722656</c:v>
                </c:pt>
                <c:pt idx="2599">
                  <c:v>152.07012939453125</c:v>
                </c:pt>
                <c:pt idx="2600">
                  <c:v>151.55123901367188</c:v>
                </c:pt>
                <c:pt idx="2601">
                  <c:v>155.57893371582031</c:v>
                </c:pt>
                <c:pt idx="2602">
                  <c:v>161.68067932128906</c:v>
                </c:pt>
                <c:pt idx="2603">
                  <c:v>165.48728942871094</c:v>
                </c:pt>
                <c:pt idx="2604">
                  <c:v>168.47500610351563</c:v>
                </c:pt>
                <c:pt idx="2605">
                  <c:v>170.90129089355469</c:v>
                </c:pt>
                <c:pt idx="2606">
                  <c:v>171.02751159667969</c:v>
                </c:pt>
                <c:pt idx="2607">
                  <c:v>167.61167907714844</c:v>
                </c:pt>
                <c:pt idx="2608">
                  <c:v>167.83015441894531</c:v>
                </c:pt>
                <c:pt idx="2609">
                  <c:v>173.58273315429688</c:v>
                </c:pt>
                <c:pt idx="2610">
                  <c:v>181.75672912597656</c:v>
                </c:pt>
                <c:pt idx="2611">
                  <c:v>184.39410400390625</c:v>
                </c:pt>
                <c:pt idx="2612">
                  <c:v>192.91258239746094</c:v>
                </c:pt>
                <c:pt idx="2613">
                  <c:v>197.36546325683594</c:v>
                </c:pt>
                <c:pt idx="2614">
                  <c:v>198.02749633789063</c:v>
                </c:pt>
                <c:pt idx="2615">
                  <c:v>205.86676025390625</c:v>
                </c:pt>
                <c:pt idx="2616">
                  <c:v>221.77671813964844</c:v>
                </c:pt>
                <c:pt idx="2617">
                  <c:v>234.46124267578125</c:v>
                </c:pt>
                <c:pt idx="2618">
                  <c:v>242.66911315917969</c:v>
                </c:pt>
                <c:pt idx="2619">
                  <c:v>245.99423217773438</c:v>
                </c:pt>
                <c:pt idx="2620">
                  <c:v>250.86343383789063</c:v>
                </c:pt>
                <c:pt idx="2621">
                  <c:v>254.36509704589844</c:v>
                </c:pt>
                <c:pt idx="2622">
                  <c:v>264.85665893554688</c:v>
                </c:pt>
                <c:pt idx="2623">
                  <c:v>273.98519897460938</c:v>
                </c:pt>
                <c:pt idx="2624">
                  <c:v>277.32369995117188</c:v>
                </c:pt>
                <c:pt idx="2625">
                  <c:v>283.79080200195313</c:v>
                </c:pt>
                <c:pt idx="2626">
                  <c:v>293.56253051757813</c:v>
                </c:pt>
                <c:pt idx="2627">
                  <c:v>299.90145874023438</c:v>
                </c:pt>
                <c:pt idx="2628">
                  <c:v>299.95932006835938</c:v>
                </c:pt>
                <c:pt idx="2629">
                  <c:v>307.23004150390625</c:v>
                </c:pt>
                <c:pt idx="2630">
                  <c:v>313.692626953125</c:v>
                </c:pt>
                <c:pt idx="2631">
                  <c:v>323.07052612304688</c:v>
                </c:pt>
                <c:pt idx="2632">
                  <c:v>325.11270141601563</c:v>
                </c:pt>
                <c:pt idx="2633">
                  <c:v>327.17434692382813</c:v>
                </c:pt>
                <c:pt idx="2634">
                  <c:v>325.42218017578125</c:v>
                </c:pt>
                <c:pt idx="2635">
                  <c:v>322.23577880859375</c:v>
                </c:pt>
                <c:pt idx="2636">
                  <c:v>325.15509033203125</c:v>
                </c:pt>
                <c:pt idx="2637">
                  <c:v>330.54058837890625</c:v>
                </c:pt>
                <c:pt idx="2638">
                  <c:v>334.37750244140625</c:v>
                </c:pt>
                <c:pt idx="2639">
                  <c:v>335.63015747070313</c:v>
                </c:pt>
                <c:pt idx="2640">
                  <c:v>332.95419311523438</c:v>
                </c:pt>
                <c:pt idx="2641">
                  <c:v>329.76715087890625</c:v>
                </c:pt>
                <c:pt idx="2642">
                  <c:v>318.88043212890625</c:v>
                </c:pt>
                <c:pt idx="2643">
                  <c:v>314.99139404296875</c:v>
                </c:pt>
                <c:pt idx="2644">
                  <c:v>316.03359985351563</c:v>
                </c:pt>
                <c:pt idx="2645">
                  <c:v>308.72998046875</c:v>
                </c:pt>
                <c:pt idx="2646">
                  <c:v>299.19613647460938</c:v>
                </c:pt>
                <c:pt idx="2647">
                  <c:v>288.01724243164063</c:v>
                </c:pt>
                <c:pt idx="2648">
                  <c:v>279.72845458984375</c:v>
                </c:pt>
                <c:pt idx="2649">
                  <c:v>276.0521240234375</c:v>
                </c:pt>
                <c:pt idx="2650">
                  <c:v>270.74066162109375</c:v>
                </c:pt>
                <c:pt idx="2651">
                  <c:v>271.2337646484375</c:v>
                </c:pt>
                <c:pt idx="2652">
                  <c:v>265.01492309570313</c:v>
                </c:pt>
                <c:pt idx="2653">
                  <c:v>261.39193725585938</c:v>
                </c:pt>
                <c:pt idx="2654">
                  <c:v>258.86428833007813</c:v>
                </c:pt>
                <c:pt idx="2655">
                  <c:v>253.07313537597656</c:v>
                </c:pt>
                <c:pt idx="2656">
                  <c:v>244.36135864257813</c:v>
                </c:pt>
                <c:pt idx="2657">
                  <c:v>240.91209411621094</c:v>
                </c:pt>
                <c:pt idx="2658">
                  <c:v>242.42001342773438</c:v>
                </c:pt>
                <c:pt idx="2659">
                  <c:v>239.37895202636719</c:v>
                </c:pt>
                <c:pt idx="2660">
                  <c:v>237.83807373046875</c:v>
                </c:pt>
                <c:pt idx="2661">
                  <c:v>227.678466796875</c:v>
                </c:pt>
                <c:pt idx="2662">
                  <c:v>223.55661010742188</c:v>
                </c:pt>
                <c:pt idx="2663">
                  <c:v>219.09381103515625</c:v>
                </c:pt>
                <c:pt idx="2664">
                  <c:v>220.51850891113281</c:v>
                </c:pt>
                <c:pt idx="2665">
                  <c:v>223.277099609375</c:v>
                </c:pt>
                <c:pt idx="2666">
                  <c:v>222.00607299804688</c:v>
                </c:pt>
                <c:pt idx="2667">
                  <c:v>218.12016296386719</c:v>
                </c:pt>
                <c:pt idx="2668">
                  <c:v>217.43092346191406</c:v>
                </c:pt>
                <c:pt idx="2669">
                  <c:v>211.34455871582031</c:v>
                </c:pt>
                <c:pt idx="2670">
                  <c:v>201.33464050292969</c:v>
                </c:pt>
                <c:pt idx="2671">
                  <c:v>200.39488220214844</c:v>
                </c:pt>
                <c:pt idx="2672">
                  <c:v>199.43672180175781</c:v>
                </c:pt>
                <c:pt idx="2673">
                  <c:v>196.26264953613281</c:v>
                </c:pt>
                <c:pt idx="2674">
                  <c:v>194.36320495605469</c:v>
                </c:pt>
                <c:pt idx="2675">
                  <c:v>191.54414367675781</c:v>
                </c:pt>
                <c:pt idx="2676">
                  <c:v>188.66490173339844</c:v>
                </c:pt>
                <c:pt idx="2677">
                  <c:v>184.62367248535156</c:v>
                </c:pt>
                <c:pt idx="2678">
                  <c:v>181.57408142089844</c:v>
                </c:pt>
                <c:pt idx="2679">
                  <c:v>178.83041381835938</c:v>
                </c:pt>
                <c:pt idx="2680">
                  <c:v>178.84471130371094</c:v>
                </c:pt>
                <c:pt idx="2681">
                  <c:v>176.58740234375</c:v>
                </c:pt>
                <c:pt idx="2682">
                  <c:v>176.53143310546875</c:v>
                </c:pt>
                <c:pt idx="2683">
                  <c:v>171.67478942871094</c:v>
                </c:pt>
                <c:pt idx="2684">
                  <c:v>167.64161682128906</c:v>
                </c:pt>
                <c:pt idx="2685">
                  <c:v>166.71505737304688</c:v>
                </c:pt>
                <c:pt idx="2686">
                  <c:v>166.52400207519531</c:v>
                </c:pt>
                <c:pt idx="2687">
                  <c:v>165.8956298828125</c:v>
                </c:pt>
                <c:pt idx="2688">
                  <c:v>163.62925720214844</c:v>
                </c:pt>
                <c:pt idx="2689">
                  <c:v>160.40278625488281</c:v>
                </c:pt>
                <c:pt idx="2690">
                  <c:v>154.34091186523438</c:v>
                </c:pt>
                <c:pt idx="2691">
                  <c:v>151.32110595703125</c:v>
                </c:pt>
                <c:pt idx="2692">
                  <c:v>151.39054870605469</c:v>
                </c:pt>
                <c:pt idx="2693">
                  <c:v>152.16363525390625</c:v>
                </c:pt>
                <c:pt idx="2694">
                  <c:v>150.40583801269531</c:v>
                </c:pt>
                <c:pt idx="2695">
                  <c:v>148.7012939453125</c:v>
                </c:pt>
                <c:pt idx="2696">
                  <c:v>147.07969665527344</c:v>
                </c:pt>
                <c:pt idx="2697">
                  <c:v>146.94493103027344</c:v>
                </c:pt>
                <c:pt idx="2698">
                  <c:v>141.2215576171875</c:v>
                </c:pt>
                <c:pt idx="2699">
                  <c:v>141.75106811523438</c:v>
                </c:pt>
                <c:pt idx="2700">
                  <c:v>147.48150634765625</c:v>
                </c:pt>
                <c:pt idx="2701">
                  <c:v>144.421630859375</c:v>
                </c:pt>
                <c:pt idx="2702">
                  <c:v>143.55592346191406</c:v>
                </c:pt>
                <c:pt idx="2703">
                  <c:v>142.51661682128906</c:v>
                </c:pt>
                <c:pt idx="2704">
                  <c:v>140.58659362792969</c:v>
                </c:pt>
                <c:pt idx="2705">
                  <c:v>138.15715026855469</c:v>
                </c:pt>
                <c:pt idx="2706">
                  <c:v>136.40342712402344</c:v>
                </c:pt>
                <c:pt idx="2707">
                  <c:v>140.51637268066406</c:v>
                </c:pt>
                <c:pt idx="2708">
                  <c:v>142.90548706054688</c:v>
                </c:pt>
                <c:pt idx="2709">
                  <c:v>142.40950012207031</c:v>
                </c:pt>
                <c:pt idx="2710">
                  <c:v>141.72064208984375</c:v>
                </c:pt>
                <c:pt idx="2711">
                  <c:v>140.32650756835938</c:v>
                </c:pt>
                <c:pt idx="2712">
                  <c:v>136.86734008789063</c:v>
                </c:pt>
                <c:pt idx="2713">
                  <c:v>139.94766235351563</c:v>
                </c:pt>
                <c:pt idx="2714">
                  <c:v>141.29930114746094</c:v>
                </c:pt>
                <c:pt idx="2715">
                  <c:v>141.34921264648438</c:v>
                </c:pt>
                <c:pt idx="2716">
                  <c:v>140.42616271972656</c:v>
                </c:pt>
                <c:pt idx="2717">
                  <c:v>137.69180297851563</c:v>
                </c:pt>
                <c:pt idx="2718">
                  <c:v>135.88179016113281</c:v>
                </c:pt>
                <c:pt idx="2719">
                  <c:v>133.27052307128906</c:v>
                </c:pt>
                <c:pt idx="2720">
                  <c:v>135.38468933105469</c:v>
                </c:pt>
                <c:pt idx="2721">
                  <c:v>137.33554077148438</c:v>
                </c:pt>
                <c:pt idx="2722">
                  <c:v>135.37882995605469</c:v>
                </c:pt>
                <c:pt idx="2723">
                  <c:v>133.96742248535156</c:v>
                </c:pt>
                <c:pt idx="2724">
                  <c:v>132.23915100097656</c:v>
                </c:pt>
                <c:pt idx="2725">
                  <c:v>130.09698486328125</c:v>
                </c:pt>
                <c:pt idx="2726">
                  <c:v>127.28044128417969</c:v>
                </c:pt>
                <c:pt idx="2727">
                  <c:v>126.99716186523438</c:v>
                </c:pt>
                <c:pt idx="2728">
                  <c:v>128.38627624511719</c:v>
                </c:pt>
                <c:pt idx="2729">
                  <c:v>127.42000579833984</c:v>
                </c:pt>
                <c:pt idx="2730">
                  <c:v>124.79347229003906</c:v>
                </c:pt>
                <c:pt idx="2731">
                  <c:v>124.60198211669922</c:v>
                </c:pt>
                <c:pt idx="2732">
                  <c:v>124.22406005859375</c:v>
                </c:pt>
                <c:pt idx="2733">
                  <c:v>121.56875610351563</c:v>
                </c:pt>
                <c:pt idx="2734">
                  <c:v>122.01957702636719</c:v>
                </c:pt>
                <c:pt idx="2735">
                  <c:v>126.17649841308594</c:v>
                </c:pt>
                <c:pt idx="2736">
                  <c:v>128.37863159179688</c:v>
                </c:pt>
                <c:pt idx="2737">
                  <c:v>127.80854034423828</c:v>
                </c:pt>
                <c:pt idx="2738">
                  <c:v>126.16638946533203</c:v>
                </c:pt>
                <c:pt idx="2739">
                  <c:v>123.42087554931641</c:v>
                </c:pt>
                <c:pt idx="2740">
                  <c:v>119.66829681396484</c:v>
                </c:pt>
                <c:pt idx="2741">
                  <c:v>118.92039489746094</c:v>
                </c:pt>
                <c:pt idx="2742">
                  <c:v>120.23226928710938</c:v>
                </c:pt>
                <c:pt idx="2743">
                  <c:v>118.52771759033203</c:v>
                </c:pt>
                <c:pt idx="2744">
                  <c:v>116.84770202636719</c:v>
                </c:pt>
                <c:pt idx="2745">
                  <c:v>115.44944000244141</c:v>
                </c:pt>
                <c:pt idx="2746">
                  <c:v>113.94695281982422</c:v>
                </c:pt>
                <c:pt idx="2747">
                  <c:v>112.08605194091797</c:v>
                </c:pt>
                <c:pt idx="2748">
                  <c:v>112.38246154785156</c:v>
                </c:pt>
                <c:pt idx="2749">
                  <c:v>113.37892913818359</c:v>
                </c:pt>
                <c:pt idx="2750">
                  <c:v>114.56710052490234</c:v>
                </c:pt>
                <c:pt idx="2751">
                  <c:v>115.53331756591797</c:v>
                </c:pt>
                <c:pt idx="2752">
                  <c:v>118.26600646972656</c:v>
                </c:pt>
                <c:pt idx="2753">
                  <c:v>117.27665710449219</c:v>
                </c:pt>
                <c:pt idx="2754">
                  <c:v>117.05622100830078</c:v>
                </c:pt>
                <c:pt idx="2755">
                  <c:v>118.07600402832031</c:v>
                </c:pt>
                <c:pt idx="2756">
                  <c:v>121.22986602783203</c:v>
                </c:pt>
                <c:pt idx="2757">
                  <c:v>122.35790252685547</c:v>
                </c:pt>
                <c:pt idx="2758">
                  <c:v>122.38247680664063</c:v>
                </c:pt>
                <c:pt idx="2759">
                  <c:v>122.52100372314453</c:v>
                </c:pt>
                <c:pt idx="2760">
                  <c:v>121.39956665039063</c:v>
                </c:pt>
                <c:pt idx="2761">
                  <c:v>119.39630126953125</c:v>
                </c:pt>
                <c:pt idx="2762">
                  <c:v>118.94043731689453</c:v>
                </c:pt>
                <c:pt idx="2763">
                  <c:v>121.77383422851563</c:v>
                </c:pt>
                <c:pt idx="2764">
                  <c:v>122.22528076171875</c:v>
                </c:pt>
                <c:pt idx="2765">
                  <c:v>119.08939361572266</c:v>
                </c:pt>
                <c:pt idx="2766">
                  <c:v>115.30133056640625</c:v>
                </c:pt>
                <c:pt idx="2767">
                  <c:v>113.5272216796875</c:v>
                </c:pt>
                <c:pt idx="2768">
                  <c:v>113.73072052001953</c:v>
                </c:pt>
                <c:pt idx="2769">
                  <c:v>116.08748626708984</c:v>
                </c:pt>
                <c:pt idx="2770">
                  <c:v>121.8966064453125</c:v>
                </c:pt>
                <c:pt idx="2771">
                  <c:v>126.22307586669922</c:v>
                </c:pt>
                <c:pt idx="2772">
                  <c:v>129.63642883300781</c:v>
                </c:pt>
                <c:pt idx="2773">
                  <c:v>130.4678955078125</c:v>
                </c:pt>
                <c:pt idx="2774">
                  <c:v>132.12118530273438</c:v>
                </c:pt>
                <c:pt idx="2775">
                  <c:v>132.14173889160156</c:v>
                </c:pt>
                <c:pt idx="2776">
                  <c:v>134.76234436035156</c:v>
                </c:pt>
                <c:pt idx="2777">
                  <c:v>140.56410217285156</c:v>
                </c:pt>
                <c:pt idx="2778">
                  <c:v>139.49079895019531</c:v>
                </c:pt>
                <c:pt idx="2779">
                  <c:v>140.04515075683594</c:v>
                </c:pt>
                <c:pt idx="2780">
                  <c:v>140.03414916992188</c:v>
                </c:pt>
                <c:pt idx="2781">
                  <c:v>138.25636291503906</c:v>
                </c:pt>
                <c:pt idx="2782">
                  <c:v>135.85836791992188</c:v>
                </c:pt>
                <c:pt idx="2783">
                  <c:v>136.11894226074219</c:v>
                </c:pt>
                <c:pt idx="2784">
                  <c:v>135.75582885742188</c:v>
                </c:pt>
                <c:pt idx="2785">
                  <c:v>136.66850280761719</c:v>
                </c:pt>
                <c:pt idx="2786">
                  <c:v>134.99050903320313</c:v>
                </c:pt>
                <c:pt idx="2787">
                  <c:v>133.92755126953125</c:v>
                </c:pt>
                <c:pt idx="2788">
                  <c:v>132.72866821289063</c:v>
                </c:pt>
                <c:pt idx="2789">
                  <c:v>132.63572692871094</c:v>
                </c:pt>
                <c:pt idx="2790">
                  <c:v>132.36273193359375</c:v>
                </c:pt>
                <c:pt idx="2791">
                  <c:v>134.23208618164063</c:v>
                </c:pt>
                <c:pt idx="2792">
                  <c:v>133.9951171875</c:v>
                </c:pt>
                <c:pt idx="2793">
                  <c:v>133.60366821289063</c:v>
                </c:pt>
                <c:pt idx="2794">
                  <c:v>132.36068725585938</c:v>
                </c:pt>
                <c:pt idx="2795">
                  <c:v>131.53091430664063</c:v>
                </c:pt>
                <c:pt idx="2796">
                  <c:v>132.71646118164063</c:v>
                </c:pt>
                <c:pt idx="2797">
                  <c:v>132.73226928710938</c:v>
                </c:pt>
                <c:pt idx="2798">
                  <c:v>132.40187072753906</c:v>
                </c:pt>
                <c:pt idx="2799">
                  <c:v>131.29576110839844</c:v>
                </c:pt>
                <c:pt idx="2800">
                  <c:v>130.73684692382813</c:v>
                </c:pt>
                <c:pt idx="2801">
                  <c:v>126.53341674804688</c:v>
                </c:pt>
                <c:pt idx="2802">
                  <c:v>123.39108276367188</c:v>
                </c:pt>
                <c:pt idx="2803">
                  <c:v>120.12405395507813</c:v>
                </c:pt>
                <c:pt idx="2804">
                  <c:v>118.31504821777344</c:v>
                </c:pt>
                <c:pt idx="2805">
                  <c:v>118.58575439453125</c:v>
                </c:pt>
                <c:pt idx="2806">
                  <c:v>117.7587890625</c:v>
                </c:pt>
                <c:pt idx="2807">
                  <c:v>113.98739624023438</c:v>
                </c:pt>
                <c:pt idx="2808">
                  <c:v>114.44319152832031</c:v>
                </c:pt>
                <c:pt idx="2809">
                  <c:v>112.83148193359375</c:v>
                </c:pt>
                <c:pt idx="2810">
                  <c:v>108.97187042236328</c:v>
                </c:pt>
                <c:pt idx="2811">
                  <c:v>108.96974945068359</c:v>
                </c:pt>
                <c:pt idx="2812">
                  <c:v>109.37538909912109</c:v>
                </c:pt>
                <c:pt idx="2813">
                  <c:v>112.45915985107422</c:v>
                </c:pt>
                <c:pt idx="2814">
                  <c:v>112.42808532714844</c:v>
                </c:pt>
                <c:pt idx="2815">
                  <c:v>111.47198486328125</c:v>
                </c:pt>
                <c:pt idx="2816">
                  <c:v>112.08589172363281</c:v>
                </c:pt>
                <c:pt idx="2817">
                  <c:v>110.53797149658203</c:v>
                </c:pt>
                <c:pt idx="2818">
                  <c:v>111.89279174804688</c:v>
                </c:pt>
                <c:pt idx="2819">
                  <c:v>111.46231079101563</c:v>
                </c:pt>
                <c:pt idx="2820">
                  <c:v>114.39646911621094</c:v>
                </c:pt>
                <c:pt idx="2821">
                  <c:v>117.08032989501953</c:v>
                </c:pt>
                <c:pt idx="2822">
                  <c:v>119.92527770996094</c:v>
                </c:pt>
                <c:pt idx="2823">
                  <c:v>118.55526733398438</c:v>
                </c:pt>
                <c:pt idx="2824">
                  <c:v>117.31504058837891</c:v>
                </c:pt>
                <c:pt idx="2825">
                  <c:v>120.02265167236328</c:v>
                </c:pt>
                <c:pt idx="2826">
                  <c:v>121.75841522216797</c:v>
                </c:pt>
                <c:pt idx="2827">
                  <c:v>124.49607086181641</c:v>
                </c:pt>
                <c:pt idx="2828">
                  <c:v>125.885009765625</c:v>
                </c:pt>
                <c:pt idx="2829">
                  <c:v>128.05145263671875</c:v>
                </c:pt>
                <c:pt idx="2830">
                  <c:v>126.96017456054688</c:v>
                </c:pt>
                <c:pt idx="2831">
                  <c:v>128.17599487304688</c:v>
                </c:pt>
                <c:pt idx="2832">
                  <c:v>128.37982177734375</c:v>
                </c:pt>
                <c:pt idx="2833">
                  <c:v>131.65618896484375</c:v>
                </c:pt>
                <c:pt idx="2834">
                  <c:v>134.56253051757813</c:v>
                </c:pt>
                <c:pt idx="2835">
                  <c:v>137.34733581542969</c:v>
                </c:pt>
                <c:pt idx="2836">
                  <c:v>138.01240539550781</c:v>
                </c:pt>
                <c:pt idx="2837">
                  <c:v>139.12117004394531</c:v>
                </c:pt>
                <c:pt idx="2838">
                  <c:v>139.24198913574219</c:v>
                </c:pt>
                <c:pt idx="2839">
                  <c:v>142.95606994628906</c:v>
                </c:pt>
                <c:pt idx="2840">
                  <c:v>148.33937072753906</c:v>
                </c:pt>
                <c:pt idx="2841">
                  <c:v>150.67253112792969</c:v>
                </c:pt>
                <c:pt idx="2842">
                  <c:v>150.72517395019531</c:v>
                </c:pt>
                <c:pt idx="2843">
                  <c:v>148.86827087402344</c:v>
                </c:pt>
                <c:pt idx="2844">
                  <c:v>148.76200866699219</c:v>
                </c:pt>
                <c:pt idx="2845">
                  <c:v>146.65621948242188</c:v>
                </c:pt>
                <c:pt idx="2846">
                  <c:v>148.40660095214844</c:v>
                </c:pt>
                <c:pt idx="2847">
                  <c:v>150.33149719238281</c:v>
                </c:pt>
                <c:pt idx="2848">
                  <c:v>151.59844970703125</c:v>
                </c:pt>
                <c:pt idx="2849">
                  <c:v>153.26991271972656</c:v>
                </c:pt>
                <c:pt idx="2850">
                  <c:v>152.75628662109375</c:v>
                </c:pt>
                <c:pt idx="2851">
                  <c:v>148.84028625488281</c:v>
                </c:pt>
                <c:pt idx="2852">
                  <c:v>144.32377624511719</c:v>
                </c:pt>
                <c:pt idx="2853">
                  <c:v>143.84233093261719</c:v>
                </c:pt>
                <c:pt idx="2854">
                  <c:v>146.13148498535156</c:v>
                </c:pt>
                <c:pt idx="2855">
                  <c:v>145.14389038085938</c:v>
                </c:pt>
                <c:pt idx="2856">
                  <c:v>145.96412658691406</c:v>
                </c:pt>
                <c:pt idx="2857">
                  <c:v>146.000732421875</c:v>
                </c:pt>
                <c:pt idx="2858">
                  <c:v>143.47807312011719</c:v>
                </c:pt>
                <c:pt idx="2859">
                  <c:v>139.77867126464844</c:v>
                </c:pt>
                <c:pt idx="2860">
                  <c:v>138.4058837890625</c:v>
                </c:pt>
                <c:pt idx="2861">
                  <c:v>138.94854736328125</c:v>
                </c:pt>
                <c:pt idx="2862">
                  <c:v>139.84591674804688</c:v>
                </c:pt>
                <c:pt idx="2863">
                  <c:v>140.590576171875</c:v>
                </c:pt>
                <c:pt idx="2864">
                  <c:v>138.74864196777344</c:v>
                </c:pt>
                <c:pt idx="2865">
                  <c:v>135.18586730957031</c:v>
                </c:pt>
                <c:pt idx="2866">
                  <c:v>133.74940490722656</c:v>
                </c:pt>
                <c:pt idx="2867">
                  <c:v>133.98371887207031</c:v>
                </c:pt>
                <c:pt idx="2868">
                  <c:v>138.24322509765625</c:v>
                </c:pt>
                <c:pt idx="2869">
                  <c:v>136.37889099121094</c:v>
                </c:pt>
                <c:pt idx="2870">
                  <c:v>132.04219055175781</c:v>
                </c:pt>
                <c:pt idx="2871">
                  <c:v>129.68025207519531</c:v>
                </c:pt>
                <c:pt idx="2872">
                  <c:v>126.80763244628906</c:v>
                </c:pt>
                <c:pt idx="2873">
                  <c:v>123.43372344970703</c:v>
                </c:pt>
                <c:pt idx="2874">
                  <c:v>126.65068054199219</c:v>
                </c:pt>
                <c:pt idx="2875">
                  <c:v>131.05986022949219</c:v>
                </c:pt>
                <c:pt idx="2876">
                  <c:v>131.02360534667969</c:v>
                </c:pt>
                <c:pt idx="2877">
                  <c:v>131.83120727539063</c:v>
                </c:pt>
                <c:pt idx="2878">
                  <c:v>129.08189392089844</c:v>
                </c:pt>
                <c:pt idx="2879">
                  <c:v>126.48367309570313</c:v>
                </c:pt>
                <c:pt idx="2880">
                  <c:v>122.68499755859375</c:v>
                </c:pt>
                <c:pt idx="2881">
                  <c:v>122.66004943847656</c:v>
                </c:pt>
                <c:pt idx="2882">
                  <c:v>124.42488861083984</c:v>
                </c:pt>
                <c:pt idx="2883">
                  <c:v>124.82577514648438</c:v>
                </c:pt>
                <c:pt idx="2884">
                  <c:v>121.71734619140625</c:v>
                </c:pt>
                <c:pt idx="2885">
                  <c:v>119.95474243164063</c:v>
                </c:pt>
                <c:pt idx="2886">
                  <c:v>117.08258819580078</c:v>
                </c:pt>
                <c:pt idx="2887">
                  <c:v>113.14054870605469</c:v>
                </c:pt>
                <c:pt idx="2888">
                  <c:v>113.36518859863281</c:v>
                </c:pt>
                <c:pt idx="2889">
                  <c:v>114.99156951904297</c:v>
                </c:pt>
                <c:pt idx="2890">
                  <c:v>113.91822814941406</c:v>
                </c:pt>
                <c:pt idx="2891">
                  <c:v>111.55369567871094</c:v>
                </c:pt>
                <c:pt idx="2892">
                  <c:v>110.16304016113281</c:v>
                </c:pt>
                <c:pt idx="2893">
                  <c:v>107.49160003662109</c:v>
                </c:pt>
                <c:pt idx="2894">
                  <c:v>105.349365234375</c:v>
                </c:pt>
                <c:pt idx="2895">
                  <c:v>105.45441436767578</c:v>
                </c:pt>
                <c:pt idx="2896">
                  <c:v>106.71940612792969</c:v>
                </c:pt>
                <c:pt idx="2897">
                  <c:v>106.30889892578125</c:v>
                </c:pt>
                <c:pt idx="2898">
                  <c:v>103.48299407958984</c:v>
                </c:pt>
                <c:pt idx="2899">
                  <c:v>102.81293487548828</c:v>
                </c:pt>
                <c:pt idx="2900">
                  <c:v>101.09889221191406</c:v>
                </c:pt>
                <c:pt idx="2901">
                  <c:v>98.010971069335938</c:v>
                </c:pt>
                <c:pt idx="2902">
                  <c:v>101.70120239257813</c:v>
                </c:pt>
                <c:pt idx="2903">
                  <c:v>105.25516510009766</c:v>
                </c:pt>
                <c:pt idx="2904">
                  <c:v>103.40390777587891</c:v>
                </c:pt>
                <c:pt idx="2905">
                  <c:v>99.307388305664063</c:v>
                </c:pt>
                <c:pt idx="2906">
                  <c:v>96.914558410644531</c:v>
                </c:pt>
                <c:pt idx="2907">
                  <c:v>94.298118591308594</c:v>
                </c:pt>
                <c:pt idx="2908">
                  <c:v>93.365585327148438</c:v>
                </c:pt>
                <c:pt idx="2909">
                  <c:v>96.348503112792969</c:v>
                </c:pt>
                <c:pt idx="2910">
                  <c:v>98.760459899902344</c:v>
                </c:pt>
                <c:pt idx="2911">
                  <c:v>100.82420349121094</c:v>
                </c:pt>
                <c:pt idx="2912">
                  <c:v>102.61602020263672</c:v>
                </c:pt>
                <c:pt idx="2913">
                  <c:v>102.92681121826172</c:v>
                </c:pt>
                <c:pt idx="2914">
                  <c:v>104.07099914550781</c:v>
                </c:pt>
                <c:pt idx="2915">
                  <c:v>103.85926818847656</c:v>
                </c:pt>
                <c:pt idx="2916">
                  <c:v>102.87162780761719</c:v>
                </c:pt>
                <c:pt idx="2917">
                  <c:v>104.91806030273438</c:v>
                </c:pt>
                <c:pt idx="2918">
                  <c:v>107.047607421875</c:v>
                </c:pt>
                <c:pt idx="2919">
                  <c:v>107.57880401611328</c:v>
                </c:pt>
                <c:pt idx="2920">
                  <c:v>109.86678314208984</c:v>
                </c:pt>
                <c:pt idx="2921">
                  <c:v>110.15453338623047</c:v>
                </c:pt>
                <c:pt idx="2922">
                  <c:v>107.67218780517578</c:v>
                </c:pt>
                <c:pt idx="2923">
                  <c:v>108.02693939208984</c:v>
                </c:pt>
                <c:pt idx="2924">
                  <c:v>112.92108154296875</c:v>
                </c:pt>
                <c:pt idx="2925">
                  <c:v>112.76495361328125</c:v>
                </c:pt>
                <c:pt idx="2926">
                  <c:v>111.48638916015625</c:v>
                </c:pt>
                <c:pt idx="2927">
                  <c:v>110.19715881347656</c:v>
                </c:pt>
                <c:pt idx="2928">
                  <c:v>108.46053314208984</c:v>
                </c:pt>
                <c:pt idx="2929">
                  <c:v>105.5245361328125</c:v>
                </c:pt>
                <c:pt idx="2930">
                  <c:v>106.83779907226563</c:v>
                </c:pt>
                <c:pt idx="2931">
                  <c:v>110.04337310791016</c:v>
                </c:pt>
                <c:pt idx="2932">
                  <c:v>109.07915496826172</c:v>
                </c:pt>
                <c:pt idx="2933">
                  <c:v>107.80644989013672</c:v>
                </c:pt>
                <c:pt idx="2934">
                  <c:v>106.81664276123047</c:v>
                </c:pt>
                <c:pt idx="2935">
                  <c:v>107.54295349121094</c:v>
                </c:pt>
                <c:pt idx="2936">
                  <c:v>105.66993713378906</c:v>
                </c:pt>
                <c:pt idx="2937">
                  <c:v>106.74940490722656</c:v>
                </c:pt>
                <c:pt idx="2938">
                  <c:v>109.33834838867188</c:v>
                </c:pt>
                <c:pt idx="2939">
                  <c:v>106.18246459960938</c:v>
                </c:pt>
                <c:pt idx="2940">
                  <c:v>105.59305572509766</c:v>
                </c:pt>
                <c:pt idx="2941">
                  <c:v>105.02058410644531</c:v>
                </c:pt>
                <c:pt idx="2942">
                  <c:v>103.92691040039063</c:v>
                </c:pt>
                <c:pt idx="2943">
                  <c:v>101.48061370849609</c:v>
                </c:pt>
                <c:pt idx="2944">
                  <c:v>101.71098327636719</c:v>
                </c:pt>
                <c:pt idx="2945">
                  <c:v>102.23841094970703</c:v>
                </c:pt>
                <c:pt idx="2946">
                  <c:v>103.76889801025391</c:v>
                </c:pt>
                <c:pt idx="2947">
                  <c:v>101.25812530517578</c:v>
                </c:pt>
                <c:pt idx="2948">
                  <c:v>100.22093963623047</c:v>
                </c:pt>
                <c:pt idx="2949">
                  <c:v>99.102615356445313</c:v>
                </c:pt>
                <c:pt idx="2950">
                  <c:v>95.935264587402344</c:v>
                </c:pt>
                <c:pt idx="2951">
                  <c:v>98.621658325195313</c:v>
                </c:pt>
                <c:pt idx="2952">
                  <c:v>102.41158294677734</c:v>
                </c:pt>
                <c:pt idx="2953">
                  <c:v>102.13327789306641</c:v>
                </c:pt>
                <c:pt idx="2954">
                  <c:v>99.871749877929688</c:v>
                </c:pt>
                <c:pt idx="2955">
                  <c:v>100.60648345947266</c:v>
                </c:pt>
                <c:pt idx="2956">
                  <c:v>101.22158050537109</c:v>
                </c:pt>
                <c:pt idx="2957">
                  <c:v>101.05934906005859</c:v>
                </c:pt>
                <c:pt idx="2958">
                  <c:v>101.84825134277344</c:v>
                </c:pt>
                <c:pt idx="2959">
                  <c:v>105.47475433349609</c:v>
                </c:pt>
                <c:pt idx="2960">
                  <c:v>107.10310363769531</c:v>
                </c:pt>
                <c:pt idx="2961">
                  <c:v>108.93522644042969</c:v>
                </c:pt>
                <c:pt idx="2962">
                  <c:v>109.54987335205078</c:v>
                </c:pt>
                <c:pt idx="2963">
                  <c:v>109.02876281738281</c:v>
                </c:pt>
                <c:pt idx="2964">
                  <c:v>108.09809112548828</c:v>
                </c:pt>
                <c:pt idx="2965">
                  <c:v>108.59865570068359</c:v>
                </c:pt>
                <c:pt idx="2966">
                  <c:v>109.93402862548828</c:v>
                </c:pt>
                <c:pt idx="2967">
                  <c:v>110.33970642089844</c:v>
                </c:pt>
                <c:pt idx="2968">
                  <c:v>110.58444213867188</c:v>
                </c:pt>
                <c:pt idx="2969">
                  <c:v>111.56161499023438</c:v>
                </c:pt>
                <c:pt idx="2970">
                  <c:v>110.61855316162109</c:v>
                </c:pt>
                <c:pt idx="2971">
                  <c:v>109.38031768798828</c:v>
                </c:pt>
                <c:pt idx="2972">
                  <c:v>110.04153442382813</c:v>
                </c:pt>
                <c:pt idx="2973">
                  <c:v>114.48966979980469</c:v>
                </c:pt>
                <c:pt idx="2974">
                  <c:v>116.57643127441406</c:v>
                </c:pt>
                <c:pt idx="2975">
                  <c:v>117.83943176269531</c:v>
                </c:pt>
                <c:pt idx="2976">
                  <c:v>117.85146331787109</c:v>
                </c:pt>
                <c:pt idx="2977">
                  <c:v>118.26998901367188</c:v>
                </c:pt>
                <c:pt idx="2978">
                  <c:v>116.49774932861328</c:v>
                </c:pt>
                <c:pt idx="2979">
                  <c:v>117.92075347900391</c:v>
                </c:pt>
                <c:pt idx="2980">
                  <c:v>120.97887420654297</c:v>
                </c:pt>
                <c:pt idx="2981">
                  <c:v>118.89896392822266</c:v>
                </c:pt>
                <c:pt idx="2982">
                  <c:v>118.00159454345703</c:v>
                </c:pt>
                <c:pt idx="2983">
                  <c:v>119.53237915039063</c:v>
                </c:pt>
                <c:pt idx="2984">
                  <c:v>118.55419921875</c:v>
                </c:pt>
                <c:pt idx="2985">
                  <c:v>116.67816162109375</c:v>
                </c:pt>
                <c:pt idx="2986">
                  <c:v>116.2669677734375</c:v>
                </c:pt>
                <c:pt idx="2987">
                  <c:v>118.85259246826172</c:v>
                </c:pt>
                <c:pt idx="2988">
                  <c:v>119.29937744140625</c:v>
                </c:pt>
                <c:pt idx="2989">
                  <c:v>119.61449432373047</c:v>
                </c:pt>
                <c:pt idx="2990">
                  <c:v>118.89672088623047</c:v>
                </c:pt>
                <c:pt idx="2991">
                  <c:v>116.05113983154297</c:v>
                </c:pt>
                <c:pt idx="2992">
                  <c:v>113.71219635009766</c:v>
                </c:pt>
                <c:pt idx="2993">
                  <c:v>115.22836303710938</c:v>
                </c:pt>
                <c:pt idx="2994">
                  <c:v>116.61272430419922</c:v>
                </c:pt>
                <c:pt idx="2995">
                  <c:v>116.32379913330078</c:v>
                </c:pt>
                <c:pt idx="2996">
                  <c:v>117.32864379882813</c:v>
                </c:pt>
                <c:pt idx="2997">
                  <c:v>116.19380950927734</c:v>
                </c:pt>
                <c:pt idx="2998">
                  <c:v>114.6336669921875</c:v>
                </c:pt>
                <c:pt idx="2999">
                  <c:v>112.16568756103516</c:v>
                </c:pt>
                <c:pt idx="3000">
                  <c:v>112.40898895263672</c:v>
                </c:pt>
                <c:pt idx="3001">
                  <c:v>112.89848327636719</c:v>
                </c:pt>
                <c:pt idx="3002">
                  <c:v>111.84529876708984</c:v>
                </c:pt>
                <c:pt idx="3003">
                  <c:v>109.36498260498047</c:v>
                </c:pt>
                <c:pt idx="3004">
                  <c:v>106.77535247802734</c:v>
                </c:pt>
                <c:pt idx="3005">
                  <c:v>105.89994049072266</c:v>
                </c:pt>
                <c:pt idx="3006">
                  <c:v>103.25576782226563</c:v>
                </c:pt>
                <c:pt idx="3007">
                  <c:v>104.48561859130859</c:v>
                </c:pt>
                <c:pt idx="3008">
                  <c:v>104.79090118408203</c:v>
                </c:pt>
                <c:pt idx="3009">
                  <c:v>103.26863861083984</c:v>
                </c:pt>
                <c:pt idx="3010">
                  <c:v>102.68023681640625</c:v>
                </c:pt>
                <c:pt idx="3011">
                  <c:v>102.60263061523438</c:v>
                </c:pt>
                <c:pt idx="3012">
                  <c:v>100.30098724365234</c:v>
                </c:pt>
                <c:pt idx="3013">
                  <c:v>96.599662780761719</c:v>
                </c:pt>
                <c:pt idx="3014">
                  <c:v>96.044540405273438</c:v>
                </c:pt>
                <c:pt idx="3015">
                  <c:v>98.023941040039063</c:v>
                </c:pt>
                <c:pt idx="3016">
                  <c:v>98.39154052734375</c:v>
                </c:pt>
                <c:pt idx="3017">
                  <c:v>98.800254821777344</c:v>
                </c:pt>
                <c:pt idx="3018">
                  <c:v>100.23612976074219</c:v>
                </c:pt>
                <c:pt idx="3019">
                  <c:v>97.482032775878906</c:v>
                </c:pt>
                <c:pt idx="3020">
                  <c:v>95.167922973632813</c:v>
                </c:pt>
                <c:pt idx="3021">
                  <c:v>97.120101928710938</c:v>
                </c:pt>
                <c:pt idx="3022">
                  <c:v>97.621360778808594</c:v>
                </c:pt>
                <c:pt idx="3023">
                  <c:v>96.792388916015625</c:v>
                </c:pt>
                <c:pt idx="3024">
                  <c:v>97.088546752929688</c:v>
                </c:pt>
                <c:pt idx="3025">
                  <c:v>97.690292358398438</c:v>
                </c:pt>
                <c:pt idx="3026">
                  <c:v>96.840156555175781</c:v>
                </c:pt>
                <c:pt idx="3027">
                  <c:v>95.401336669921875</c:v>
                </c:pt>
                <c:pt idx="3028">
                  <c:v>95.524002075195313</c:v>
                </c:pt>
                <c:pt idx="3029">
                  <c:v>98.017333984375</c:v>
                </c:pt>
                <c:pt idx="3030">
                  <c:v>100.14939117431641</c:v>
                </c:pt>
                <c:pt idx="3031">
                  <c:v>99.008232116699219</c:v>
                </c:pt>
                <c:pt idx="3032">
                  <c:v>99.862213134765625</c:v>
                </c:pt>
                <c:pt idx="3033">
                  <c:v>98.86993408203125</c:v>
                </c:pt>
                <c:pt idx="3034">
                  <c:v>98.3314208984375</c:v>
                </c:pt>
                <c:pt idx="3035">
                  <c:v>100.25991058349609</c:v>
                </c:pt>
                <c:pt idx="3036">
                  <c:v>105.21273803710938</c:v>
                </c:pt>
                <c:pt idx="3037">
                  <c:v>104.69277191162109</c:v>
                </c:pt>
                <c:pt idx="3038">
                  <c:v>106.06353759765625</c:v>
                </c:pt>
                <c:pt idx="3039">
                  <c:v>107.3277587890625</c:v>
                </c:pt>
                <c:pt idx="3040">
                  <c:v>105.11940002441406</c:v>
                </c:pt>
                <c:pt idx="3041">
                  <c:v>104.48280334472656</c:v>
                </c:pt>
                <c:pt idx="3042">
                  <c:v>106.22458648681641</c:v>
                </c:pt>
                <c:pt idx="3043">
                  <c:v>107.33959197998047</c:v>
                </c:pt>
                <c:pt idx="3044">
                  <c:v>109.50364685058594</c:v>
                </c:pt>
                <c:pt idx="3045">
                  <c:v>109.45883178710938</c:v>
                </c:pt>
                <c:pt idx="3046">
                  <c:v>107.85394287109375</c:v>
                </c:pt>
                <c:pt idx="3047">
                  <c:v>105.11256408691406</c:v>
                </c:pt>
                <c:pt idx="3048">
                  <c:v>100.89912414550781</c:v>
                </c:pt>
                <c:pt idx="3049">
                  <c:v>100.46260070800781</c:v>
                </c:pt>
                <c:pt idx="3050">
                  <c:v>102.87359619140625</c:v>
                </c:pt>
                <c:pt idx="3051">
                  <c:v>102.06474304199219</c:v>
                </c:pt>
                <c:pt idx="3052">
                  <c:v>103.54893493652344</c:v>
                </c:pt>
                <c:pt idx="3053">
                  <c:v>104.44187927246094</c:v>
                </c:pt>
                <c:pt idx="3054">
                  <c:v>103.19620513916016</c:v>
                </c:pt>
                <c:pt idx="3055">
                  <c:v>101.67021179199219</c:v>
                </c:pt>
                <c:pt idx="3056">
                  <c:v>103.28884887695313</c:v>
                </c:pt>
                <c:pt idx="3057">
                  <c:v>106.47088623046875</c:v>
                </c:pt>
                <c:pt idx="3058">
                  <c:v>106.39600372314453</c:v>
                </c:pt>
                <c:pt idx="3059">
                  <c:v>107.00801849365234</c:v>
                </c:pt>
                <c:pt idx="3060">
                  <c:v>107.10209655761719</c:v>
                </c:pt>
                <c:pt idx="3061">
                  <c:v>107.19449615478516</c:v>
                </c:pt>
                <c:pt idx="3062">
                  <c:v>104.53366851806641</c:v>
                </c:pt>
                <c:pt idx="3063">
                  <c:v>104.78189086914063</c:v>
                </c:pt>
                <c:pt idx="3064">
                  <c:v>109.02278900146484</c:v>
                </c:pt>
                <c:pt idx="3065">
                  <c:v>107.54787445068359</c:v>
                </c:pt>
                <c:pt idx="3066">
                  <c:v>105.08294677734375</c:v>
                </c:pt>
                <c:pt idx="3067">
                  <c:v>103.61618804931641</c:v>
                </c:pt>
                <c:pt idx="3068">
                  <c:v>102.54380035400391</c:v>
                </c:pt>
                <c:pt idx="3069">
                  <c:v>99.831039428710938</c:v>
                </c:pt>
                <c:pt idx="3070">
                  <c:v>99.228256225585938</c:v>
                </c:pt>
                <c:pt idx="3071">
                  <c:v>100.55973052978516</c:v>
                </c:pt>
                <c:pt idx="3072">
                  <c:v>104.39225006103516</c:v>
                </c:pt>
                <c:pt idx="3073">
                  <c:v>107.90427398681641</c:v>
                </c:pt>
                <c:pt idx="3074">
                  <c:v>107.23919677734375</c:v>
                </c:pt>
                <c:pt idx="3075">
                  <c:v>107.27021026611328</c:v>
                </c:pt>
                <c:pt idx="3076">
                  <c:v>106.21843719482422</c:v>
                </c:pt>
                <c:pt idx="3077">
                  <c:v>106.73963928222656</c:v>
                </c:pt>
                <c:pt idx="3078">
                  <c:v>109.76857757568359</c:v>
                </c:pt>
                <c:pt idx="3079">
                  <c:v>112.78636169433594</c:v>
                </c:pt>
                <c:pt idx="3080">
                  <c:v>111.53256988525391</c:v>
                </c:pt>
                <c:pt idx="3081">
                  <c:v>110.79286956787109</c:v>
                </c:pt>
                <c:pt idx="3082">
                  <c:v>109.45504760742188</c:v>
                </c:pt>
                <c:pt idx="3083">
                  <c:v>107.29081726074219</c:v>
                </c:pt>
                <c:pt idx="3084">
                  <c:v>106.52091217041016</c:v>
                </c:pt>
                <c:pt idx="3085">
                  <c:v>106.62593078613281</c:v>
                </c:pt>
                <c:pt idx="3086">
                  <c:v>104.50146484375</c:v>
                </c:pt>
                <c:pt idx="3087">
                  <c:v>105.19465637207031</c:v>
                </c:pt>
                <c:pt idx="3088">
                  <c:v>105.92979431152344</c:v>
                </c:pt>
                <c:pt idx="3089">
                  <c:v>104.859375</c:v>
                </c:pt>
                <c:pt idx="3090">
                  <c:v>102.32081604003906</c:v>
                </c:pt>
                <c:pt idx="3091">
                  <c:v>102.63222503662109</c:v>
                </c:pt>
                <c:pt idx="3092">
                  <c:v>105.38404846191406</c:v>
                </c:pt>
                <c:pt idx="3093">
                  <c:v>107.03822326660156</c:v>
                </c:pt>
                <c:pt idx="3094">
                  <c:v>106.06531524658203</c:v>
                </c:pt>
                <c:pt idx="3095">
                  <c:v>103.77168273925781</c:v>
                </c:pt>
                <c:pt idx="3096">
                  <c:v>103.73154449462891</c:v>
                </c:pt>
                <c:pt idx="3097">
                  <c:v>105.85955810546875</c:v>
                </c:pt>
                <c:pt idx="3098">
                  <c:v>108.65287780761719</c:v>
                </c:pt>
                <c:pt idx="3099">
                  <c:v>111.37967681884766</c:v>
                </c:pt>
                <c:pt idx="3100">
                  <c:v>112.632080078125</c:v>
                </c:pt>
                <c:pt idx="3101">
                  <c:v>112.95223999023438</c:v>
                </c:pt>
                <c:pt idx="3102">
                  <c:v>109.05525207519531</c:v>
                </c:pt>
                <c:pt idx="3103">
                  <c:v>106.40983581542969</c:v>
                </c:pt>
                <c:pt idx="3104">
                  <c:v>104.40489959716797</c:v>
                </c:pt>
                <c:pt idx="3105">
                  <c:v>101.95034027099609</c:v>
                </c:pt>
                <c:pt idx="3106">
                  <c:v>104.34184265136719</c:v>
                </c:pt>
                <c:pt idx="3107">
                  <c:v>103.76735687255859</c:v>
                </c:pt>
                <c:pt idx="3108">
                  <c:v>105.07366943359375</c:v>
                </c:pt>
                <c:pt idx="3109">
                  <c:v>104.34929656982422</c:v>
                </c:pt>
                <c:pt idx="3110">
                  <c:v>103.68063354492188</c:v>
                </c:pt>
                <c:pt idx="3111">
                  <c:v>103.00083160400391</c:v>
                </c:pt>
                <c:pt idx="3112">
                  <c:v>104.3726806640625</c:v>
                </c:pt>
                <c:pt idx="3113">
                  <c:v>106.37476348876953</c:v>
                </c:pt>
                <c:pt idx="3114">
                  <c:v>110.95681762695313</c:v>
                </c:pt>
                <c:pt idx="3115">
                  <c:v>111.06813049316406</c:v>
                </c:pt>
                <c:pt idx="3116">
                  <c:v>113.70920562744141</c:v>
                </c:pt>
                <c:pt idx="3117">
                  <c:v>110.62334442138672</c:v>
                </c:pt>
                <c:pt idx="3118">
                  <c:v>107.92819976806641</c:v>
                </c:pt>
                <c:pt idx="3119">
                  <c:v>108.51982879638672</c:v>
                </c:pt>
                <c:pt idx="3120">
                  <c:v>110.74434661865234</c:v>
                </c:pt>
                <c:pt idx="3121">
                  <c:v>113.44577789306641</c:v>
                </c:pt>
                <c:pt idx="3122">
                  <c:v>112.94100952148438</c:v>
                </c:pt>
                <c:pt idx="3123">
                  <c:v>112.42487335205078</c:v>
                </c:pt>
                <c:pt idx="3124">
                  <c:v>108.49195098876953</c:v>
                </c:pt>
                <c:pt idx="3125">
                  <c:v>108.59297180175781</c:v>
                </c:pt>
                <c:pt idx="3126">
                  <c:v>109.87128448486328</c:v>
                </c:pt>
                <c:pt idx="3127">
                  <c:v>107.75597381591797</c:v>
                </c:pt>
                <c:pt idx="3128">
                  <c:v>104.90804290771484</c:v>
                </c:pt>
                <c:pt idx="3129">
                  <c:v>105.38127136230469</c:v>
                </c:pt>
                <c:pt idx="3130">
                  <c:v>106.97431945800781</c:v>
                </c:pt>
                <c:pt idx="3131">
                  <c:v>105.34083557128906</c:v>
                </c:pt>
                <c:pt idx="3132">
                  <c:v>102.25400543212891</c:v>
                </c:pt>
                <c:pt idx="3133">
                  <c:v>103.96616363525391</c:v>
                </c:pt>
                <c:pt idx="3134">
                  <c:v>105.54913330078125</c:v>
                </c:pt>
                <c:pt idx="3135">
                  <c:v>108.46173095703125</c:v>
                </c:pt>
                <c:pt idx="3136">
                  <c:v>107.75503540039063</c:v>
                </c:pt>
                <c:pt idx="3137">
                  <c:v>108.73900604248047</c:v>
                </c:pt>
                <c:pt idx="3138">
                  <c:v>106.23119354248047</c:v>
                </c:pt>
                <c:pt idx="3139">
                  <c:v>103.21857452392578</c:v>
                </c:pt>
                <c:pt idx="3140">
                  <c:v>105.1815185546875</c:v>
                </c:pt>
                <c:pt idx="3141">
                  <c:v>106.26027679443359</c:v>
                </c:pt>
                <c:pt idx="3142">
                  <c:v>105.17434692382813</c:v>
                </c:pt>
                <c:pt idx="3143">
                  <c:v>104.82944488525391</c:v>
                </c:pt>
                <c:pt idx="3144">
                  <c:v>102.80181121826172</c:v>
                </c:pt>
                <c:pt idx="3145">
                  <c:v>104.09382629394531</c:v>
                </c:pt>
                <c:pt idx="3146">
                  <c:v>101.07170104980469</c:v>
                </c:pt>
                <c:pt idx="3147">
                  <c:v>102.71250915527344</c:v>
                </c:pt>
                <c:pt idx="3148">
                  <c:v>105.51467895507813</c:v>
                </c:pt>
                <c:pt idx="3149">
                  <c:v>105.15370178222656</c:v>
                </c:pt>
                <c:pt idx="3150">
                  <c:v>103.97354125976563</c:v>
                </c:pt>
                <c:pt idx="3151">
                  <c:v>100.26004028320313</c:v>
                </c:pt>
                <c:pt idx="3152">
                  <c:v>99.806961059570313</c:v>
                </c:pt>
                <c:pt idx="3153">
                  <c:v>97.517318725585938</c:v>
                </c:pt>
                <c:pt idx="3154">
                  <c:v>99.540908813476563</c:v>
                </c:pt>
                <c:pt idx="3155">
                  <c:v>100.59615325927734</c:v>
                </c:pt>
                <c:pt idx="3156">
                  <c:v>100.03880310058594</c:v>
                </c:pt>
                <c:pt idx="3157">
                  <c:v>100.03369903564453</c:v>
                </c:pt>
                <c:pt idx="3158">
                  <c:v>98.573089599609375</c:v>
                </c:pt>
                <c:pt idx="3159">
                  <c:v>97.022163391113281</c:v>
                </c:pt>
                <c:pt idx="3160">
                  <c:v>94.075523376464844</c:v>
                </c:pt>
                <c:pt idx="3161">
                  <c:v>94.193832397460938</c:v>
                </c:pt>
                <c:pt idx="3162">
                  <c:v>97.712677001953125</c:v>
                </c:pt>
                <c:pt idx="3163">
                  <c:v>98.00921630859375</c:v>
                </c:pt>
                <c:pt idx="3164">
                  <c:v>98.02618408203125</c:v>
                </c:pt>
                <c:pt idx="3165">
                  <c:v>96.050559997558594</c:v>
                </c:pt>
                <c:pt idx="3166">
                  <c:v>95.058830261230469</c:v>
                </c:pt>
                <c:pt idx="3167">
                  <c:v>91.625045776367188</c:v>
                </c:pt>
                <c:pt idx="3168">
                  <c:v>91.731277465820313</c:v>
                </c:pt>
                <c:pt idx="3169">
                  <c:v>94.784698486328125</c:v>
                </c:pt>
                <c:pt idx="3170">
                  <c:v>93.4200439453125</c:v>
                </c:pt>
                <c:pt idx="3171">
                  <c:v>92.488265991210938</c:v>
                </c:pt>
                <c:pt idx="3172">
                  <c:v>91.63568115234375</c:v>
                </c:pt>
                <c:pt idx="3173">
                  <c:v>88.749862670898438</c:v>
                </c:pt>
                <c:pt idx="3174">
                  <c:v>84.558059692382813</c:v>
                </c:pt>
                <c:pt idx="3175">
                  <c:v>83.698921203613281</c:v>
                </c:pt>
                <c:pt idx="3176">
                  <c:v>87.174484252929688</c:v>
                </c:pt>
                <c:pt idx="3177">
                  <c:v>87.834953308105469</c:v>
                </c:pt>
                <c:pt idx="3178">
                  <c:v>88.011459350585938</c:v>
                </c:pt>
                <c:pt idx="3179">
                  <c:v>88.233482360839844</c:v>
                </c:pt>
                <c:pt idx="3180">
                  <c:v>87.0146484375</c:v>
                </c:pt>
                <c:pt idx="3181">
                  <c:v>86.577957153320313</c:v>
                </c:pt>
                <c:pt idx="3182">
                  <c:v>86.59942626953125</c:v>
                </c:pt>
                <c:pt idx="3183">
                  <c:v>92.056610107421875</c:v>
                </c:pt>
                <c:pt idx="3184">
                  <c:v>95.152885437011719</c:v>
                </c:pt>
                <c:pt idx="3185">
                  <c:v>97.880035400390625</c:v>
                </c:pt>
                <c:pt idx="3186">
                  <c:v>98.043869018554688</c:v>
                </c:pt>
                <c:pt idx="3187">
                  <c:v>98.325531005859375</c:v>
                </c:pt>
                <c:pt idx="3188">
                  <c:v>99.197547912597656</c:v>
                </c:pt>
                <c:pt idx="3189">
                  <c:v>99.9970703125</c:v>
                </c:pt>
                <c:pt idx="3190">
                  <c:v>101.30775451660156</c:v>
                </c:pt>
                <c:pt idx="3191">
                  <c:v>102.17523956298828</c:v>
                </c:pt>
                <c:pt idx="3192">
                  <c:v>100.46672821044922</c:v>
                </c:pt>
                <c:pt idx="3193">
                  <c:v>97.904037475585938</c:v>
                </c:pt>
                <c:pt idx="3194">
                  <c:v>96.741806030273438</c:v>
                </c:pt>
                <c:pt idx="3195">
                  <c:v>95.591285705566406</c:v>
                </c:pt>
                <c:pt idx="3196">
                  <c:v>95.740676879882813</c:v>
                </c:pt>
                <c:pt idx="3197">
                  <c:v>98.763687133789063</c:v>
                </c:pt>
                <c:pt idx="3198">
                  <c:v>97.451202392578125</c:v>
                </c:pt>
                <c:pt idx="3199">
                  <c:v>95.201828002929688</c:v>
                </c:pt>
                <c:pt idx="3200">
                  <c:v>98.024574279785156</c:v>
                </c:pt>
                <c:pt idx="3201">
                  <c:v>97.151275634765625</c:v>
                </c:pt>
                <c:pt idx="3202">
                  <c:v>97.002105712890625</c:v>
                </c:pt>
                <c:pt idx="3203">
                  <c:v>103.09011840820313</c:v>
                </c:pt>
                <c:pt idx="3204">
                  <c:v>111.17276000976563</c:v>
                </c:pt>
                <c:pt idx="3205">
                  <c:v>116.92044067382813</c:v>
                </c:pt>
                <c:pt idx="3206">
                  <c:v>118.68854522705078</c:v>
                </c:pt>
                <c:pt idx="3207">
                  <c:v>123.77291107177734</c:v>
                </c:pt>
                <c:pt idx="3208">
                  <c:v>126.97621917724609</c:v>
                </c:pt>
                <c:pt idx="3209">
                  <c:v>128.56912231445313</c:v>
                </c:pt>
                <c:pt idx="3210">
                  <c:v>135.59854125976563</c:v>
                </c:pt>
                <c:pt idx="3211">
                  <c:v>142.605224609375</c:v>
                </c:pt>
                <c:pt idx="3212">
                  <c:v>149.88247680664063</c:v>
                </c:pt>
                <c:pt idx="3213">
                  <c:v>154.26364135742188</c:v>
                </c:pt>
                <c:pt idx="3214">
                  <c:v>157.880859375</c:v>
                </c:pt>
                <c:pt idx="3215">
                  <c:v>160.83441162109375</c:v>
                </c:pt>
                <c:pt idx="3216">
                  <c:v>159.9522705078125</c:v>
                </c:pt>
                <c:pt idx="3217">
                  <c:v>168.04402160644531</c:v>
                </c:pt>
                <c:pt idx="3218">
                  <c:v>174.16361999511719</c:v>
                </c:pt>
                <c:pt idx="3219">
                  <c:v>177.43458557128906</c:v>
                </c:pt>
                <c:pt idx="3220">
                  <c:v>180.34072875976563</c:v>
                </c:pt>
                <c:pt idx="3221">
                  <c:v>185.35400390625</c:v>
                </c:pt>
                <c:pt idx="3222">
                  <c:v>188.99272155761719</c:v>
                </c:pt>
                <c:pt idx="3223">
                  <c:v>190.54986572265625</c:v>
                </c:pt>
                <c:pt idx="3224">
                  <c:v>194.64567565917969</c:v>
                </c:pt>
                <c:pt idx="3225">
                  <c:v>199.08267211914063</c:v>
                </c:pt>
                <c:pt idx="3226">
                  <c:v>205.35844421386719</c:v>
                </c:pt>
                <c:pt idx="3227">
                  <c:v>209.10958862304688</c:v>
                </c:pt>
                <c:pt idx="3228">
                  <c:v>212.89892578125</c:v>
                </c:pt>
                <c:pt idx="3229">
                  <c:v>216.33018493652344</c:v>
                </c:pt>
                <c:pt idx="3230">
                  <c:v>214.0517578125</c:v>
                </c:pt>
                <c:pt idx="3231">
                  <c:v>218.34373474121094</c:v>
                </c:pt>
                <c:pt idx="3232">
                  <c:v>220.49530029296875</c:v>
                </c:pt>
                <c:pt idx="3233">
                  <c:v>217.343017578125</c:v>
                </c:pt>
                <c:pt idx="3234">
                  <c:v>215.42289733886719</c:v>
                </c:pt>
                <c:pt idx="3235">
                  <c:v>212.59136962890625</c:v>
                </c:pt>
                <c:pt idx="3236">
                  <c:v>210.70637512207031</c:v>
                </c:pt>
                <c:pt idx="3237">
                  <c:v>205.40902709960938</c:v>
                </c:pt>
                <c:pt idx="3238">
                  <c:v>202.57600402832031</c:v>
                </c:pt>
                <c:pt idx="3239">
                  <c:v>202.36785888671875</c:v>
                </c:pt>
                <c:pt idx="3240">
                  <c:v>197.04315185546875</c:v>
                </c:pt>
                <c:pt idx="3241">
                  <c:v>193.587890625</c:v>
                </c:pt>
                <c:pt idx="3242">
                  <c:v>187.47038269042969</c:v>
                </c:pt>
                <c:pt idx="3243">
                  <c:v>179.89730834960938</c:v>
                </c:pt>
                <c:pt idx="3244">
                  <c:v>173.32850646972656</c:v>
                </c:pt>
                <c:pt idx="3245">
                  <c:v>171.77455139160156</c:v>
                </c:pt>
                <c:pt idx="3246">
                  <c:v>171.48527526855469</c:v>
                </c:pt>
                <c:pt idx="3247">
                  <c:v>167.44093322753906</c:v>
                </c:pt>
                <c:pt idx="3248">
                  <c:v>164.95588684082031</c:v>
                </c:pt>
                <c:pt idx="3249">
                  <c:v>163.1126708984375</c:v>
                </c:pt>
                <c:pt idx="3250">
                  <c:v>161.66831970214844</c:v>
                </c:pt>
                <c:pt idx="3251">
                  <c:v>156.20172119140625</c:v>
                </c:pt>
                <c:pt idx="3252">
                  <c:v>155.96211242675781</c:v>
                </c:pt>
                <c:pt idx="3253">
                  <c:v>157.67063903808594</c:v>
                </c:pt>
                <c:pt idx="3254">
                  <c:v>153.78225708007813</c:v>
                </c:pt>
                <c:pt idx="3255">
                  <c:v>154.00959777832031</c:v>
                </c:pt>
                <c:pt idx="3256">
                  <c:v>148.77899169921875</c:v>
                </c:pt>
                <c:pt idx="3257">
                  <c:v>145.53030395507813</c:v>
                </c:pt>
                <c:pt idx="3258">
                  <c:v>143.38969421386719</c:v>
                </c:pt>
                <c:pt idx="3259">
                  <c:v>144.64350891113281</c:v>
                </c:pt>
                <c:pt idx="3260">
                  <c:v>144.53471374511719</c:v>
                </c:pt>
                <c:pt idx="3261">
                  <c:v>142.81271362304688</c:v>
                </c:pt>
                <c:pt idx="3262">
                  <c:v>144.61105346679688</c:v>
                </c:pt>
                <c:pt idx="3263">
                  <c:v>145.31175231933594</c:v>
                </c:pt>
                <c:pt idx="3264">
                  <c:v>142.1405029296875</c:v>
                </c:pt>
                <c:pt idx="3265">
                  <c:v>140.24516296386719</c:v>
                </c:pt>
                <c:pt idx="3266">
                  <c:v>139.98893737792969</c:v>
                </c:pt>
                <c:pt idx="3267">
                  <c:v>141.28987121582031</c:v>
                </c:pt>
                <c:pt idx="3268">
                  <c:v>143.34814453125</c:v>
                </c:pt>
                <c:pt idx="3269">
                  <c:v>143.36318969726563</c:v>
                </c:pt>
                <c:pt idx="3270">
                  <c:v>144.65159606933594</c:v>
                </c:pt>
                <c:pt idx="3271">
                  <c:v>142.43386840820313</c:v>
                </c:pt>
                <c:pt idx="3272">
                  <c:v>140.48086547851563</c:v>
                </c:pt>
                <c:pt idx="3273">
                  <c:v>141.5596923828125</c:v>
                </c:pt>
                <c:pt idx="3274">
                  <c:v>144.43276977539063</c:v>
                </c:pt>
                <c:pt idx="3275">
                  <c:v>142.39521789550781</c:v>
                </c:pt>
                <c:pt idx="3276">
                  <c:v>142.97979736328125</c:v>
                </c:pt>
                <c:pt idx="3277">
                  <c:v>139.57723999023438</c:v>
                </c:pt>
                <c:pt idx="3278">
                  <c:v>138.73870849609375</c:v>
                </c:pt>
                <c:pt idx="3279">
                  <c:v>135.40946960449219</c:v>
                </c:pt>
                <c:pt idx="3280">
                  <c:v>135.78596496582031</c:v>
                </c:pt>
                <c:pt idx="3281">
                  <c:v>137.50955200195313</c:v>
                </c:pt>
                <c:pt idx="3282">
                  <c:v>137.97055053710938</c:v>
                </c:pt>
                <c:pt idx="3283">
                  <c:v>135.91398620605469</c:v>
                </c:pt>
                <c:pt idx="3284">
                  <c:v>140.33084106445313</c:v>
                </c:pt>
                <c:pt idx="3285">
                  <c:v>140.73355102539063</c:v>
                </c:pt>
                <c:pt idx="3286">
                  <c:v>141.24259948730469</c:v>
                </c:pt>
                <c:pt idx="3287">
                  <c:v>142.75852966308594</c:v>
                </c:pt>
                <c:pt idx="3288">
                  <c:v>143.43917846679688</c:v>
                </c:pt>
                <c:pt idx="3289">
                  <c:v>141.92362976074219</c:v>
                </c:pt>
                <c:pt idx="3290">
                  <c:v>144.95680236816406</c:v>
                </c:pt>
                <c:pt idx="3291">
                  <c:v>146.16500854492188</c:v>
                </c:pt>
                <c:pt idx="3292">
                  <c:v>144.06761169433594</c:v>
                </c:pt>
                <c:pt idx="3293">
                  <c:v>141.91841125488281</c:v>
                </c:pt>
                <c:pt idx="3294">
                  <c:v>141.92791748046875</c:v>
                </c:pt>
                <c:pt idx="3295">
                  <c:v>145.832763671875</c:v>
                </c:pt>
                <c:pt idx="3296">
                  <c:v>144.64344787597656</c:v>
                </c:pt>
                <c:pt idx="3297">
                  <c:v>144.57304382324219</c:v>
                </c:pt>
                <c:pt idx="3298">
                  <c:v>145.16630554199219</c:v>
                </c:pt>
                <c:pt idx="3299">
                  <c:v>145.54458618164063</c:v>
                </c:pt>
                <c:pt idx="3300">
                  <c:v>143.48390197753906</c:v>
                </c:pt>
                <c:pt idx="3301">
                  <c:v>143.55279541015625</c:v>
                </c:pt>
                <c:pt idx="3302">
                  <c:v>146.96929931640625</c:v>
                </c:pt>
                <c:pt idx="3303">
                  <c:v>148.04182434082031</c:v>
                </c:pt>
                <c:pt idx="3304">
                  <c:v>147.36624145507813</c:v>
                </c:pt>
                <c:pt idx="3305">
                  <c:v>149.48728942871094</c:v>
                </c:pt>
                <c:pt idx="3306">
                  <c:v>148.4820556640625</c:v>
                </c:pt>
                <c:pt idx="3307">
                  <c:v>147.84002685546875</c:v>
                </c:pt>
                <c:pt idx="3308">
                  <c:v>149.05088806152344</c:v>
                </c:pt>
                <c:pt idx="3309">
                  <c:v>152.92274475097656</c:v>
                </c:pt>
                <c:pt idx="3310">
                  <c:v>153.680908203125</c:v>
                </c:pt>
                <c:pt idx="3311">
                  <c:v>155.77157592773438</c:v>
                </c:pt>
                <c:pt idx="3312">
                  <c:v>154.47622680664063</c:v>
                </c:pt>
                <c:pt idx="3313">
                  <c:v>156.35061645507813</c:v>
                </c:pt>
                <c:pt idx="3314">
                  <c:v>154.06582641601563</c:v>
                </c:pt>
                <c:pt idx="3315">
                  <c:v>152.3841552734375</c:v>
                </c:pt>
                <c:pt idx="3316">
                  <c:v>155.59054565429688</c:v>
                </c:pt>
                <c:pt idx="3317">
                  <c:v>156.85746765136719</c:v>
                </c:pt>
                <c:pt idx="3318">
                  <c:v>157.40333557128906</c:v>
                </c:pt>
                <c:pt idx="3319">
                  <c:v>158.14114379882813</c:v>
                </c:pt>
                <c:pt idx="3320">
                  <c:v>155.34481811523438</c:v>
                </c:pt>
                <c:pt idx="3321">
                  <c:v>152.61749267578125</c:v>
                </c:pt>
                <c:pt idx="3322">
                  <c:v>152.43865966796875</c:v>
                </c:pt>
                <c:pt idx="3323">
                  <c:v>153.42881774902344</c:v>
                </c:pt>
                <c:pt idx="3324">
                  <c:v>153.22059631347656</c:v>
                </c:pt>
                <c:pt idx="3325">
                  <c:v>149.0526123046875</c:v>
                </c:pt>
                <c:pt idx="3326">
                  <c:v>151.60044860839844</c:v>
                </c:pt>
                <c:pt idx="3327">
                  <c:v>149.373291015625</c:v>
                </c:pt>
                <c:pt idx="3328">
                  <c:v>145.22901916503906</c:v>
                </c:pt>
                <c:pt idx="3329">
                  <c:v>145.10768127441406</c:v>
                </c:pt>
                <c:pt idx="3330">
                  <c:v>147.78846740722656</c:v>
                </c:pt>
                <c:pt idx="3331">
                  <c:v>148.76881408691406</c:v>
                </c:pt>
                <c:pt idx="3332">
                  <c:v>149.48277282714844</c:v>
                </c:pt>
                <c:pt idx="3333">
                  <c:v>148.97390747070313</c:v>
                </c:pt>
                <c:pt idx="3334">
                  <c:v>146.29191589355469</c:v>
                </c:pt>
                <c:pt idx="3335">
                  <c:v>142.071533203125</c:v>
                </c:pt>
                <c:pt idx="3336">
                  <c:v>144.87002563476563</c:v>
                </c:pt>
                <c:pt idx="3337">
                  <c:v>148.20681762695313</c:v>
                </c:pt>
                <c:pt idx="3338">
                  <c:v>148.44450378417969</c:v>
                </c:pt>
                <c:pt idx="3339">
                  <c:v>150.12818908691406</c:v>
                </c:pt>
                <c:pt idx="3340">
                  <c:v>150.39231872558594</c:v>
                </c:pt>
                <c:pt idx="3341">
                  <c:v>147.35333251953125</c:v>
                </c:pt>
                <c:pt idx="3342">
                  <c:v>145.54838562011719</c:v>
                </c:pt>
                <c:pt idx="3343">
                  <c:v>146.28346252441406</c:v>
                </c:pt>
                <c:pt idx="3344">
                  <c:v>146.75424194335938</c:v>
                </c:pt>
                <c:pt idx="3345">
                  <c:v>147.985107421875</c:v>
                </c:pt>
                <c:pt idx="3346">
                  <c:v>146.21754455566406</c:v>
                </c:pt>
                <c:pt idx="3347">
                  <c:v>144.5367431640625</c:v>
                </c:pt>
                <c:pt idx="3348">
                  <c:v>142.37654113769531</c:v>
                </c:pt>
                <c:pt idx="3349">
                  <c:v>139.40428161621094</c:v>
                </c:pt>
                <c:pt idx="3350">
                  <c:v>141.86944580078125</c:v>
                </c:pt>
                <c:pt idx="3351">
                  <c:v>141.79566955566406</c:v>
                </c:pt>
                <c:pt idx="3352">
                  <c:v>141.20036315917969</c:v>
                </c:pt>
                <c:pt idx="3353">
                  <c:v>141.31645202636719</c:v>
                </c:pt>
                <c:pt idx="3354">
                  <c:v>144.09449768066406</c:v>
                </c:pt>
                <c:pt idx="3355">
                  <c:v>143.20919799804688</c:v>
                </c:pt>
                <c:pt idx="3356">
                  <c:v>139.99873352050781</c:v>
                </c:pt>
                <c:pt idx="3357">
                  <c:v>141.90907287597656</c:v>
                </c:pt>
                <c:pt idx="3358">
                  <c:v>145.68531799316406</c:v>
                </c:pt>
                <c:pt idx="3359">
                  <c:v>145.46421813964844</c:v>
                </c:pt>
                <c:pt idx="3360">
                  <c:v>145.44064331054688</c:v>
                </c:pt>
                <c:pt idx="3361">
                  <c:v>145.51445007324219</c:v>
                </c:pt>
                <c:pt idx="3362">
                  <c:v>142.57284545898438</c:v>
                </c:pt>
                <c:pt idx="3363">
                  <c:v>139.51475524902344</c:v>
                </c:pt>
                <c:pt idx="3364">
                  <c:v>141.53553771972656</c:v>
                </c:pt>
                <c:pt idx="3365">
                  <c:v>144.95252990722656</c:v>
                </c:pt>
                <c:pt idx="3366">
                  <c:v>143.22618103027344</c:v>
                </c:pt>
                <c:pt idx="3367">
                  <c:v>141.9029541015625</c:v>
                </c:pt>
                <c:pt idx="3368">
                  <c:v>139.61123657226563</c:v>
                </c:pt>
                <c:pt idx="3369">
                  <c:v>135.85945129394531</c:v>
                </c:pt>
                <c:pt idx="3370">
                  <c:v>132.59089660644531</c:v>
                </c:pt>
                <c:pt idx="3371">
                  <c:v>135.15318298339844</c:v>
                </c:pt>
                <c:pt idx="3372">
                  <c:v>137.76837158203125</c:v>
                </c:pt>
                <c:pt idx="3373">
                  <c:v>135.29403686523438</c:v>
                </c:pt>
                <c:pt idx="3374">
                  <c:v>133.05276489257813</c:v>
                </c:pt>
                <c:pt idx="3375">
                  <c:v>131.34390258789063</c:v>
                </c:pt>
                <c:pt idx="3376">
                  <c:v>131.62184143066406</c:v>
                </c:pt>
                <c:pt idx="3377">
                  <c:v>130.447509765625</c:v>
                </c:pt>
                <c:pt idx="3378">
                  <c:v>131.798583984375</c:v>
                </c:pt>
                <c:pt idx="3379">
                  <c:v>135.652099609375</c:v>
                </c:pt>
                <c:pt idx="3380">
                  <c:v>136.02261352539063</c:v>
                </c:pt>
                <c:pt idx="3381">
                  <c:v>138.60690307617188</c:v>
                </c:pt>
                <c:pt idx="3382">
                  <c:v>139.74122619628906</c:v>
                </c:pt>
                <c:pt idx="3383">
                  <c:v>140.00997924804688</c:v>
                </c:pt>
                <c:pt idx="3384">
                  <c:v>136.21052551269531</c:v>
                </c:pt>
                <c:pt idx="3385">
                  <c:v>137.43235778808594</c:v>
                </c:pt>
                <c:pt idx="3386">
                  <c:v>139.8839111328125</c:v>
                </c:pt>
                <c:pt idx="3387">
                  <c:v>141.64122009277344</c:v>
                </c:pt>
                <c:pt idx="3388">
                  <c:v>139.10081481933594</c:v>
                </c:pt>
                <c:pt idx="3389">
                  <c:v>139.48654174804688</c:v>
                </c:pt>
                <c:pt idx="3390">
                  <c:v>137.58543395996094</c:v>
                </c:pt>
                <c:pt idx="3391">
                  <c:v>137.57269287109375</c:v>
                </c:pt>
                <c:pt idx="3392">
                  <c:v>141.04714965820313</c:v>
                </c:pt>
                <c:pt idx="3393">
                  <c:v>150.09222412109375</c:v>
                </c:pt>
                <c:pt idx="3394">
                  <c:v>152.753662109375</c:v>
                </c:pt>
                <c:pt idx="3395">
                  <c:v>151.83238220214844</c:v>
                </c:pt>
                <c:pt idx="3396">
                  <c:v>154.90213012695313</c:v>
                </c:pt>
                <c:pt idx="3397">
                  <c:v>155.03044128417969</c:v>
                </c:pt>
                <c:pt idx="3398">
                  <c:v>153.21302795410156</c:v>
                </c:pt>
                <c:pt idx="3399">
                  <c:v>155.0758056640625</c:v>
                </c:pt>
                <c:pt idx="3400">
                  <c:v>157.71954345703125</c:v>
                </c:pt>
                <c:pt idx="3401">
                  <c:v>156.09419250488281</c:v>
                </c:pt>
                <c:pt idx="3402">
                  <c:v>156.3199462890625</c:v>
                </c:pt>
                <c:pt idx="3403">
                  <c:v>157.12306213378906</c:v>
                </c:pt>
                <c:pt idx="3404">
                  <c:v>158.94650268554688</c:v>
                </c:pt>
                <c:pt idx="3405">
                  <c:v>158.28437805175781</c:v>
                </c:pt>
                <c:pt idx="3406">
                  <c:v>159.26840209960938</c:v>
                </c:pt>
                <c:pt idx="3407">
                  <c:v>160.8634033203125</c:v>
                </c:pt>
                <c:pt idx="3408">
                  <c:v>161.11456298828125</c:v>
                </c:pt>
                <c:pt idx="3409">
                  <c:v>159.10829162597656</c:v>
                </c:pt>
                <c:pt idx="3410">
                  <c:v>156.72669982910156</c:v>
                </c:pt>
                <c:pt idx="3411">
                  <c:v>154.24259948730469</c:v>
                </c:pt>
                <c:pt idx="3412">
                  <c:v>151.80207824707031</c:v>
                </c:pt>
                <c:pt idx="3413">
                  <c:v>150.57936096191406</c:v>
                </c:pt>
                <c:pt idx="3414">
                  <c:v>154.1302490234375</c:v>
                </c:pt>
                <c:pt idx="3415">
                  <c:v>155.37214660644531</c:v>
                </c:pt>
                <c:pt idx="3416">
                  <c:v>154.49336242675781</c:v>
                </c:pt>
                <c:pt idx="3417">
                  <c:v>153.71849060058594</c:v>
                </c:pt>
                <c:pt idx="3418">
                  <c:v>153.14056396484375</c:v>
                </c:pt>
                <c:pt idx="3419">
                  <c:v>149.56332397460938</c:v>
                </c:pt>
                <c:pt idx="3420">
                  <c:v>151.12966918945313</c:v>
                </c:pt>
                <c:pt idx="3421">
                  <c:v>151.69737243652344</c:v>
                </c:pt>
                <c:pt idx="3422">
                  <c:v>148.31137084960938</c:v>
                </c:pt>
                <c:pt idx="3423">
                  <c:v>141.12322998046875</c:v>
                </c:pt>
                <c:pt idx="3424">
                  <c:v>139.59526062011719</c:v>
                </c:pt>
                <c:pt idx="3425">
                  <c:v>138.10383605957031</c:v>
                </c:pt>
                <c:pt idx="3426">
                  <c:v>134.44924926757813</c:v>
                </c:pt>
                <c:pt idx="3427">
                  <c:v>134.47299194335938</c:v>
                </c:pt>
                <c:pt idx="3428">
                  <c:v>137.63311767578125</c:v>
                </c:pt>
                <c:pt idx="3429">
                  <c:v>136.87112426757813</c:v>
                </c:pt>
                <c:pt idx="3430">
                  <c:v>135.32142639160156</c:v>
                </c:pt>
                <c:pt idx="3431">
                  <c:v>134.56834411621094</c:v>
                </c:pt>
                <c:pt idx="3432">
                  <c:v>131.86891174316406</c:v>
                </c:pt>
                <c:pt idx="3433">
                  <c:v>130.88458251953125</c:v>
                </c:pt>
                <c:pt idx="3434">
                  <c:v>130.58793640136719</c:v>
                </c:pt>
                <c:pt idx="3435">
                  <c:v>131.82554626464844</c:v>
                </c:pt>
                <c:pt idx="3436">
                  <c:v>129.96980285644531</c:v>
                </c:pt>
                <c:pt idx="3437">
                  <c:v>127.49552154541016</c:v>
                </c:pt>
                <c:pt idx="3438">
                  <c:v>128.35353088378906</c:v>
                </c:pt>
                <c:pt idx="3439">
                  <c:v>127.80077362060547</c:v>
                </c:pt>
                <c:pt idx="3440">
                  <c:v>127.12065887451172</c:v>
                </c:pt>
                <c:pt idx="3441">
                  <c:v>127.94237518310547</c:v>
                </c:pt>
                <c:pt idx="3442">
                  <c:v>129.32177734375</c:v>
                </c:pt>
                <c:pt idx="3443">
                  <c:v>130.17860412597656</c:v>
                </c:pt>
                <c:pt idx="3444">
                  <c:v>128.37010192871094</c:v>
                </c:pt>
                <c:pt idx="3445">
                  <c:v>127.00689697265625</c:v>
                </c:pt>
                <c:pt idx="3446">
                  <c:v>124.38232421875</c:v>
                </c:pt>
                <c:pt idx="3447">
                  <c:v>121.30484008789063</c:v>
                </c:pt>
                <c:pt idx="3448">
                  <c:v>121.34775543212891</c:v>
                </c:pt>
                <c:pt idx="3449">
                  <c:v>123.60696411132813</c:v>
                </c:pt>
                <c:pt idx="3450">
                  <c:v>121.62590026855469</c:v>
                </c:pt>
                <c:pt idx="3451">
                  <c:v>120.91926574707031</c:v>
                </c:pt>
                <c:pt idx="3452">
                  <c:v>119.61673736572266</c:v>
                </c:pt>
                <c:pt idx="3453">
                  <c:v>119.11659240722656</c:v>
                </c:pt>
                <c:pt idx="3454">
                  <c:v>116.47317504882813</c:v>
                </c:pt>
                <c:pt idx="3455">
                  <c:v>116.80726623535156</c:v>
                </c:pt>
                <c:pt idx="3456">
                  <c:v>118.28933715820313</c:v>
                </c:pt>
                <c:pt idx="3457">
                  <c:v>117.61637115478516</c:v>
                </c:pt>
                <c:pt idx="3458">
                  <c:v>118.00714874267578</c:v>
                </c:pt>
                <c:pt idx="3459">
                  <c:v>117.61549377441406</c:v>
                </c:pt>
                <c:pt idx="3460">
                  <c:v>116.38613891601563</c:v>
                </c:pt>
                <c:pt idx="3461">
                  <c:v>115.33667755126953</c:v>
                </c:pt>
                <c:pt idx="3462">
                  <c:v>119.37633514404297</c:v>
                </c:pt>
                <c:pt idx="3463">
                  <c:v>118.99907684326172</c:v>
                </c:pt>
                <c:pt idx="3464">
                  <c:v>118.43754577636719</c:v>
                </c:pt>
                <c:pt idx="3465">
                  <c:v>117.67817687988281</c:v>
                </c:pt>
                <c:pt idx="3466">
                  <c:v>117.21229553222656</c:v>
                </c:pt>
                <c:pt idx="3467">
                  <c:v>115.51101684570313</c:v>
                </c:pt>
                <c:pt idx="3468">
                  <c:v>111.85838317871094</c:v>
                </c:pt>
                <c:pt idx="3469">
                  <c:v>110.20024871826172</c:v>
                </c:pt>
                <c:pt idx="3470">
                  <c:v>109.85305786132813</c:v>
                </c:pt>
                <c:pt idx="3471">
                  <c:v>109.74338531494141</c:v>
                </c:pt>
                <c:pt idx="3472">
                  <c:v>109.07887268066406</c:v>
                </c:pt>
                <c:pt idx="3473">
                  <c:v>107.53861236572266</c:v>
                </c:pt>
                <c:pt idx="3474">
                  <c:v>106.39275360107422</c:v>
                </c:pt>
                <c:pt idx="3475">
                  <c:v>105.46702575683594</c:v>
                </c:pt>
                <c:pt idx="3476">
                  <c:v>106.21778869628906</c:v>
                </c:pt>
                <c:pt idx="3477">
                  <c:v>106.12097930908203</c:v>
                </c:pt>
                <c:pt idx="3478">
                  <c:v>106.70021057128906</c:v>
                </c:pt>
                <c:pt idx="3479">
                  <c:v>106.90247344970703</c:v>
                </c:pt>
                <c:pt idx="3480">
                  <c:v>105.85732269287109</c:v>
                </c:pt>
                <c:pt idx="3481">
                  <c:v>102.46653747558594</c:v>
                </c:pt>
                <c:pt idx="3482">
                  <c:v>100.96219635009766</c:v>
                </c:pt>
                <c:pt idx="3483">
                  <c:v>99.561691284179688</c:v>
                </c:pt>
                <c:pt idx="3484">
                  <c:v>98.424415588378906</c:v>
                </c:pt>
                <c:pt idx="3485">
                  <c:v>97.901535034179688</c:v>
                </c:pt>
                <c:pt idx="3486">
                  <c:v>97.587409973144531</c:v>
                </c:pt>
                <c:pt idx="3487">
                  <c:v>98.550338745117188</c:v>
                </c:pt>
                <c:pt idx="3488">
                  <c:v>95.300140380859375</c:v>
                </c:pt>
                <c:pt idx="3489">
                  <c:v>93.733016967773438</c:v>
                </c:pt>
                <c:pt idx="3490">
                  <c:v>95.902572631835938</c:v>
                </c:pt>
                <c:pt idx="3491">
                  <c:v>94.279655456542969</c:v>
                </c:pt>
                <c:pt idx="3492">
                  <c:v>89.821754455566406</c:v>
                </c:pt>
                <c:pt idx="3493">
                  <c:v>89.206802368164063</c:v>
                </c:pt>
                <c:pt idx="3494">
                  <c:v>88.113052368164063</c:v>
                </c:pt>
                <c:pt idx="3495">
                  <c:v>86.812095642089844</c:v>
                </c:pt>
                <c:pt idx="3496">
                  <c:v>86.268768310546875</c:v>
                </c:pt>
                <c:pt idx="3497">
                  <c:v>88.997032165527344</c:v>
                </c:pt>
                <c:pt idx="3498">
                  <c:v>91.002120971679688</c:v>
                </c:pt>
                <c:pt idx="3499">
                  <c:v>92.382682800292969</c:v>
                </c:pt>
                <c:pt idx="3500">
                  <c:v>94.169281005859375</c:v>
                </c:pt>
                <c:pt idx="3501">
                  <c:v>96.949104309082031</c:v>
                </c:pt>
                <c:pt idx="3502">
                  <c:v>97.012306213378906</c:v>
                </c:pt>
                <c:pt idx="3503">
                  <c:v>97.116828918457031</c:v>
                </c:pt>
                <c:pt idx="3504">
                  <c:v>100.42902374267578</c:v>
                </c:pt>
                <c:pt idx="3505">
                  <c:v>101.64851379394531</c:v>
                </c:pt>
                <c:pt idx="3506">
                  <c:v>104.43310546875</c:v>
                </c:pt>
                <c:pt idx="3507">
                  <c:v>107.25389862060547</c:v>
                </c:pt>
                <c:pt idx="3508">
                  <c:v>108.14286804199219</c:v>
                </c:pt>
                <c:pt idx="3509">
                  <c:v>107.94915008544922</c:v>
                </c:pt>
                <c:pt idx="3510">
                  <c:v>107.1329345703125</c:v>
                </c:pt>
                <c:pt idx="3511">
                  <c:v>110.01814270019531</c:v>
                </c:pt>
                <c:pt idx="3512">
                  <c:v>113.57138061523438</c:v>
                </c:pt>
                <c:pt idx="3513">
                  <c:v>117.16766357421875</c:v>
                </c:pt>
                <c:pt idx="3514">
                  <c:v>119.54678344726563</c:v>
                </c:pt>
                <c:pt idx="3515">
                  <c:v>120.00292205810547</c:v>
                </c:pt>
                <c:pt idx="3516">
                  <c:v>120.11994171142578</c:v>
                </c:pt>
                <c:pt idx="3517">
                  <c:v>117.82986450195313</c:v>
                </c:pt>
                <c:pt idx="3518">
                  <c:v>119.73069763183594</c:v>
                </c:pt>
                <c:pt idx="3519">
                  <c:v>122.07000732421875</c:v>
                </c:pt>
                <c:pt idx="3520">
                  <c:v>122.42498779296875</c:v>
                </c:pt>
                <c:pt idx="3521">
                  <c:v>127.35513305664063</c:v>
                </c:pt>
                <c:pt idx="3522">
                  <c:v>129.51824951171875</c:v>
                </c:pt>
                <c:pt idx="3523">
                  <c:v>129.37750244140625</c:v>
                </c:pt>
                <c:pt idx="3524">
                  <c:v>129.87600708007813</c:v>
                </c:pt>
                <c:pt idx="3525">
                  <c:v>133.02207946777344</c:v>
                </c:pt>
                <c:pt idx="3526">
                  <c:v>135.32823181152344</c:v>
                </c:pt>
                <c:pt idx="3527">
                  <c:v>136.38847351074219</c:v>
                </c:pt>
                <c:pt idx="3528">
                  <c:v>137.23612976074219</c:v>
                </c:pt>
                <c:pt idx="3529">
                  <c:v>139.02577209472656</c:v>
                </c:pt>
                <c:pt idx="3530">
                  <c:v>138.73835754394531</c:v>
                </c:pt>
                <c:pt idx="3531">
                  <c:v>136.1533203125</c:v>
                </c:pt>
                <c:pt idx="3532">
                  <c:v>137.93122863769531</c:v>
                </c:pt>
                <c:pt idx="3533">
                  <c:v>141.09715270996094</c:v>
                </c:pt>
                <c:pt idx="3534">
                  <c:v>140.87454223632813</c:v>
                </c:pt>
                <c:pt idx="3535">
                  <c:v>141.22341918945313</c:v>
                </c:pt>
                <c:pt idx="3536">
                  <c:v>138.81204223632813</c:v>
                </c:pt>
                <c:pt idx="3537">
                  <c:v>136.00556945800781</c:v>
                </c:pt>
                <c:pt idx="3538">
                  <c:v>135.03984069824219</c:v>
                </c:pt>
                <c:pt idx="3539">
                  <c:v>135.86375427246094</c:v>
                </c:pt>
                <c:pt idx="3540">
                  <c:v>137.05619812011719</c:v>
                </c:pt>
                <c:pt idx="3541">
                  <c:v>140.20953369140625</c:v>
                </c:pt>
                <c:pt idx="3542">
                  <c:v>138.59320068359375</c:v>
                </c:pt>
                <c:pt idx="3543">
                  <c:v>138.92233276367188</c:v>
                </c:pt>
                <c:pt idx="3544">
                  <c:v>137.61470031738281</c:v>
                </c:pt>
                <c:pt idx="3545">
                  <c:v>135.51240539550781</c:v>
                </c:pt>
                <c:pt idx="3546">
                  <c:v>133.9105224609375</c:v>
                </c:pt>
                <c:pt idx="3547">
                  <c:v>134.76771545410156</c:v>
                </c:pt>
                <c:pt idx="3548">
                  <c:v>134.2838134765625</c:v>
                </c:pt>
                <c:pt idx="3549">
                  <c:v>132.35990905761719</c:v>
                </c:pt>
                <c:pt idx="3550">
                  <c:v>133.52156066894531</c:v>
                </c:pt>
                <c:pt idx="3551">
                  <c:v>130.38551330566406</c:v>
                </c:pt>
                <c:pt idx="3552">
                  <c:v>125.89179229736328</c:v>
                </c:pt>
                <c:pt idx="3553">
                  <c:v>128.25123596191406</c:v>
                </c:pt>
                <c:pt idx="3554">
                  <c:v>129.93092346191406</c:v>
                </c:pt>
                <c:pt idx="3555">
                  <c:v>129.90658569335938</c:v>
                </c:pt>
                <c:pt idx="3556">
                  <c:v>132.1109619140625</c:v>
                </c:pt>
                <c:pt idx="3557">
                  <c:v>131.39950561523438</c:v>
                </c:pt>
                <c:pt idx="3558">
                  <c:v>129.20222473144531</c:v>
                </c:pt>
                <c:pt idx="3559">
                  <c:v>127.06224822998047</c:v>
                </c:pt>
                <c:pt idx="3560">
                  <c:v>128.25949096679688</c:v>
                </c:pt>
                <c:pt idx="3561">
                  <c:v>128.99951171875</c:v>
                </c:pt>
                <c:pt idx="3562">
                  <c:v>130.10615539550781</c:v>
                </c:pt>
                <c:pt idx="3563">
                  <c:v>132.300537109375</c:v>
                </c:pt>
                <c:pt idx="3564">
                  <c:v>131.09901428222656</c:v>
                </c:pt>
                <c:pt idx="3565">
                  <c:v>128.78598022460938</c:v>
                </c:pt>
                <c:pt idx="3566">
                  <c:v>128.41619873046875</c:v>
                </c:pt>
                <c:pt idx="3567">
                  <c:v>128.087890625</c:v>
                </c:pt>
                <c:pt idx="3568">
                  <c:v>127.29536437988281</c:v>
                </c:pt>
                <c:pt idx="3569">
                  <c:v>126.97107696533203</c:v>
                </c:pt>
                <c:pt idx="3570">
                  <c:v>127.70372009277344</c:v>
                </c:pt>
                <c:pt idx="3571">
                  <c:v>125.85528564453125</c:v>
                </c:pt>
                <c:pt idx="3572">
                  <c:v>125.61866760253906</c:v>
                </c:pt>
                <c:pt idx="3573">
                  <c:v>121.16944885253906</c:v>
                </c:pt>
                <c:pt idx="3574">
                  <c:v>122.87239837646484</c:v>
                </c:pt>
                <c:pt idx="3575">
                  <c:v>125.20037841796875</c:v>
                </c:pt>
                <c:pt idx="3576">
                  <c:v>126.15599822998047</c:v>
                </c:pt>
                <c:pt idx="3577">
                  <c:v>126.2711181640625</c:v>
                </c:pt>
                <c:pt idx="3578">
                  <c:v>126.36713409423828</c:v>
                </c:pt>
                <c:pt idx="3579">
                  <c:v>125.65054321289063</c:v>
                </c:pt>
                <c:pt idx="3580">
                  <c:v>122.39398193359375</c:v>
                </c:pt>
                <c:pt idx="3581">
                  <c:v>123.35281372070313</c:v>
                </c:pt>
                <c:pt idx="3582">
                  <c:v>130.19258117675781</c:v>
                </c:pt>
                <c:pt idx="3583">
                  <c:v>132.10227966308594</c:v>
                </c:pt>
                <c:pt idx="3584">
                  <c:v>131.28080749511719</c:v>
                </c:pt>
                <c:pt idx="3585">
                  <c:v>131.10499572753906</c:v>
                </c:pt>
                <c:pt idx="3586">
                  <c:v>126.89095306396484</c:v>
                </c:pt>
                <c:pt idx="3587">
                  <c:v>125.52645111083984</c:v>
                </c:pt>
                <c:pt idx="3588">
                  <c:v>128.14605712890625</c:v>
                </c:pt>
                <c:pt idx="3589">
                  <c:v>130.09437561035156</c:v>
                </c:pt>
                <c:pt idx="3590">
                  <c:v>129.21009826660156</c:v>
                </c:pt>
                <c:pt idx="3591">
                  <c:v>129.14451599121094</c:v>
                </c:pt>
                <c:pt idx="3592">
                  <c:v>127.55652618408203</c:v>
                </c:pt>
                <c:pt idx="3593">
                  <c:v>122.31317138671875</c:v>
                </c:pt>
                <c:pt idx="3594">
                  <c:v>120.8841552734375</c:v>
                </c:pt>
                <c:pt idx="3595">
                  <c:v>122.28801727294922</c:v>
                </c:pt>
                <c:pt idx="3596">
                  <c:v>121.22654724121094</c:v>
                </c:pt>
                <c:pt idx="3597">
                  <c:v>122.54369354248047</c:v>
                </c:pt>
                <c:pt idx="3598">
                  <c:v>122.55061340332031</c:v>
                </c:pt>
                <c:pt idx="3599">
                  <c:v>121.61260986328125</c:v>
                </c:pt>
                <c:pt idx="3600">
                  <c:v>120.20625305175781</c:v>
                </c:pt>
                <c:pt idx="3601">
                  <c:v>116.75812530517578</c:v>
                </c:pt>
                <c:pt idx="3602">
                  <c:v>118.69853973388672</c:v>
                </c:pt>
                <c:pt idx="3603">
                  <c:v>120.52156066894531</c:v>
                </c:pt>
                <c:pt idx="3604">
                  <c:v>119.35769653320313</c:v>
                </c:pt>
                <c:pt idx="3605">
                  <c:v>117.12153625488281</c:v>
                </c:pt>
                <c:pt idx="3606">
                  <c:v>116.45304870605469</c:v>
                </c:pt>
                <c:pt idx="3607">
                  <c:v>116.22064971923828</c:v>
                </c:pt>
                <c:pt idx="3608">
                  <c:v>113.18724060058594</c:v>
                </c:pt>
                <c:pt idx="3609">
                  <c:v>119.21690368652344</c:v>
                </c:pt>
                <c:pt idx="3610">
                  <c:v>123.20486450195313</c:v>
                </c:pt>
                <c:pt idx="3611">
                  <c:v>125.74281311035156</c:v>
                </c:pt>
                <c:pt idx="3612">
                  <c:v>125.06422424316406</c:v>
                </c:pt>
                <c:pt idx="3613">
                  <c:v>121.287841796875</c:v>
                </c:pt>
                <c:pt idx="3614">
                  <c:v>122.85372161865234</c:v>
                </c:pt>
                <c:pt idx="3615">
                  <c:v>120.03939819335938</c:v>
                </c:pt>
                <c:pt idx="3616">
                  <c:v>120.36107635498047</c:v>
                </c:pt>
                <c:pt idx="3617">
                  <c:v>122.87248992919922</c:v>
                </c:pt>
                <c:pt idx="3618">
                  <c:v>124.68766021728516</c:v>
                </c:pt>
                <c:pt idx="3619">
                  <c:v>125.20346832275391</c:v>
                </c:pt>
                <c:pt idx="3620">
                  <c:v>128.30374145507813</c:v>
                </c:pt>
                <c:pt idx="3621">
                  <c:v>127.3604736328125</c:v>
                </c:pt>
                <c:pt idx="3622">
                  <c:v>129.14285278320313</c:v>
                </c:pt>
                <c:pt idx="3623">
                  <c:v>133.05105590820313</c:v>
                </c:pt>
                <c:pt idx="3624">
                  <c:v>135.17068481445313</c:v>
                </c:pt>
                <c:pt idx="3625">
                  <c:v>135.90097045898438</c:v>
                </c:pt>
                <c:pt idx="3626">
                  <c:v>138.24169921875</c:v>
                </c:pt>
                <c:pt idx="3627">
                  <c:v>139.26504516601563</c:v>
                </c:pt>
                <c:pt idx="3628">
                  <c:v>141.00724792480469</c:v>
                </c:pt>
                <c:pt idx="3629">
                  <c:v>139.66603088378906</c:v>
                </c:pt>
                <c:pt idx="3630">
                  <c:v>142.78518676757813</c:v>
                </c:pt>
                <c:pt idx="3631">
                  <c:v>147.46820068359375</c:v>
                </c:pt>
                <c:pt idx="3632">
                  <c:v>147.45857238769531</c:v>
                </c:pt>
                <c:pt idx="3633">
                  <c:v>151.69094848632813</c:v>
                </c:pt>
                <c:pt idx="3634">
                  <c:v>154.18463134765625</c:v>
                </c:pt>
                <c:pt idx="3635">
                  <c:v>155.62200927734375</c:v>
                </c:pt>
                <c:pt idx="3636">
                  <c:v>154.51611328125</c:v>
                </c:pt>
                <c:pt idx="3637">
                  <c:v>157.74185180664063</c:v>
                </c:pt>
                <c:pt idx="3638">
                  <c:v>161.0556640625</c:v>
                </c:pt>
                <c:pt idx="3639">
                  <c:v>158.6937255859375</c:v>
                </c:pt>
                <c:pt idx="3640">
                  <c:v>157.19754028320313</c:v>
                </c:pt>
                <c:pt idx="3641">
                  <c:v>154.97915649414063</c:v>
                </c:pt>
                <c:pt idx="3642">
                  <c:v>151.49313354492188</c:v>
                </c:pt>
                <c:pt idx="3643">
                  <c:v>149.33047485351563</c:v>
                </c:pt>
                <c:pt idx="3644">
                  <c:v>148.10128784179688</c:v>
                </c:pt>
                <c:pt idx="3645">
                  <c:v>150.02703857421875</c:v>
                </c:pt>
                <c:pt idx="3646">
                  <c:v>149.90834045410156</c:v>
                </c:pt>
                <c:pt idx="3647">
                  <c:v>148.695068359375</c:v>
                </c:pt>
                <c:pt idx="3648">
                  <c:v>147.65948486328125</c:v>
                </c:pt>
                <c:pt idx="3649">
                  <c:v>145.32402038574219</c:v>
                </c:pt>
                <c:pt idx="3650">
                  <c:v>140.40530395507813</c:v>
                </c:pt>
                <c:pt idx="3651">
                  <c:v>140.49188232421875</c:v>
                </c:pt>
                <c:pt idx="3652">
                  <c:v>136.45368957519531</c:v>
                </c:pt>
                <c:pt idx="3653">
                  <c:v>133.64732360839844</c:v>
                </c:pt>
                <c:pt idx="3654">
                  <c:v>134.7635498046875</c:v>
                </c:pt>
                <c:pt idx="3655">
                  <c:v>134.79360961914063</c:v>
                </c:pt>
                <c:pt idx="3656">
                  <c:v>132.86680603027344</c:v>
                </c:pt>
                <c:pt idx="3657">
                  <c:v>129.44355773925781</c:v>
                </c:pt>
                <c:pt idx="3658">
                  <c:v>127.68544006347656</c:v>
                </c:pt>
                <c:pt idx="3659">
                  <c:v>129.31838989257813</c:v>
                </c:pt>
                <c:pt idx="3660">
                  <c:v>125.95962524414063</c:v>
                </c:pt>
                <c:pt idx="3661">
                  <c:v>123.58110809326172</c:v>
                </c:pt>
                <c:pt idx="3662">
                  <c:v>120.63430786132813</c:v>
                </c:pt>
                <c:pt idx="3663">
                  <c:v>115.22846221923828</c:v>
                </c:pt>
                <c:pt idx="3664">
                  <c:v>111.57981872558594</c:v>
                </c:pt>
                <c:pt idx="3665">
                  <c:v>111.75000762939453</c:v>
                </c:pt>
                <c:pt idx="3666">
                  <c:v>114.51522827148438</c:v>
                </c:pt>
                <c:pt idx="3667">
                  <c:v>112.95032501220703</c:v>
                </c:pt>
                <c:pt idx="3668">
                  <c:v>111.60095977783203</c:v>
                </c:pt>
                <c:pt idx="3669">
                  <c:v>108.46927642822266</c:v>
                </c:pt>
                <c:pt idx="3670">
                  <c:v>105.95467376708984</c:v>
                </c:pt>
                <c:pt idx="3671">
                  <c:v>103.9432373046875</c:v>
                </c:pt>
                <c:pt idx="3672">
                  <c:v>106.03253173828125</c:v>
                </c:pt>
                <c:pt idx="3673">
                  <c:v>106.46172332763672</c:v>
                </c:pt>
                <c:pt idx="3674">
                  <c:v>106.82471466064453</c:v>
                </c:pt>
                <c:pt idx="3675">
                  <c:v>106.26176452636719</c:v>
                </c:pt>
                <c:pt idx="3676">
                  <c:v>107.21162414550781</c:v>
                </c:pt>
                <c:pt idx="3677">
                  <c:v>105.60527038574219</c:v>
                </c:pt>
                <c:pt idx="3678">
                  <c:v>104.25537872314453</c:v>
                </c:pt>
                <c:pt idx="3679">
                  <c:v>107.68635559082031</c:v>
                </c:pt>
                <c:pt idx="3680">
                  <c:v>110.47967529296875</c:v>
                </c:pt>
                <c:pt idx="3681">
                  <c:v>110.38166046142578</c:v>
                </c:pt>
                <c:pt idx="3682">
                  <c:v>112.29093170166016</c:v>
                </c:pt>
                <c:pt idx="3683">
                  <c:v>112.19189453125</c:v>
                </c:pt>
                <c:pt idx="3684">
                  <c:v>107.75080108642578</c:v>
                </c:pt>
                <c:pt idx="3685">
                  <c:v>105.23403930664063</c:v>
                </c:pt>
                <c:pt idx="3686">
                  <c:v>107.77351379394531</c:v>
                </c:pt>
                <c:pt idx="3687">
                  <c:v>110.88398742675781</c:v>
                </c:pt>
                <c:pt idx="3688">
                  <c:v>112.12563323974609</c:v>
                </c:pt>
                <c:pt idx="3689">
                  <c:v>113.61494445800781</c:v>
                </c:pt>
                <c:pt idx="3690">
                  <c:v>115.42277526855469</c:v>
                </c:pt>
                <c:pt idx="3691">
                  <c:v>115.71444702148438</c:v>
                </c:pt>
                <c:pt idx="3692">
                  <c:v>113.52989959716797</c:v>
                </c:pt>
                <c:pt idx="3693">
                  <c:v>115.17504119873047</c:v>
                </c:pt>
                <c:pt idx="3694">
                  <c:v>116.4383544921875</c:v>
                </c:pt>
                <c:pt idx="3695">
                  <c:v>116.05549621582031</c:v>
                </c:pt>
                <c:pt idx="3696">
                  <c:v>116.72398376464844</c:v>
                </c:pt>
                <c:pt idx="3697">
                  <c:v>115.80502319335938</c:v>
                </c:pt>
                <c:pt idx="3698">
                  <c:v>116.31719207763672</c:v>
                </c:pt>
                <c:pt idx="3699">
                  <c:v>116.25774383544922</c:v>
                </c:pt>
                <c:pt idx="3700">
                  <c:v>118.89430999755859</c:v>
                </c:pt>
                <c:pt idx="3701">
                  <c:v>123.87142944335938</c:v>
                </c:pt>
                <c:pt idx="3702">
                  <c:v>124.35002136230469</c:v>
                </c:pt>
                <c:pt idx="3703">
                  <c:v>131.52976989746094</c:v>
                </c:pt>
                <c:pt idx="3704">
                  <c:v>132.34172058105469</c:v>
                </c:pt>
                <c:pt idx="3705">
                  <c:v>132.28593444824219</c:v>
                </c:pt>
                <c:pt idx="3706">
                  <c:v>130.56158447265625</c:v>
                </c:pt>
                <c:pt idx="3707">
                  <c:v>132.54019165039063</c:v>
                </c:pt>
                <c:pt idx="3708">
                  <c:v>133.78216552734375</c:v>
                </c:pt>
                <c:pt idx="3709">
                  <c:v>132.21279907226563</c:v>
                </c:pt>
                <c:pt idx="3710">
                  <c:v>131.56494140625</c:v>
                </c:pt>
                <c:pt idx="3711">
                  <c:v>132.14588928222656</c:v>
                </c:pt>
                <c:pt idx="3712">
                  <c:v>132.1187744140625</c:v>
                </c:pt>
                <c:pt idx="3713">
                  <c:v>131.2489013671875</c:v>
                </c:pt>
                <c:pt idx="3714">
                  <c:v>134.21493530273438</c:v>
                </c:pt>
                <c:pt idx="3715">
                  <c:v>140.59669494628906</c:v>
                </c:pt>
                <c:pt idx="3716">
                  <c:v>141.74432373046875</c:v>
                </c:pt>
                <c:pt idx="3717">
                  <c:v>144.69145202636719</c:v>
                </c:pt>
                <c:pt idx="3718">
                  <c:v>146.15676879882813</c:v>
                </c:pt>
                <c:pt idx="3719">
                  <c:v>147.27079772949219</c:v>
                </c:pt>
                <c:pt idx="3720">
                  <c:v>146.64668273925781</c:v>
                </c:pt>
                <c:pt idx="3721">
                  <c:v>150.19866943359375</c:v>
                </c:pt>
                <c:pt idx="3722">
                  <c:v>157.5865478515625</c:v>
                </c:pt>
                <c:pt idx="3723">
                  <c:v>160.82719421386719</c:v>
                </c:pt>
                <c:pt idx="3724">
                  <c:v>165.3275146484375</c:v>
                </c:pt>
                <c:pt idx="3725">
                  <c:v>169.60440063476563</c:v>
                </c:pt>
                <c:pt idx="3726">
                  <c:v>168.86962890625</c:v>
                </c:pt>
                <c:pt idx="3727">
                  <c:v>167.98393249511719</c:v>
                </c:pt>
                <c:pt idx="3728">
                  <c:v>169.57635498046875</c:v>
                </c:pt>
                <c:pt idx="3729">
                  <c:v>173.39529418945313</c:v>
                </c:pt>
                <c:pt idx="3730">
                  <c:v>177.35659790039063</c:v>
                </c:pt>
                <c:pt idx="3731">
                  <c:v>178.30961608886719</c:v>
                </c:pt>
                <c:pt idx="3732">
                  <c:v>178.06219482421875</c:v>
                </c:pt>
                <c:pt idx="3733">
                  <c:v>172.37747192382813</c:v>
                </c:pt>
                <c:pt idx="3734">
                  <c:v>169.54708862304688</c:v>
                </c:pt>
                <c:pt idx="3735">
                  <c:v>170.10379028320313</c:v>
                </c:pt>
                <c:pt idx="3736">
                  <c:v>171.53083801269531</c:v>
                </c:pt>
                <c:pt idx="3737">
                  <c:v>171.91213989257813</c:v>
                </c:pt>
                <c:pt idx="3738">
                  <c:v>171.59968566894531</c:v>
                </c:pt>
                <c:pt idx="3739">
                  <c:v>171.41281127929688</c:v>
                </c:pt>
                <c:pt idx="3740">
                  <c:v>169.96635437011719</c:v>
                </c:pt>
                <c:pt idx="3741">
                  <c:v>167.71199035644531</c:v>
                </c:pt>
                <c:pt idx="3742">
                  <c:v>169.99528503417969</c:v>
                </c:pt>
                <c:pt idx="3743">
                  <c:v>170.23416137695313</c:v>
                </c:pt>
                <c:pt idx="3744">
                  <c:v>168.95143127441406</c:v>
                </c:pt>
                <c:pt idx="3745">
                  <c:v>163.76756286621094</c:v>
                </c:pt>
                <c:pt idx="3746">
                  <c:v>163.65061950683594</c:v>
                </c:pt>
                <c:pt idx="3747">
                  <c:v>160.947021484375</c:v>
                </c:pt>
                <c:pt idx="3748">
                  <c:v>158.82150268554688</c:v>
                </c:pt>
                <c:pt idx="3749">
                  <c:v>156.48722839355469</c:v>
                </c:pt>
                <c:pt idx="3750">
                  <c:v>157.23356628417969</c:v>
                </c:pt>
                <c:pt idx="3751">
                  <c:v>155.60023498535156</c:v>
                </c:pt>
                <c:pt idx="3752">
                  <c:v>153.75241088867188</c:v>
                </c:pt>
                <c:pt idx="3753">
                  <c:v>150.96980285644531</c:v>
                </c:pt>
                <c:pt idx="3754">
                  <c:v>145.59800720214844</c:v>
                </c:pt>
                <c:pt idx="3755">
                  <c:v>141.19384765625</c:v>
                </c:pt>
                <c:pt idx="3756">
                  <c:v>141.95184326171875</c:v>
                </c:pt>
                <c:pt idx="3757">
                  <c:v>143.56874084472656</c:v>
                </c:pt>
                <c:pt idx="3758">
                  <c:v>143.5804443359375</c:v>
                </c:pt>
                <c:pt idx="3759">
                  <c:v>140.95846557617188</c:v>
                </c:pt>
                <c:pt idx="3760">
                  <c:v>138.04647827148438</c:v>
                </c:pt>
                <c:pt idx="3761">
                  <c:v>133.75282287597656</c:v>
                </c:pt>
                <c:pt idx="3762">
                  <c:v>134.12892150878906</c:v>
                </c:pt>
                <c:pt idx="3763">
                  <c:v>136.24395751953125</c:v>
                </c:pt>
                <c:pt idx="3764">
                  <c:v>137.45458984375</c:v>
                </c:pt>
                <c:pt idx="3765">
                  <c:v>137.63212585449219</c:v>
                </c:pt>
                <c:pt idx="3766">
                  <c:v>138.94853210449219</c:v>
                </c:pt>
                <c:pt idx="3767">
                  <c:v>140.10350036621094</c:v>
                </c:pt>
                <c:pt idx="3768">
                  <c:v>139.02020263671875</c:v>
                </c:pt>
                <c:pt idx="3769">
                  <c:v>138.94073486328125</c:v>
                </c:pt>
                <c:pt idx="3770">
                  <c:v>139.38772583007813</c:v>
                </c:pt>
                <c:pt idx="3771">
                  <c:v>141.81500244140625</c:v>
                </c:pt>
                <c:pt idx="3772">
                  <c:v>140.21009826660156</c:v>
                </c:pt>
                <c:pt idx="3773">
                  <c:v>140.6912841796875</c:v>
                </c:pt>
                <c:pt idx="3774">
                  <c:v>142.86882019042969</c:v>
                </c:pt>
                <c:pt idx="3775">
                  <c:v>142.443603515625</c:v>
                </c:pt>
                <c:pt idx="3776">
                  <c:v>139.724365234375</c:v>
                </c:pt>
                <c:pt idx="3777">
                  <c:v>141.89620971679688</c:v>
                </c:pt>
                <c:pt idx="3778">
                  <c:v>145.19425964355469</c:v>
                </c:pt>
                <c:pt idx="3779">
                  <c:v>149.34413146972656</c:v>
                </c:pt>
                <c:pt idx="3780">
                  <c:v>153.28677368164063</c:v>
                </c:pt>
                <c:pt idx="3781">
                  <c:v>151.97444152832031</c:v>
                </c:pt>
                <c:pt idx="3782">
                  <c:v>149.97914123535156</c:v>
                </c:pt>
                <c:pt idx="3783">
                  <c:v>148.97161865234375</c:v>
                </c:pt>
                <c:pt idx="3784">
                  <c:v>152.52214050292969</c:v>
                </c:pt>
                <c:pt idx="3785">
                  <c:v>154.47122192382813</c:v>
                </c:pt>
                <c:pt idx="3786">
                  <c:v>153.703125</c:v>
                </c:pt>
                <c:pt idx="3787">
                  <c:v>156.10531616210938</c:v>
                </c:pt>
                <c:pt idx="3788">
                  <c:v>157.78512573242188</c:v>
                </c:pt>
                <c:pt idx="3789">
                  <c:v>157.80484008789063</c:v>
                </c:pt>
                <c:pt idx="3790">
                  <c:v>156.13725280761719</c:v>
                </c:pt>
                <c:pt idx="3791">
                  <c:v>159.95343017578125</c:v>
                </c:pt>
                <c:pt idx="3792">
                  <c:v>159.85781860351563</c:v>
                </c:pt>
                <c:pt idx="3793">
                  <c:v>161.99261474609375</c:v>
                </c:pt>
                <c:pt idx="3794">
                  <c:v>164.39341735839844</c:v>
                </c:pt>
                <c:pt idx="3795">
                  <c:v>162.94955444335938</c:v>
                </c:pt>
                <c:pt idx="3796">
                  <c:v>159.96481323242188</c:v>
                </c:pt>
                <c:pt idx="3797">
                  <c:v>158.36793518066406</c:v>
                </c:pt>
                <c:pt idx="3798">
                  <c:v>160.28076171875</c:v>
                </c:pt>
                <c:pt idx="3799">
                  <c:v>161.92320251464844</c:v>
                </c:pt>
                <c:pt idx="3800">
                  <c:v>165.73147583007813</c:v>
                </c:pt>
                <c:pt idx="3801">
                  <c:v>167.11651611328125</c:v>
                </c:pt>
                <c:pt idx="3802">
                  <c:v>168.61997985839844</c:v>
                </c:pt>
                <c:pt idx="3803">
                  <c:v>166.93959045410156</c:v>
                </c:pt>
                <c:pt idx="3804">
                  <c:v>166.283203125</c:v>
                </c:pt>
                <c:pt idx="3805">
                  <c:v>171.68408203125</c:v>
                </c:pt>
                <c:pt idx="3806">
                  <c:v>175.34092712402344</c:v>
                </c:pt>
                <c:pt idx="3807">
                  <c:v>174.77781677246094</c:v>
                </c:pt>
                <c:pt idx="3808">
                  <c:v>175.79318237304688</c:v>
                </c:pt>
                <c:pt idx="3809">
                  <c:v>172.04595947265625</c:v>
                </c:pt>
                <c:pt idx="3810">
                  <c:v>167.46746826171875</c:v>
                </c:pt>
                <c:pt idx="3811">
                  <c:v>165.88850402832031</c:v>
                </c:pt>
                <c:pt idx="3812">
                  <c:v>167.18846130371094</c:v>
                </c:pt>
                <c:pt idx="3813">
                  <c:v>169.98683166503906</c:v>
                </c:pt>
                <c:pt idx="3814">
                  <c:v>169.22624206542969</c:v>
                </c:pt>
                <c:pt idx="3815">
                  <c:v>169.83039855957031</c:v>
                </c:pt>
                <c:pt idx="3816">
                  <c:v>170.55381774902344</c:v>
                </c:pt>
                <c:pt idx="3817">
                  <c:v>173.677978515625</c:v>
                </c:pt>
                <c:pt idx="3818">
                  <c:v>172.424072265625</c:v>
                </c:pt>
                <c:pt idx="3819">
                  <c:v>177.453125</c:v>
                </c:pt>
                <c:pt idx="3820">
                  <c:v>182.63638305664063</c:v>
                </c:pt>
                <c:pt idx="3821">
                  <c:v>185.59939575195313</c:v>
                </c:pt>
                <c:pt idx="3822">
                  <c:v>186.88316345214844</c:v>
                </c:pt>
                <c:pt idx="3823">
                  <c:v>188.96487426757813</c:v>
                </c:pt>
                <c:pt idx="3824">
                  <c:v>188.565673828125</c:v>
                </c:pt>
                <c:pt idx="3825">
                  <c:v>193.10404968261719</c:v>
                </c:pt>
                <c:pt idx="3826">
                  <c:v>208.12043762207031</c:v>
                </c:pt>
                <c:pt idx="3827">
                  <c:v>215.104248046875</c:v>
                </c:pt>
                <c:pt idx="3828">
                  <c:v>220.02552795410156</c:v>
                </c:pt>
                <c:pt idx="3829">
                  <c:v>221.04644775390625</c:v>
                </c:pt>
                <c:pt idx="3830">
                  <c:v>221.15325927734375</c:v>
                </c:pt>
                <c:pt idx="3831">
                  <c:v>219.06159973144531</c:v>
                </c:pt>
                <c:pt idx="3832">
                  <c:v>216.06391906738281</c:v>
                </c:pt>
                <c:pt idx="3833">
                  <c:v>219.154541015625</c:v>
                </c:pt>
                <c:pt idx="3834">
                  <c:v>220.09062194824219</c:v>
                </c:pt>
                <c:pt idx="3835">
                  <c:v>215.045166015625</c:v>
                </c:pt>
                <c:pt idx="3836">
                  <c:v>211.43402099609375</c:v>
                </c:pt>
                <c:pt idx="3837">
                  <c:v>210.09193420410156</c:v>
                </c:pt>
                <c:pt idx="3838">
                  <c:v>205.11007690429688</c:v>
                </c:pt>
                <c:pt idx="3839">
                  <c:v>202.1407470703125</c:v>
                </c:pt>
                <c:pt idx="3840">
                  <c:v>202.35809326171875</c:v>
                </c:pt>
                <c:pt idx="3841">
                  <c:v>203.99160766601563</c:v>
                </c:pt>
                <c:pt idx="3842">
                  <c:v>203.69007873535156</c:v>
                </c:pt>
                <c:pt idx="3843">
                  <c:v>202.27618408203125</c:v>
                </c:pt>
                <c:pt idx="3844">
                  <c:v>200.84829711914063</c:v>
                </c:pt>
                <c:pt idx="3845">
                  <c:v>199.34553527832031</c:v>
                </c:pt>
                <c:pt idx="3846">
                  <c:v>195.20916748046875</c:v>
                </c:pt>
                <c:pt idx="3847">
                  <c:v>188.55503845214844</c:v>
                </c:pt>
                <c:pt idx="3848">
                  <c:v>188.4705810546875</c:v>
                </c:pt>
                <c:pt idx="3849">
                  <c:v>185.26969909667969</c:v>
                </c:pt>
                <c:pt idx="3850">
                  <c:v>180.66319274902344</c:v>
                </c:pt>
                <c:pt idx="3851">
                  <c:v>174.63896179199219</c:v>
                </c:pt>
                <c:pt idx="3852">
                  <c:v>169.72463989257813</c:v>
                </c:pt>
                <c:pt idx="3853">
                  <c:v>163.19070434570313</c:v>
                </c:pt>
                <c:pt idx="3854">
                  <c:v>161.55889892578125</c:v>
                </c:pt>
                <c:pt idx="3855">
                  <c:v>157.52175903320313</c:v>
                </c:pt>
                <c:pt idx="3856">
                  <c:v>144.28111267089844</c:v>
                </c:pt>
                <c:pt idx="3857">
                  <c:v>139.20640563964844</c:v>
                </c:pt>
                <c:pt idx="3858">
                  <c:v>132.3541259765625</c:v>
                </c:pt>
                <c:pt idx="3859">
                  <c:v>128.68998718261719</c:v>
                </c:pt>
                <c:pt idx="3860">
                  <c:v>126.06890106201172</c:v>
                </c:pt>
                <c:pt idx="3861">
                  <c:v>127.25495910644531</c:v>
                </c:pt>
                <c:pt idx="3862">
                  <c:v>128.30596923828125</c:v>
                </c:pt>
                <c:pt idx="3863">
                  <c:v>130.68817138671875</c:v>
                </c:pt>
                <c:pt idx="3864">
                  <c:v>130.2564697265625</c:v>
                </c:pt>
                <c:pt idx="3865">
                  <c:v>133.03030395507813</c:v>
                </c:pt>
                <c:pt idx="3866">
                  <c:v>133.60163879394531</c:v>
                </c:pt>
                <c:pt idx="3867">
                  <c:v>131.3603515625</c:v>
                </c:pt>
                <c:pt idx="3868">
                  <c:v>132.43421936035156</c:v>
                </c:pt>
                <c:pt idx="3869">
                  <c:v>136.27670288085938</c:v>
                </c:pt>
                <c:pt idx="3870">
                  <c:v>136.87554931640625</c:v>
                </c:pt>
                <c:pt idx="3871">
                  <c:v>136.79014587402344</c:v>
                </c:pt>
                <c:pt idx="3872">
                  <c:v>138.09031677246094</c:v>
                </c:pt>
                <c:pt idx="3873">
                  <c:v>137.07357788085938</c:v>
                </c:pt>
                <c:pt idx="3874">
                  <c:v>136.04997253417969</c:v>
                </c:pt>
                <c:pt idx="3875">
                  <c:v>137.84278869628906</c:v>
                </c:pt>
                <c:pt idx="3876">
                  <c:v>141.0914306640625</c:v>
                </c:pt>
                <c:pt idx="3877">
                  <c:v>142.81240844726563</c:v>
                </c:pt>
                <c:pt idx="3878">
                  <c:v>143.03836059570313</c:v>
                </c:pt>
                <c:pt idx="3879">
                  <c:v>141.74435424804688</c:v>
                </c:pt>
                <c:pt idx="3880">
                  <c:v>139.89700317382813</c:v>
                </c:pt>
                <c:pt idx="3881">
                  <c:v>140.39468383789063</c:v>
                </c:pt>
                <c:pt idx="3882">
                  <c:v>145.92826843261719</c:v>
                </c:pt>
                <c:pt idx="3883">
                  <c:v>147.48588562011719</c:v>
                </c:pt>
                <c:pt idx="3884">
                  <c:v>147.86111450195313</c:v>
                </c:pt>
                <c:pt idx="3885">
                  <c:v>147.98298645019531</c:v>
                </c:pt>
                <c:pt idx="3886">
                  <c:v>146.70280456542969</c:v>
                </c:pt>
                <c:pt idx="3887">
                  <c:v>143.72799682617188</c:v>
                </c:pt>
                <c:pt idx="3888">
                  <c:v>142.50335693359375</c:v>
                </c:pt>
                <c:pt idx="3889">
                  <c:v>142.76560974121094</c:v>
                </c:pt>
                <c:pt idx="3890">
                  <c:v>141.30281066894531</c:v>
                </c:pt>
                <c:pt idx="3891">
                  <c:v>142.79075622558594</c:v>
                </c:pt>
                <c:pt idx="3892">
                  <c:v>144.23883056640625</c:v>
                </c:pt>
                <c:pt idx="3893">
                  <c:v>142.7904052734375</c:v>
                </c:pt>
                <c:pt idx="3894">
                  <c:v>139.88587951660156</c:v>
                </c:pt>
                <c:pt idx="3895">
                  <c:v>135.40943908691406</c:v>
                </c:pt>
                <c:pt idx="3896">
                  <c:v>136.41361999511719</c:v>
                </c:pt>
                <c:pt idx="3897">
                  <c:v>137.5189208984375</c:v>
                </c:pt>
                <c:pt idx="3898">
                  <c:v>139.50489807128906</c:v>
                </c:pt>
                <c:pt idx="3899">
                  <c:v>137.86817932128906</c:v>
                </c:pt>
                <c:pt idx="3900">
                  <c:v>138.17338562011719</c:v>
                </c:pt>
                <c:pt idx="3901">
                  <c:v>136.631591796875</c:v>
                </c:pt>
                <c:pt idx="3902">
                  <c:v>133.26263427734375</c:v>
                </c:pt>
                <c:pt idx="3903">
                  <c:v>133.25146484375</c:v>
                </c:pt>
                <c:pt idx="3904">
                  <c:v>132.9700927734375</c:v>
                </c:pt>
                <c:pt idx="3905">
                  <c:v>134.96211242675781</c:v>
                </c:pt>
                <c:pt idx="3906">
                  <c:v>136.25912475585938</c:v>
                </c:pt>
                <c:pt idx="3907">
                  <c:v>134.40786743164063</c:v>
                </c:pt>
                <c:pt idx="3908">
                  <c:v>131.41932678222656</c:v>
                </c:pt>
                <c:pt idx="3909">
                  <c:v>129.93006896972656</c:v>
                </c:pt>
                <c:pt idx="3910">
                  <c:v>129.96330261230469</c:v>
                </c:pt>
                <c:pt idx="3911">
                  <c:v>128.21473693847656</c:v>
                </c:pt>
                <c:pt idx="3912">
                  <c:v>125.49099731445313</c:v>
                </c:pt>
                <c:pt idx="3913">
                  <c:v>124.18701171875</c:v>
                </c:pt>
                <c:pt idx="3914">
                  <c:v>123.69532775878906</c:v>
                </c:pt>
                <c:pt idx="3915">
                  <c:v>124.94107818603516</c:v>
                </c:pt>
                <c:pt idx="3916">
                  <c:v>125.12689208984375</c:v>
                </c:pt>
                <c:pt idx="3917">
                  <c:v>125.83408355712891</c:v>
                </c:pt>
                <c:pt idx="3918">
                  <c:v>126.80628967285156</c:v>
                </c:pt>
                <c:pt idx="3919">
                  <c:v>126.31588745117188</c:v>
                </c:pt>
                <c:pt idx="3920">
                  <c:v>127.65428924560547</c:v>
                </c:pt>
                <c:pt idx="3921">
                  <c:v>126.73106384277344</c:v>
                </c:pt>
                <c:pt idx="3922">
                  <c:v>122.88436126708984</c:v>
                </c:pt>
                <c:pt idx="3923">
                  <c:v>119.65003967285156</c:v>
                </c:pt>
                <c:pt idx="3924">
                  <c:v>120.66688537597656</c:v>
                </c:pt>
                <c:pt idx="3925">
                  <c:v>124.56629180908203</c:v>
                </c:pt>
                <c:pt idx="3926">
                  <c:v>125.40731048583984</c:v>
                </c:pt>
                <c:pt idx="3927">
                  <c:v>127.47570037841797</c:v>
                </c:pt>
                <c:pt idx="3928">
                  <c:v>130.99716186523438</c:v>
                </c:pt>
                <c:pt idx="3929">
                  <c:v>131.80287170410156</c:v>
                </c:pt>
                <c:pt idx="3930">
                  <c:v>129.18809509277344</c:v>
                </c:pt>
                <c:pt idx="3931">
                  <c:v>132.09170532226563</c:v>
                </c:pt>
                <c:pt idx="3932">
                  <c:v>135.08135986328125</c:v>
                </c:pt>
                <c:pt idx="3933">
                  <c:v>134.03338623046875</c:v>
                </c:pt>
                <c:pt idx="3934">
                  <c:v>137.33686828613281</c:v>
                </c:pt>
                <c:pt idx="3935">
                  <c:v>135.58418273925781</c:v>
                </c:pt>
                <c:pt idx="3936">
                  <c:v>134.12248229980469</c:v>
                </c:pt>
                <c:pt idx="3937">
                  <c:v>133.88435363769531</c:v>
                </c:pt>
                <c:pt idx="3938">
                  <c:v>137.69754028320313</c:v>
                </c:pt>
                <c:pt idx="3939">
                  <c:v>141.316162109375</c:v>
                </c:pt>
                <c:pt idx="3940">
                  <c:v>144.09773254394531</c:v>
                </c:pt>
                <c:pt idx="3941">
                  <c:v>145.67890930175781</c:v>
                </c:pt>
                <c:pt idx="3942">
                  <c:v>145.38839721679688</c:v>
                </c:pt>
                <c:pt idx="3943">
                  <c:v>145.99082946777344</c:v>
                </c:pt>
                <c:pt idx="3944">
                  <c:v>144.7373046875</c:v>
                </c:pt>
                <c:pt idx="3945">
                  <c:v>144.78706359863281</c:v>
                </c:pt>
                <c:pt idx="3946">
                  <c:v>147.02021789550781</c:v>
                </c:pt>
                <c:pt idx="3947">
                  <c:v>146.736083984375</c:v>
                </c:pt>
                <c:pt idx="3948">
                  <c:v>149.33639526367188</c:v>
                </c:pt>
                <c:pt idx="3949">
                  <c:v>150.71784973144531</c:v>
                </c:pt>
                <c:pt idx="3950">
                  <c:v>149.36703491210938</c:v>
                </c:pt>
                <c:pt idx="3951">
                  <c:v>148.20907592773438</c:v>
                </c:pt>
                <c:pt idx="3952">
                  <c:v>151.81529235839844</c:v>
                </c:pt>
                <c:pt idx="3953">
                  <c:v>153.50730895996094</c:v>
                </c:pt>
                <c:pt idx="3954">
                  <c:v>152.87762451171875</c:v>
                </c:pt>
                <c:pt idx="3955">
                  <c:v>151.88682556152344</c:v>
                </c:pt>
                <c:pt idx="3956">
                  <c:v>151.53779602050781</c:v>
                </c:pt>
                <c:pt idx="3957">
                  <c:v>147.53083801269531</c:v>
                </c:pt>
                <c:pt idx="3958">
                  <c:v>139.667724609375</c:v>
                </c:pt>
                <c:pt idx="3959">
                  <c:v>142.91950988769531</c:v>
                </c:pt>
                <c:pt idx="3960">
                  <c:v>144.34709167480469</c:v>
                </c:pt>
                <c:pt idx="3961">
                  <c:v>142.71199035644531</c:v>
                </c:pt>
                <c:pt idx="3962">
                  <c:v>139.9840087890625</c:v>
                </c:pt>
                <c:pt idx="3963">
                  <c:v>140.49836730957031</c:v>
                </c:pt>
                <c:pt idx="3964">
                  <c:v>136.15643310546875</c:v>
                </c:pt>
                <c:pt idx="3965">
                  <c:v>130.8460693359375</c:v>
                </c:pt>
                <c:pt idx="3966">
                  <c:v>129.84454345703125</c:v>
                </c:pt>
                <c:pt idx="3967">
                  <c:v>130.10614013671875</c:v>
                </c:pt>
                <c:pt idx="3968">
                  <c:v>126.08451080322266</c:v>
                </c:pt>
                <c:pt idx="3969">
                  <c:v>121.68689727783203</c:v>
                </c:pt>
                <c:pt idx="3970">
                  <c:v>118.27219390869141</c:v>
                </c:pt>
                <c:pt idx="3971">
                  <c:v>115.81634521484375</c:v>
                </c:pt>
                <c:pt idx="3972">
                  <c:v>114.00731658935547</c:v>
                </c:pt>
                <c:pt idx="3973">
                  <c:v>113.916015625</c:v>
                </c:pt>
                <c:pt idx="3974">
                  <c:v>113.18358612060547</c:v>
                </c:pt>
                <c:pt idx="3975">
                  <c:v>109.79676818847656</c:v>
                </c:pt>
                <c:pt idx="3976">
                  <c:v>106.7196044921875</c:v>
                </c:pt>
                <c:pt idx="3977">
                  <c:v>108.05564117431641</c:v>
                </c:pt>
                <c:pt idx="3978">
                  <c:v>102.89276885986328</c:v>
                </c:pt>
                <c:pt idx="3979">
                  <c:v>101.37490844726563</c:v>
                </c:pt>
                <c:pt idx="3980">
                  <c:v>103.53812408447266</c:v>
                </c:pt>
                <c:pt idx="3981">
                  <c:v>105.66107940673828</c:v>
                </c:pt>
                <c:pt idx="3982">
                  <c:v>104.16641998291016</c:v>
                </c:pt>
                <c:pt idx="3983">
                  <c:v>105.89993286132813</c:v>
                </c:pt>
                <c:pt idx="3984">
                  <c:v>107.57901000976563</c:v>
                </c:pt>
                <c:pt idx="3985">
                  <c:v>106.28864288330078</c:v>
                </c:pt>
                <c:pt idx="3986">
                  <c:v>103.563720703125</c:v>
                </c:pt>
                <c:pt idx="3987">
                  <c:v>106.41108703613281</c:v>
                </c:pt>
                <c:pt idx="3988">
                  <c:v>108.16966247558594</c:v>
                </c:pt>
                <c:pt idx="3989">
                  <c:v>103.83177947998047</c:v>
                </c:pt>
                <c:pt idx="3990">
                  <c:v>105.41731262207031</c:v>
                </c:pt>
                <c:pt idx="3991">
                  <c:v>105.72856140136719</c:v>
                </c:pt>
                <c:pt idx="3992">
                  <c:v>105.7392578125</c:v>
                </c:pt>
                <c:pt idx="3993">
                  <c:v>103.79540252685547</c:v>
                </c:pt>
                <c:pt idx="3994">
                  <c:v>105.34266662597656</c:v>
                </c:pt>
                <c:pt idx="3995">
                  <c:v>108.00125122070313</c:v>
                </c:pt>
                <c:pt idx="3996">
                  <c:v>107.68487548828125</c:v>
                </c:pt>
                <c:pt idx="3997">
                  <c:v>108.94477844238281</c:v>
                </c:pt>
                <c:pt idx="3998">
                  <c:v>112.20737457275391</c:v>
                </c:pt>
                <c:pt idx="3999">
                  <c:v>112.34923553466797</c:v>
                </c:pt>
                <c:pt idx="4000">
                  <c:v>115.80683898925781</c:v>
                </c:pt>
                <c:pt idx="4001">
                  <c:v>120.00566864013672</c:v>
                </c:pt>
                <c:pt idx="4002">
                  <c:v>122.18876647949219</c:v>
                </c:pt>
                <c:pt idx="4003">
                  <c:v>122.63204193115234</c:v>
                </c:pt>
                <c:pt idx="4004">
                  <c:v>126.90180206298828</c:v>
                </c:pt>
                <c:pt idx="4005">
                  <c:v>128.25949096679688</c:v>
                </c:pt>
                <c:pt idx="4006">
                  <c:v>128.95083618164063</c:v>
                </c:pt>
                <c:pt idx="4007">
                  <c:v>127.28762054443359</c:v>
                </c:pt>
                <c:pt idx="4008">
                  <c:v>129.56005859375</c:v>
                </c:pt>
                <c:pt idx="4009">
                  <c:v>129.04411315917969</c:v>
                </c:pt>
                <c:pt idx="4010">
                  <c:v>127.74550628662109</c:v>
                </c:pt>
                <c:pt idx="4011">
                  <c:v>126.38137817382813</c:v>
                </c:pt>
                <c:pt idx="4012">
                  <c:v>127.23866271972656</c:v>
                </c:pt>
                <c:pt idx="4013">
                  <c:v>128.64939880371094</c:v>
                </c:pt>
                <c:pt idx="4014">
                  <c:v>126.26459503173828</c:v>
                </c:pt>
                <c:pt idx="4015">
                  <c:v>125.25242614746094</c:v>
                </c:pt>
                <c:pt idx="4016">
                  <c:v>129.98094177246094</c:v>
                </c:pt>
                <c:pt idx="4017">
                  <c:v>130.37457275390625</c:v>
                </c:pt>
                <c:pt idx="4018">
                  <c:v>132.18017578125</c:v>
                </c:pt>
                <c:pt idx="4019">
                  <c:v>134.46708679199219</c:v>
                </c:pt>
                <c:pt idx="4020">
                  <c:v>135.91162109375</c:v>
                </c:pt>
                <c:pt idx="4021">
                  <c:v>135.42012023925781</c:v>
                </c:pt>
                <c:pt idx="4022">
                  <c:v>141.4698486328125</c:v>
                </c:pt>
                <c:pt idx="4023">
                  <c:v>148.61764526367188</c:v>
                </c:pt>
                <c:pt idx="4024">
                  <c:v>153.00389099121094</c:v>
                </c:pt>
                <c:pt idx="4025">
                  <c:v>158.43585205078125</c:v>
                </c:pt>
                <c:pt idx="4026">
                  <c:v>159.63436889648438</c:v>
                </c:pt>
                <c:pt idx="4027">
                  <c:v>161.30021667480469</c:v>
                </c:pt>
                <c:pt idx="4028">
                  <c:v>159.42063903808594</c:v>
                </c:pt>
                <c:pt idx="4029">
                  <c:v>163.12217712402344</c:v>
                </c:pt>
                <c:pt idx="4030">
                  <c:v>162.525634765625</c:v>
                </c:pt>
                <c:pt idx="4031">
                  <c:v>159.78038024902344</c:v>
                </c:pt>
                <c:pt idx="4032">
                  <c:v>160.04226684570313</c:v>
                </c:pt>
                <c:pt idx="4033">
                  <c:v>162.36698913574219</c:v>
                </c:pt>
                <c:pt idx="4034">
                  <c:v>158.31869506835938</c:v>
                </c:pt>
                <c:pt idx="4035">
                  <c:v>157.95561218261719</c:v>
                </c:pt>
                <c:pt idx="4036">
                  <c:v>160.83489990234375</c:v>
                </c:pt>
                <c:pt idx="4037">
                  <c:v>165.4454345703125</c:v>
                </c:pt>
                <c:pt idx="4038">
                  <c:v>167.90310668945313</c:v>
                </c:pt>
                <c:pt idx="4039">
                  <c:v>169.10592651367188</c:v>
                </c:pt>
                <c:pt idx="4040">
                  <c:v>171.06901550292969</c:v>
                </c:pt>
                <c:pt idx="4041">
                  <c:v>169.53593444824219</c:v>
                </c:pt>
                <c:pt idx="4042">
                  <c:v>167.57365417480469</c:v>
                </c:pt>
                <c:pt idx="4043">
                  <c:v>162.80931091308594</c:v>
                </c:pt>
                <c:pt idx="4044">
                  <c:v>167.02450561523438</c:v>
                </c:pt>
                <c:pt idx="4045">
                  <c:v>169.39747619628906</c:v>
                </c:pt>
                <c:pt idx="4046">
                  <c:v>168.02001953125</c:v>
                </c:pt>
                <c:pt idx="4047">
                  <c:v>168.01007080078125</c:v>
                </c:pt>
                <c:pt idx="4048">
                  <c:v>166.84391784667969</c:v>
                </c:pt>
                <c:pt idx="4049">
                  <c:v>164.56971740722656</c:v>
                </c:pt>
                <c:pt idx="4050">
                  <c:v>161.61116027832031</c:v>
                </c:pt>
                <c:pt idx="4051">
                  <c:v>161.80813598632813</c:v>
                </c:pt>
                <c:pt idx="4052">
                  <c:v>160.99856567382813</c:v>
                </c:pt>
                <c:pt idx="4053">
                  <c:v>157.13041687011719</c:v>
                </c:pt>
                <c:pt idx="4054">
                  <c:v>152.88365173339844</c:v>
                </c:pt>
                <c:pt idx="4055">
                  <c:v>148.37850952148438</c:v>
                </c:pt>
                <c:pt idx="4056">
                  <c:v>146.132080078125</c:v>
                </c:pt>
                <c:pt idx="4057">
                  <c:v>143.52580261230469</c:v>
                </c:pt>
                <c:pt idx="4058">
                  <c:v>141.53733825683594</c:v>
                </c:pt>
                <c:pt idx="4059">
                  <c:v>138.89456176757813</c:v>
                </c:pt>
                <c:pt idx="4060">
                  <c:v>137.50213623046875</c:v>
                </c:pt>
                <c:pt idx="4061">
                  <c:v>137.39898681640625</c:v>
                </c:pt>
                <c:pt idx="4062">
                  <c:v>134.60011291503906</c:v>
                </c:pt>
                <c:pt idx="4063">
                  <c:v>128.82188415527344</c:v>
                </c:pt>
                <c:pt idx="4064">
                  <c:v>128.32415771484375</c:v>
                </c:pt>
                <c:pt idx="4065">
                  <c:v>127.90022277832031</c:v>
                </c:pt>
                <c:pt idx="4066">
                  <c:v>125.57122039794922</c:v>
                </c:pt>
                <c:pt idx="4067">
                  <c:v>120.96528625488281</c:v>
                </c:pt>
                <c:pt idx="4068">
                  <c:v>120.07588958740234</c:v>
                </c:pt>
                <c:pt idx="4069">
                  <c:v>118.22108459472656</c:v>
                </c:pt>
                <c:pt idx="4070">
                  <c:v>113.85029602050781</c:v>
                </c:pt>
                <c:pt idx="4071">
                  <c:v>115.11870574951172</c:v>
                </c:pt>
                <c:pt idx="4072">
                  <c:v>118.86936950683594</c:v>
                </c:pt>
                <c:pt idx="4073">
                  <c:v>120.78501129150391</c:v>
                </c:pt>
                <c:pt idx="4074">
                  <c:v>119.47644805908203</c:v>
                </c:pt>
                <c:pt idx="4075">
                  <c:v>121.57564544677734</c:v>
                </c:pt>
                <c:pt idx="4076">
                  <c:v>119.34317779541016</c:v>
                </c:pt>
                <c:pt idx="4077">
                  <c:v>123.09136962890625</c:v>
                </c:pt>
                <c:pt idx="4078">
                  <c:v>138.09309387207031</c:v>
                </c:pt>
                <c:pt idx="4079">
                  <c:v>147.33642578125</c:v>
                </c:pt>
                <c:pt idx="4080">
                  <c:v>159.82484436035156</c:v>
                </c:pt>
                <c:pt idx="4081">
                  <c:v>170.39822387695313</c:v>
                </c:pt>
                <c:pt idx="4082">
                  <c:v>173.54922485351563</c:v>
                </c:pt>
                <c:pt idx="4083">
                  <c:v>178.14462280273438</c:v>
                </c:pt>
                <c:pt idx="4084">
                  <c:v>182.45877075195313</c:v>
                </c:pt>
                <c:pt idx="4085">
                  <c:v>191.82438659667969</c:v>
                </c:pt>
                <c:pt idx="4086">
                  <c:v>206.11468505859375</c:v>
                </c:pt>
                <c:pt idx="4087">
                  <c:v>215.15383911132813</c:v>
                </c:pt>
                <c:pt idx="4088">
                  <c:v>223.04734802246094</c:v>
                </c:pt>
                <c:pt idx="4089">
                  <c:v>230.6727294921875</c:v>
                </c:pt>
                <c:pt idx="4090">
                  <c:v>238.083984375</c:v>
                </c:pt>
                <c:pt idx="4091">
                  <c:v>243.43791198730469</c:v>
                </c:pt>
                <c:pt idx="4092">
                  <c:v>248.80216979980469</c:v>
                </c:pt>
                <c:pt idx="4093">
                  <c:v>261.40768432617188</c:v>
                </c:pt>
                <c:pt idx="4094">
                  <c:v>270.74310302734375</c:v>
                </c:pt>
                <c:pt idx="4095">
                  <c:v>281.14425659179688</c:v>
                </c:pt>
                <c:pt idx="4096">
                  <c:v>287.38461303710938</c:v>
                </c:pt>
                <c:pt idx="4097">
                  <c:v>294.21847534179688</c:v>
                </c:pt>
                <c:pt idx="4098">
                  <c:v>296.08108520507813</c:v>
                </c:pt>
                <c:pt idx="4099">
                  <c:v>303.99468994140625</c:v>
                </c:pt>
                <c:pt idx="4100">
                  <c:v>313.07940673828125</c:v>
                </c:pt>
                <c:pt idx="4101">
                  <c:v>319.43844604492188</c:v>
                </c:pt>
                <c:pt idx="4102">
                  <c:v>322.1387939453125</c:v>
                </c:pt>
                <c:pt idx="4103">
                  <c:v>326.11590576171875</c:v>
                </c:pt>
                <c:pt idx="4104">
                  <c:v>328.19296264648438</c:v>
                </c:pt>
                <c:pt idx="4105">
                  <c:v>330.56790161132813</c:v>
                </c:pt>
                <c:pt idx="4106">
                  <c:v>335.50064086914063</c:v>
                </c:pt>
                <c:pt idx="4107">
                  <c:v>340.26416015625</c:v>
                </c:pt>
                <c:pt idx="4108">
                  <c:v>330.33792114257813</c:v>
                </c:pt>
              </c:numCache>
            </c:numRef>
          </c:val>
          <c:smooth val="0"/>
          <c:extLst>
            <c:ext xmlns:c16="http://schemas.microsoft.com/office/drawing/2014/chart" uri="{C3380CC4-5D6E-409C-BE32-E72D297353CC}">
              <c16:uniqueId val="{00000000-71E2-4165-A977-C3E297AF1115}"/>
            </c:ext>
          </c:extLst>
        </c:ser>
        <c:dLbls>
          <c:showLegendKey val="0"/>
          <c:showVal val="0"/>
          <c:showCatName val="0"/>
          <c:showSerName val="0"/>
          <c:showPercent val="0"/>
          <c:showBubbleSize val="0"/>
        </c:dLbls>
        <c:smooth val="0"/>
        <c:axId val="821327472"/>
        <c:axId val="821320752"/>
      </c:lineChart>
      <c:dateAx>
        <c:axId val="821327472"/>
        <c:scaling>
          <c:orientation val="minMax"/>
        </c:scaling>
        <c:delete val="0"/>
        <c:axPos val="b"/>
        <c:numFmt formatCode="yyyy" sourceLinked="0"/>
        <c:majorTickMark val="none"/>
        <c:minorTickMark val="none"/>
        <c:tickLblPos val="nextTo"/>
        <c:spPr>
          <a:noFill/>
          <a:ln w="9525" cap="flat" cmpd="sng" algn="ctr">
            <a:solidFill>
              <a:schemeClr val="bg2">
                <a:lumMod val="2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821320752"/>
        <c:crosses val="autoZero"/>
        <c:auto val="1"/>
        <c:lblOffset val="100"/>
        <c:baseTimeUnit val="days"/>
      </c:dateAx>
      <c:valAx>
        <c:axId val="821320752"/>
        <c:scaling>
          <c:orientation val="minMax"/>
        </c:scaling>
        <c:delete val="0"/>
        <c:axPos val="l"/>
        <c:majorGridlines>
          <c:spPr>
            <a:ln w="9525" cap="flat" cmpd="sng" algn="ctr">
              <a:solidFill>
                <a:schemeClr val="accent1">
                  <a:alpha val="8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8213274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Narrow" panose="020B0606020202030204" pitchFamily="34" charset="0"/>
        </a:defRPr>
      </a:pPr>
      <a:endParaRPr lang="sk-SK"/>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 6'!$G$9</c:f>
              <c:strCache>
                <c:ptCount val="1"/>
                <c:pt idx="0">
                  <c:v>Inflačné očakávania spotrebiteľov v eurozóne</c:v>
                </c:pt>
              </c:strCache>
            </c:strRef>
          </c:tx>
          <c:spPr>
            <a:ln w="28575" cap="rnd">
              <a:solidFill>
                <a:srgbClr val="2EAAE1"/>
              </a:solidFill>
              <a:round/>
            </a:ln>
            <a:effectLst/>
          </c:spPr>
          <c:marker>
            <c:symbol val="none"/>
          </c:marker>
          <c:cat>
            <c:numRef>
              <c:f>'G 6'!$F$10:$F$144</c:f>
              <c:numCache>
                <c:formatCode>mm/yy</c:formatCode>
                <c:ptCount val="135"/>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pt idx="108">
                  <c:v>45322</c:v>
                </c:pt>
                <c:pt idx="109">
                  <c:v>45351</c:v>
                </c:pt>
                <c:pt idx="110">
                  <c:v>45382</c:v>
                </c:pt>
                <c:pt idx="111">
                  <c:v>45412</c:v>
                </c:pt>
                <c:pt idx="112">
                  <c:v>45443</c:v>
                </c:pt>
                <c:pt idx="113">
                  <c:v>45473</c:v>
                </c:pt>
                <c:pt idx="114">
                  <c:v>45504</c:v>
                </c:pt>
                <c:pt idx="115">
                  <c:v>45535</c:v>
                </c:pt>
                <c:pt idx="116">
                  <c:v>45565</c:v>
                </c:pt>
                <c:pt idx="117">
                  <c:v>45596</c:v>
                </c:pt>
                <c:pt idx="118">
                  <c:v>45626</c:v>
                </c:pt>
                <c:pt idx="119">
                  <c:v>45657</c:v>
                </c:pt>
                <c:pt idx="120">
                  <c:v>45688</c:v>
                </c:pt>
                <c:pt idx="121">
                  <c:v>45716</c:v>
                </c:pt>
                <c:pt idx="122">
                  <c:v>45747</c:v>
                </c:pt>
                <c:pt idx="123">
                  <c:v>45777</c:v>
                </c:pt>
                <c:pt idx="124">
                  <c:v>45808</c:v>
                </c:pt>
                <c:pt idx="125">
                  <c:v>45838</c:v>
                </c:pt>
                <c:pt idx="126">
                  <c:v>45869</c:v>
                </c:pt>
                <c:pt idx="127">
                  <c:v>45900</c:v>
                </c:pt>
                <c:pt idx="128">
                  <c:v>45930</c:v>
                </c:pt>
                <c:pt idx="129">
                  <c:v>45961</c:v>
                </c:pt>
                <c:pt idx="130">
                  <c:v>45991</c:v>
                </c:pt>
                <c:pt idx="131">
                  <c:v>46022</c:v>
                </c:pt>
                <c:pt idx="132">
                  <c:v>46053</c:v>
                </c:pt>
                <c:pt idx="133">
                  <c:v>46081</c:v>
                </c:pt>
                <c:pt idx="134">
                  <c:v>46112</c:v>
                </c:pt>
              </c:numCache>
            </c:numRef>
          </c:cat>
          <c:val>
            <c:numRef>
              <c:f>'G 6'!$G$10:$G$144</c:f>
              <c:numCache>
                <c:formatCode>0.0</c:formatCode>
                <c:ptCount val="135"/>
                <c:pt idx="0">
                  <c:v>2.1</c:v>
                </c:pt>
                <c:pt idx="1">
                  <c:v>2.9</c:v>
                </c:pt>
                <c:pt idx="2">
                  <c:v>4.8</c:v>
                </c:pt>
                <c:pt idx="3">
                  <c:v>6.4</c:v>
                </c:pt>
                <c:pt idx="4">
                  <c:v>8.6</c:v>
                </c:pt>
                <c:pt idx="5">
                  <c:v>9.5</c:v>
                </c:pt>
                <c:pt idx="6">
                  <c:v>9.8000000000000007</c:v>
                </c:pt>
                <c:pt idx="7">
                  <c:v>9.4</c:v>
                </c:pt>
                <c:pt idx="8">
                  <c:v>8.6</c:v>
                </c:pt>
                <c:pt idx="9">
                  <c:v>5.7</c:v>
                </c:pt>
                <c:pt idx="10">
                  <c:v>7.9</c:v>
                </c:pt>
                <c:pt idx="11">
                  <c:v>9.1999999999999993</c:v>
                </c:pt>
                <c:pt idx="12">
                  <c:v>7</c:v>
                </c:pt>
                <c:pt idx="13">
                  <c:v>8</c:v>
                </c:pt>
                <c:pt idx="14">
                  <c:v>6.6</c:v>
                </c:pt>
                <c:pt idx="15">
                  <c:v>7.1</c:v>
                </c:pt>
                <c:pt idx="16">
                  <c:v>7.5</c:v>
                </c:pt>
                <c:pt idx="17">
                  <c:v>9.6999999999999993</c:v>
                </c:pt>
                <c:pt idx="18">
                  <c:v>8.8000000000000007</c:v>
                </c:pt>
                <c:pt idx="19">
                  <c:v>9</c:v>
                </c:pt>
                <c:pt idx="20">
                  <c:v>9.5</c:v>
                </c:pt>
                <c:pt idx="21">
                  <c:v>8.8000000000000007</c:v>
                </c:pt>
                <c:pt idx="22">
                  <c:v>11.2</c:v>
                </c:pt>
                <c:pt idx="23">
                  <c:v>14.7</c:v>
                </c:pt>
                <c:pt idx="24">
                  <c:v>19.3</c:v>
                </c:pt>
                <c:pt idx="25">
                  <c:v>19.399999999999999</c:v>
                </c:pt>
                <c:pt idx="26">
                  <c:v>20.2</c:v>
                </c:pt>
                <c:pt idx="27">
                  <c:v>17.600000000000001</c:v>
                </c:pt>
                <c:pt idx="28">
                  <c:v>16.8</c:v>
                </c:pt>
                <c:pt idx="29">
                  <c:v>17.5</c:v>
                </c:pt>
                <c:pt idx="30">
                  <c:v>16.399999999999999</c:v>
                </c:pt>
                <c:pt idx="31">
                  <c:v>16.399999999999999</c:v>
                </c:pt>
                <c:pt idx="32">
                  <c:v>18.5</c:v>
                </c:pt>
                <c:pt idx="33">
                  <c:v>18.7</c:v>
                </c:pt>
                <c:pt idx="34">
                  <c:v>20.399999999999999</c:v>
                </c:pt>
                <c:pt idx="35">
                  <c:v>19.399999999999999</c:v>
                </c:pt>
                <c:pt idx="36">
                  <c:v>25.5</c:v>
                </c:pt>
                <c:pt idx="37">
                  <c:v>23.3</c:v>
                </c:pt>
                <c:pt idx="38">
                  <c:v>20.6</c:v>
                </c:pt>
                <c:pt idx="39">
                  <c:v>19.899999999999999</c:v>
                </c:pt>
                <c:pt idx="40">
                  <c:v>21.5</c:v>
                </c:pt>
                <c:pt idx="41">
                  <c:v>23</c:v>
                </c:pt>
                <c:pt idx="42">
                  <c:v>23.1</c:v>
                </c:pt>
                <c:pt idx="43">
                  <c:v>23.1</c:v>
                </c:pt>
                <c:pt idx="44">
                  <c:v>24.9</c:v>
                </c:pt>
                <c:pt idx="45">
                  <c:v>25.7</c:v>
                </c:pt>
                <c:pt idx="46">
                  <c:v>26.6</c:v>
                </c:pt>
                <c:pt idx="47">
                  <c:v>24</c:v>
                </c:pt>
                <c:pt idx="48">
                  <c:v>21.5</c:v>
                </c:pt>
                <c:pt idx="49">
                  <c:v>24.1</c:v>
                </c:pt>
                <c:pt idx="50">
                  <c:v>21.8</c:v>
                </c:pt>
                <c:pt idx="51">
                  <c:v>19.7</c:v>
                </c:pt>
                <c:pt idx="52">
                  <c:v>24.4</c:v>
                </c:pt>
                <c:pt idx="53">
                  <c:v>23.7</c:v>
                </c:pt>
                <c:pt idx="54">
                  <c:v>22</c:v>
                </c:pt>
                <c:pt idx="55">
                  <c:v>22.2</c:v>
                </c:pt>
                <c:pt idx="56">
                  <c:v>20.9</c:v>
                </c:pt>
                <c:pt idx="57">
                  <c:v>22.4</c:v>
                </c:pt>
                <c:pt idx="58">
                  <c:v>21.3</c:v>
                </c:pt>
                <c:pt idx="59">
                  <c:v>22.5</c:v>
                </c:pt>
                <c:pt idx="60">
                  <c:v>23.9</c:v>
                </c:pt>
                <c:pt idx="61">
                  <c:v>24.7</c:v>
                </c:pt>
                <c:pt idx="62">
                  <c:v>25.5</c:v>
                </c:pt>
                <c:pt idx="63">
                  <c:v>31.2</c:v>
                </c:pt>
                <c:pt idx="64">
                  <c:v>31</c:v>
                </c:pt>
                <c:pt idx="65">
                  <c:v>22.8</c:v>
                </c:pt>
                <c:pt idx="66">
                  <c:v>16.8</c:v>
                </c:pt>
                <c:pt idx="67">
                  <c:v>16.100000000000001</c:v>
                </c:pt>
                <c:pt idx="68">
                  <c:v>11.6</c:v>
                </c:pt>
                <c:pt idx="69">
                  <c:v>13.5</c:v>
                </c:pt>
                <c:pt idx="70">
                  <c:v>17.100000000000001</c:v>
                </c:pt>
                <c:pt idx="71">
                  <c:v>16.399999999999999</c:v>
                </c:pt>
                <c:pt idx="72">
                  <c:v>18.3</c:v>
                </c:pt>
                <c:pt idx="73">
                  <c:v>19.100000000000001</c:v>
                </c:pt>
                <c:pt idx="74">
                  <c:v>21.4</c:v>
                </c:pt>
                <c:pt idx="75">
                  <c:v>22.7</c:v>
                </c:pt>
                <c:pt idx="76">
                  <c:v>26.9</c:v>
                </c:pt>
                <c:pt idx="77">
                  <c:v>30.5</c:v>
                </c:pt>
                <c:pt idx="78">
                  <c:v>31.1</c:v>
                </c:pt>
                <c:pt idx="79">
                  <c:v>31.5</c:v>
                </c:pt>
                <c:pt idx="80">
                  <c:v>32.700000000000003</c:v>
                </c:pt>
                <c:pt idx="81">
                  <c:v>41.3</c:v>
                </c:pt>
                <c:pt idx="82">
                  <c:v>40.700000000000003</c:v>
                </c:pt>
                <c:pt idx="83">
                  <c:v>36.200000000000003</c:v>
                </c:pt>
                <c:pt idx="84">
                  <c:v>39.200000000000003</c:v>
                </c:pt>
                <c:pt idx="85">
                  <c:v>38.5</c:v>
                </c:pt>
                <c:pt idx="86">
                  <c:v>64.3</c:v>
                </c:pt>
                <c:pt idx="87">
                  <c:v>50.8</c:v>
                </c:pt>
                <c:pt idx="88">
                  <c:v>46.7</c:v>
                </c:pt>
                <c:pt idx="89">
                  <c:v>44</c:v>
                </c:pt>
                <c:pt idx="90">
                  <c:v>43.9</c:v>
                </c:pt>
                <c:pt idx="91">
                  <c:v>37.9</c:v>
                </c:pt>
                <c:pt idx="92">
                  <c:v>41.9</c:v>
                </c:pt>
                <c:pt idx="93">
                  <c:v>38.200000000000003</c:v>
                </c:pt>
                <c:pt idx="94">
                  <c:v>30.9</c:v>
                </c:pt>
                <c:pt idx="95">
                  <c:v>24.4</c:v>
                </c:pt>
                <c:pt idx="96">
                  <c:v>19.2</c:v>
                </c:pt>
                <c:pt idx="97">
                  <c:v>19.2</c:v>
                </c:pt>
                <c:pt idx="98">
                  <c:v>19.7</c:v>
                </c:pt>
                <c:pt idx="99">
                  <c:v>15.8</c:v>
                </c:pt>
                <c:pt idx="100">
                  <c:v>13.5</c:v>
                </c:pt>
                <c:pt idx="101">
                  <c:v>7.8</c:v>
                </c:pt>
                <c:pt idx="102">
                  <c:v>6.6</c:v>
                </c:pt>
                <c:pt idx="103">
                  <c:v>10.7</c:v>
                </c:pt>
                <c:pt idx="104">
                  <c:v>13.8</c:v>
                </c:pt>
                <c:pt idx="105">
                  <c:v>13.3</c:v>
                </c:pt>
                <c:pt idx="106">
                  <c:v>11.1</c:v>
                </c:pt>
                <c:pt idx="107">
                  <c:v>12.2</c:v>
                </c:pt>
                <c:pt idx="108">
                  <c:v>14</c:v>
                </c:pt>
                <c:pt idx="109">
                  <c:v>17.3</c:v>
                </c:pt>
                <c:pt idx="110">
                  <c:v>12.8</c:v>
                </c:pt>
                <c:pt idx="111">
                  <c:v>13.1</c:v>
                </c:pt>
                <c:pt idx="112">
                  <c:v>13.7</c:v>
                </c:pt>
                <c:pt idx="113">
                  <c:v>14.6</c:v>
                </c:pt>
                <c:pt idx="114">
                  <c:v>12.8</c:v>
                </c:pt>
                <c:pt idx="115">
                  <c:v>12.9</c:v>
                </c:pt>
                <c:pt idx="116">
                  <c:v>12.7</c:v>
                </c:pt>
                <c:pt idx="117">
                  <c:v>15</c:v>
                </c:pt>
                <c:pt idx="118">
                  <c:v>19.399999999999999</c:v>
                </c:pt>
                <c:pt idx="119">
                  <c:v>22</c:v>
                </c:pt>
                <c:pt idx="120">
                  <c:v>21.9</c:v>
                </c:pt>
                <c:pt idx="121">
                  <c:v>23.2</c:v>
                </c:pt>
                <c:pt idx="122">
                  <c:v>25.1</c:v>
                </c:pt>
                <c:pt idx="123">
                  <c:v>29.7</c:v>
                </c:pt>
                <c:pt idx="124">
                  <c:v>24.4</c:v>
                </c:pt>
                <c:pt idx="125">
                  <c:v>22.5</c:v>
                </c:pt>
                <c:pt idx="126">
                  <c:v>25.9</c:v>
                </c:pt>
                <c:pt idx="127">
                  <c:v>26.9</c:v>
                </c:pt>
                <c:pt idx="128">
                  <c:v>25</c:v>
                </c:pt>
                <c:pt idx="129">
                  <c:v>23.3</c:v>
                </c:pt>
                <c:pt idx="130">
                  <c:v>24.5</c:v>
                </c:pt>
                <c:pt idx="131">
                  <c:v>27</c:v>
                </c:pt>
                <c:pt idx="132">
                  <c:v>24.5</c:v>
                </c:pt>
                <c:pt idx="133">
                  <c:v>26.2</c:v>
                </c:pt>
                <c:pt idx="134">
                  <c:v>43.4</c:v>
                </c:pt>
              </c:numCache>
            </c:numRef>
          </c:val>
          <c:smooth val="0"/>
          <c:extLst>
            <c:ext xmlns:c16="http://schemas.microsoft.com/office/drawing/2014/chart" uri="{C3380CC4-5D6E-409C-BE32-E72D297353CC}">
              <c16:uniqueId val="{00000000-5AE7-4D71-88BE-234A2D0665E6}"/>
            </c:ext>
          </c:extLst>
        </c:ser>
        <c:dLbls>
          <c:showLegendKey val="0"/>
          <c:showVal val="0"/>
          <c:showCatName val="0"/>
          <c:showSerName val="0"/>
          <c:showPercent val="0"/>
          <c:showBubbleSize val="0"/>
        </c:dLbls>
        <c:smooth val="0"/>
        <c:axId val="821391792"/>
        <c:axId val="821388432"/>
      </c:lineChart>
      <c:dateAx>
        <c:axId val="821391792"/>
        <c:scaling>
          <c:orientation val="minMax"/>
        </c:scaling>
        <c:delete val="0"/>
        <c:axPos val="b"/>
        <c:numFmt formatCode="yyyy"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821388432"/>
        <c:crosses val="autoZero"/>
        <c:auto val="1"/>
        <c:lblOffset val="100"/>
        <c:baseTimeUnit val="months"/>
      </c:dateAx>
      <c:valAx>
        <c:axId val="821388432"/>
        <c:scaling>
          <c:orientation val="minMax"/>
        </c:scaling>
        <c:delete val="0"/>
        <c:axPos val="l"/>
        <c:majorGridlines>
          <c:spPr>
            <a:ln w="9525" cap="flat" cmpd="sng" algn="ctr">
              <a:solidFill>
                <a:schemeClr val="tx1">
                  <a:alpha val="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8213917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Narrow" panose="020B0606020202030204" pitchFamily="34" charset="0"/>
        </a:defRPr>
      </a:pPr>
      <a:endParaRPr lang="sk-SK"/>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 6'!$G$9</c:f>
              <c:strCache>
                <c:ptCount val="1"/>
                <c:pt idx="0">
                  <c:v>Inflačné očakávania spotrebiteľov v eurozóne</c:v>
                </c:pt>
              </c:strCache>
            </c:strRef>
          </c:tx>
          <c:spPr>
            <a:ln w="28575" cap="rnd">
              <a:solidFill>
                <a:srgbClr val="2EAAE1"/>
              </a:solidFill>
              <a:round/>
            </a:ln>
            <a:effectLst/>
          </c:spPr>
          <c:marker>
            <c:symbol val="none"/>
          </c:marker>
          <c:cat>
            <c:numRef>
              <c:f>'G 6'!$F$10:$F$144</c:f>
              <c:numCache>
                <c:formatCode>mm/yy</c:formatCode>
                <c:ptCount val="135"/>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pt idx="108">
                  <c:v>45322</c:v>
                </c:pt>
                <c:pt idx="109">
                  <c:v>45351</c:v>
                </c:pt>
                <c:pt idx="110">
                  <c:v>45382</c:v>
                </c:pt>
                <c:pt idx="111">
                  <c:v>45412</c:v>
                </c:pt>
                <c:pt idx="112">
                  <c:v>45443</c:v>
                </c:pt>
                <c:pt idx="113">
                  <c:v>45473</c:v>
                </c:pt>
                <c:pt idx="114">
                  <c:v>45504</c:v>
                </c:pt>
                <c:pt idx="115">
                  <c:v>45535</c:v>
                </c:pt>
                <c:pt idx="116">
                  <c:v>45565</c:v>
                </c:pt>
                <c:pt idx="117">
                  <c:v>45596</c:v>
                </c:pt>
                <c:pt idx="118">
                  <c:v>45626</c:v>
                </c:pt>
                <c:pt idx="119">
                  <c:v>45657</c:v>
                </c:pt>
                <c:pt idx="120">
                  <c:v>45688</c:v>
                </c:pt>
                <c:pt idx="121">
                  <c:v>45716</c:v>
                </c:pt>
                <c:pt idx="122">
                  <c:v>45747</c:v>
                </c:pt>
                <c:pt idx="123">
                  <c:v>45777</c:v>
                </c:pt>
                <c:pt idx="124">
                  <c:v>45808</c:v>
                </c:pt>
                <c:pt idx="125">
                  <c:v>45838</c:v>
                </c:pt>
                <c:pt idx="126">
                  <c:v>45869</c:v>
                </c:pt>
                <c:pt idx="127">
                  <c:v>45900</c:v>
                </c:pt>
                <c:pt idx="128">
                  <c:v>45930</c:v>
                </c:pt>
                <c:pt idx="129">
                  <c:v>45961</c:v>
                </c:pt>
                <c:pt idx="130">
                  <c:v>45991</c:v>
                </c:pt>
                <c:pt idx="131">
                  <c:v>46022</c:v>
                </c:pt>
                <c:pt idx="132">
                  <c:v>46053</c:v>
                </c:pt>
                <c:pt idx="133">
                  <c:v>46081</c:v>
                </c:pt>
                <c:pt idx="134">
                  <c:v>46112</c:v>
                </c:pt>
              </c:numCache>
            </c:numRef>
          </c:cat>
          <c:val>
            <c:numRef>
              <c:f>'G 6'!$G$10:$G$144</c:f>
              <c:numCache>
                <c:formatCode>0.0</c:formatCode>
                <c:ptCount val="135"/>
                <c:pt idx="0">
                  <c:v>2.1</c:v>
                </c:pt>
                <c:pt idx="1">
                  <c:v>2.9</c:v>
                </c:pt>
                <c:pt idx="2">
                  <c:v>4.8</c:v>
                </c:pt>
                <c:pt idx="3">
                  <c:v>6.4</c:v>
                </c:pt>
                <c:pt idx="4">
                  <c:v>8.6</c:v>
                </c:pt>
                <c:pt idx="5">
                  <c:v>9.5</c:v>
                </c:pt>
                <c:pt idx="6">
                  <c:v>9.8000000000000007</c:v>
                </c:pt>
                <c:pt idx="7">
                  <c:v>9.4</c:v>
                </c:pt>
                <c:pt idx="8">
                  <c:v>8.6</c:v>
                </c:pt>
                <c:pt idx="9">
                  <c:v>5.7</c:v>
                </c:pt>
                <c:pt idx="10">
                  <c:v>7.9</c:v>
                </c:pt>
                <c:pt idx="11">
                  <c:v>9.1999999999999993</c:v>
                </c:pt>
                <c:pt idx="12">
                  <c:v>7</c:v>
                </c:pt>
                <c:pt idx="13">
                  <c:v>8</c:v>
                </c:pt>
                <c:pt idx="14">
                  <c:v>6.6</c:v>
                </c:pt>
                <c:pt idx="15">
                  <c:v>7.1</c:v>
                </c:pt>
                <c:pt idx="16">
                  <c:v>7.5</c:v>
                </c:pt>
                <c:pt idx="17">
                  <c:v>9.6999999999999993</c:v>
                </c:pt>
                <c:pt idx="18">
                  <c:v>8.8000000000000007</c:v>
                </c:pt>
                <c:pt idx="19">
                  <c:v>9</c:v>
                </c:pt>
                <c:pt idx="20">
                  <c:v>9.5</c:v>
                </c:pt>
                <c:pt idx="21">
                  <c:v>8.8000000000000007</c:v>
                </c:pt>
                <c:pt idx="22">
                  <c:v>11.2</c:v>
                </c:pt>
                <c:pt idx="23">
                  <c:v>14.7</c:v>
                </c:pt>
                <c:pt idx="24">
                  <c:v>19.3</c:v>
                </c:pt>
                <c:pt idx="25">
                  <c:v>19.399999999999999</c:v>
                </c:pt>
                <c:pt idx="26">
                  <c:v>20.2</c:v>
                </c:pt>
                <c:pt idx="27">
                  <c:v>17.600000000000001</c:v>
                </c:pt>
                <c:pt idx="28">
                  <c:v>16.8</c:v>
                </c:pt>
                <c:pt idx="29">
                  <c:v>17.5</c:v>
                </c:pt>
                <c:pt idx="30">
                  <c:v>16.399999999999999</c:v>
                </c:pt>
                <c:pt idx="31">
                  <c:v>16.399999999999999</c:v>
                </c:pt>
                <c:pt idx="32">
                  <c:v>18.5</c:v>
                </c:pt>
                <c:pt idx="33">
                  <c:v>18.7</c:v>
                </c:pt>
                <c:pt idx="34">
                  <c:v>20.399999999999999</c:v>
                </c:pt>
                <c:pt idx="35">
                  <c:v>19.399999999999999</c:v>
                </c:pt>
                <c:pt idx="36">
                  <c:v>25.5</c:v>
                </c:pt>
                <c:pt idx="37">
                  <c:v>23.3</c:v>
                </c:pt>
                <c:pt idx="38">
                  <c:v>20.6</c:v>
                </c:pt>
                <c:pt idx="39">
                  <c:v>19.899999999999999</c:v>
                </c:pt>
                <c:pt idx="40">
                  <c:v>21.5</c:v>
                </c:pt>
                <c:pt idx="41">
                  <c:v>23</c:v>
                </c:pt>
                <c:pt idx="42">
                  <c:v>23.1</c:v>
                </c:pt>
                <c:pt idx="43">
                  <c:v>23.1</c:v>
                </c:pt>
                <c:pt idx="44">
                  <c:v>24.9</c:v>
                </c:pt>
                <c:pt idx="45">
                  <c:v>25.7</c:v>
                </c:pt>
                <c:pt idx="46">
                  <c:v>26.6</c:v>
                </c:pt>
                <c:pt idx="47">
                  <c:v>24</c:v>
                </c:pt>
                <c:pt idx="48">
                  <c:v>21.5</c:v>
                </c:pt>
                <c:pt idx="49">
                  <c:v>24.1</c:v>
                </c:pt>
                <c:pt idx="50">
                  <c:v>21.8</c:v>
                </c:pt>
                <c:pt idx="51">
                  <c:v>19.7</c:v>
                </c:pt>
                <c:pt idx="52">
                  <c:v>24.4</c:v>
                </c:pt>
                <c:pt idx="53">
                  <c:v>23.7</c:v>
                </c:pt>
                <c:pt idx="54">
                  <c:v>22</c:v>
                </c:pt>
                <c:pt idx="55">
                  <c:v>22.2</c:v>
                </c:pt>
                <c:pt idx="56">
                  <c:v>20.9</c:v>
                </c:pt>
                <c:pt idx="57">
                  <c:v>22.4</c:v>
                </c:pt>
                <c:pt idx="58">
                  <c:v>21.3</c:v>
                </c:pt>
                <c:pt idx="59">
                  <c:v>22.5</c:v>
                </c:pt>
                <c:pt idx="60">
                  <c:v>23.9</c:v>
                </c:pt>
                <c:pt idx="61">
                  <c:v>24.7</c:v>
                </c:pt>
                <c:pt idx="62">
                  <c:v>25.5</c:v>
                </c:pt>
                <c:pt idx="63">
                  <c:v>31.2</c:v>
                </c:pt>
                <c:pt idx="64">
                  <c:v>31</c:v>
                </c:pt>
                <c:pt idx="65">
                  <c:v>22.8</c:v>
                </c:pt>
                <c:pt idx="66">
                  <c:v>16.8</c:v>
                </c:pt>
                <c:pt idx="67">
                  <c:v>16.100000000000001</c:v>
                </c:pt>
                <c:pt idx="68">
                  <c:v>11.6</c:v>
                </c:pt>
                <c:pt idx="69">
                  <c:v>13.5</c:v>
                </c:pt>
                <c:pt idx="70">
                  <c:v>17.100000000000001</c:v>
                </c:pt>
                <c:pt idx="71">
                  <c:v>16.399999999999999</c:v>
                </c:pt>
                <c:pt idx="72">
                  <c:v>18.3</c:v>
                </c:pt>
                <c:pt idx="73">
                  <c:v>19.100000000000001</c:v>
                </c:pt>
                <c:pt idx="74">
                  <c:v>21.4</c:v>
                </c:pt>
                <c:pt idx="75">
                  <c:v>22.7</c:v>
                </c:pt>
                <c:pt idx="76">
                  <c:v>26.9</c:v>
                </c:pt>
                <c:pt idx="77">
                  <c:v>30.5</c:v>
                </c:pt>
                <c:pt idx="78">
                  <c:v>31.1</c:v>
                </c:pt>
                <c:pt idx="79">
                  <c:v>31.5</c:v>
                </c:pt>
                <c:pt idx="80">
                  <c:v>32.700000000000003</c:v>
                </c:pt>
                <c:pt idx="81">
                  <c:v>41.3</c:v>
                </c:pt>
                <c:pt idx="82">
                  <c:v>40.700000000000003</c:v>
                </c:pt>
                <c:pt idx="83">
                  <c:v>36.200000000000003</c:v>
                </c:pt>
                <c:pt idx="84">
                  <c:v>39.200000000000003</c:v>
                </c:pt>
                <c:pt idx="85">
                  <c:v>38.5</c:v>
                </c:pt>
                <c:pt idx="86">
                  <c:v>64.3</c:v>
                </c:pt>
                <c:pt idx="87">
                  <c:v>50.8</c:v>
                </c:pt>
                <c:pt idx="88">
                  <c:v>46.7</c:v>
                </c:pt>
                <c:pt idx="89">
                  <c:v>44</c:v>
                </c:pt>
                <c:pt idx="90">
                  <c:v>43.9</c:v>
                </c:pt>
                <c:pt idx="91">
                  <c:v>37.9</c:v>
                </c:pt>
                <c:pt idx="92">
                  <c:v>41.9</c:v>
                </c:pt>
                <c:pt idx="93">
                  <c:v>38.200000000000003</c:v>
                </c:pt>
                <c:pt idx="94">
                  <c:v>30.9</c:v>
                </c:pt>
                <c:pt idx="95">
                  <c:v>24.4</c:v>
                </c:pt>
                <c:pt idx="96">
                  <c:v>19.2</c:v>
                </c:pt>
                <c:pt idx="97">
                  <c:v>19.2</c:v>
                </c:pt>
                <c:pt idx="98">
                  <c:v>19.7</c:v>
                </c:pt>
                <c:pt idx="99">
                  <c:v>15.8</c:v>
                </c:pt>
                <c:pt idx="100">
                  <c:v>13.5</c:v>
                </c:pt>
                <c:pt idx="101">
                  <c:v>7.8</c:v>
                </c:pt>
                <c:pt idx="102">
                  <c:v>6.6</c:v>
                </c:pt>
                <c:pt idx="103">
                  <c:v>10.7</c:v>
                </c:pt>
                <c:pt idx="104">
                  <c:v>13.8</c:v>
                </c:pt>
                <c:pt idx="105">
                  <c:v>13.3</c:v>
                </c:pt>
                <c:pt idx="106">
                  <c:v>11.1</c:v>
                </c:pt>
                <c:pt idx="107">
                  <c:v>12.2</c:v>
                </c:pt>
                <c:pt idx="108">
                  <c:v>14</c:v>
                </c:pt>
                <c:pt idx="109">
                  <c:v>17.3</c:v>
                </c:pt>
                <c:pt idx="110">
                  <c:v>12.8</c:v>
                </c:pt>
                <c:pt idx="111">
                  <c:v>13.1</c:v>
                </c:pt>
                <c:pt idx="112">
                  <c:v>13.7</c:v>
                </c:pt>
                <c:pt idx="113">
                  <c:v>14.6</c:v>
                </c:pt>
                <c:pt idx="114">
                  <c:v>12.8</c:v>
                </c:pt>
                <c:pt idx="115">
                  <c:v>12.9</c:v>
                </c:pt>
                <c:pt idx="116">
                  <c:v>12.7</c:v>
                </c:pt>
                <c:pt idx="117">
                  <c:v>15</c:v>
                </c:pt>
                <c:pt idx="118">
                  <c:v>19.399999999999999</c:v>
                </c:pt>
                <c:pt idx="119">
                  <c:v>22</c:v>
                </c:pt>
                <c:pt idx="120">
                  <c:v>21.9</c:v>
                </c:pt>
                <c:pt idx="121">
                  <c:v>23.2</c:v>
                </c:pt>
                <c:pt idx="122">
                  <c:v>25.1</c:v>
                </c:pt>
                <c:pt idx="123">
                  <c:v>29.7</c:v>
                </c:pt>
                <c:pt idx="124">
                  <c:v>24.4</c:v>
                </c:pt>
                <c:pt idx="125">
                  <c:v>22.5</c:v>
                </c:pt>
                <c:pt idx="126">
                  <c:v>25.9</c:v>
                </c:pt>
                <c:pt idx="127">
                  <c:v>26.9</c:v>
                </c:pt>
                <c:pt idx="128">
                  <c:v>25</c:v>
                </c:pt>
                <c:pt idx="129">
                  <c:v>23.3</c:v>
                </c:pt>
                <c:pt idx="130">
                  <c:v>24.5</c:v>
                </c:pt>
                <c:pt idx="131">
                  <c:v>27</c:v>
                </c:pt>
                <c:pt idx="132">
                  <c:v>24.5</c:v>
                </c:pt>
                <c:pt idx="133">
                  <c:v>26.2</c:v>
                </c:pt>
                <c:pt idx="134">
                  <c:v>43.4</c:v>
                </c:pt>
              </c:numCache>
            </c:numRef>
          </c:val>
          <c:smooth val="0"/>
          <c:extLst>
            <c:ext xmlns:c16="http://schemas.microsoft.com/office/drawing/2014/chart" uri="{C3380CC4-5D6E-409C-BE32-E72D297353CC}">
              <c16:uniqueId val="{00000000-05CF-47E9-9819-B50C342334CD}"/>
            </c:ext>
          </c:extLst>
        </c:ser>
        <c:dLbls>
          <c:showLegendKey val="0"/>
          <c:showVal val="0"/>
          <c:showCatName val="0"/>
          <c:showSerName val="0"/>
          <c:showPercent val="0"/>
          <c:showBubbleSize val="0"/>
        </c:dLbls>
        <c:smooth val="0"/>
        <c:axId val="821391792"/>
        <c:axId val="821388432"/>
      </c:lineChart>
      <c:dateAx>
        <c:axId val="821391792"/>
        <c:scaling>
          <c:orientation val="minMax"/>
        </c:scaling>
        <c:delete val="0"/>
        <c:axPos val="b"/>
        <c:numFmt formatCode="yyyy"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821388432"/>
        <c:crosses val="autoZero"/>
        <c:auto val="1"/>
        <c:lblOffset val="100"/>
        <c:baseTimeUnit val="months"/>
      </c:dateAx>
      <c:valAx>
        <c:axId val="821388432"/>
        <c:scaling>
          <c:orientation val="minMax"/>
        </c:scaling>
        <c:delete val="0"/>
        <c:axPos val="l"/>
        <c:majorGridlines>
          <c:spPr>
            <a:ln w="9525" cap="flat" cmpd="sng" algn="ctr">
              <a:solidFill>
                <a:schemeClr val="tx1">
                  <a:alpha val="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8213917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Narrow" panose="020B0606020202030204" pitchFamily="34" charset="0"/>
        </a:defRPr>
      </a:pPr>
      <a:endParaRPr lang="sk-SK"/>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201801305449064E-2"/>
          <c:y val="6.0857538035961271E-2"/>
          <c:w val="0.93330257187239363"/>
          <c:h val="0.75564805436664817"/>
        </c:manualLayout>
      </c:layout>
      <c:lineChart>
        <c:grouping val="standard"/>
        <c:varyColors val="0"/>
        <c:ser>
          <c:idx val="0"/>
          <c:order val="0"/>
          <c:tx>
            <c:strRef>
              <c:f>'G 7'!$F$8</c:f>
              <c:strCache>
                <c:ptCount val="1"/>
                <c:pt idx="0">
                  <c:v>Februárová prognóza</c:v>
                </c:pt>
              </c:strCache>
            </c:strRef>
          </c:tx>
          <c:spPr>
            <a:ln w="28575" cap="rnd">
              <a:solidFill>
                <a:srgbClr val="A4A4A4"/>
              </a:solidFill>
              <a:round/>
            </a:ln>
            <a:effectLst/>
          </c:spPr>
          <c:marker>
            <c:symbol val="circle"/>
            <c:size val="6"/>
            <c:spPr>
              <a:solidFill>
                <a:schemeClr val="bg1">
                  <a:lumMod val="65000"/>
                </a:schemeClr>
              </a:solidFill>
              <a:ln w="9525">
                <a:solidFill>
                  <a:schemeClr val="bg1">
                    <a:lumMod val="65000"/>
                  </a:schemeClr>
                </a:solidFill>
              </a:ln>
              <a:effectLst/>
            </c:spPr>
          </c:marker>
          <c:cat>
            <c:numRef>
              <c:f>'G 7'!$G$7:$AD$7</c:f>
              <c:numCache>
                <c:formatCode>m/yy</c:formatCode>
                <c:ptCount val="24"/>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46388</c:v>
                </c:pt>
                <c:pt idx="13">
                  <c:v>46419</c:v>
                </c:pt>
                <c:pt idx="14">
                  <c:v>46447</c:v>
                </c:pt>
                <c:pt idx="15">
                  <c:v>46478</c:v>
                </c:pt>
                <c:pt idx="16">
                  <c:v>46508</c:v>
                </c:pt>
                <c:pt idx="17">
                  <c:v>46539</c:v>
                </c:pt>
                <c:pt idx="18">
                  <c:v>46569</c:v>
                </c:pt>
                <c:pt idx="19">
                  <c:v>46600</c:v>
                </c:pt>
                <c:pt idx="20">
                  <c:v>46631</c:v>
                </c:pt>
                <c:pt idx="21">
                  <c:v>46661</c:v>
                </c:pt>
                <c:pt idx="22">
                  <c:v>46692</c:v>
                </c:pt>
                <c:pt idx="23">
                  <c:v>46722</c:v>
                </c:pt>
              </c:numCache>
            </c:numRef>
          </c:cat>
          <c:val>
            <c:numRef>
              <c:f>'G 7'!$G$8:$AD$8</c:f>
              <c:numCache>
                <c:formatCode>General</c:formatCode>
                <c:ptCount val="24"/>
                <c:pt idx="0">
                  <c:v>63</c:v>
                </c:pt>
                <c:pt idx="1">
                  <c:v>63.7</c:v>
                </c:pt>
                <c:pt idx="2">
                  <c:v>64.5</c:v>
                </c:pt>
                <c:pt idx="3">
                  <c:v>63.8</c:v>
                </c:pt>
                <c:pt idx="4">
                  <c:v>63.3</c:v>
                </c:pt>
                <c:pt idx="5">
                  <c:v>63.1</c:v>
                </c:pt>
                <c:pt idx="6">
                  <c:v>62.9</c:v>
                </c:pt>
                <c:pt idx="7">
                  <c:v>62.7</c:v>
                </c:pt>
                <c:pt idx="8">
                  <c:v>62.6</c:v>
                </c:pt>
                <c:pt idx="9">
                  <c:v>62.5</c:v>
                </c:pt>
                <c:pt idx="10">
                  <c:v>62.4</c:v>
                </c:pt>
                <c:pt idx="11">
                  <c:v>62.3</c:v>
                </c:pt>
                <c:pt idx="12">
                  <c:v>62.3</c:v>
                </c:pt>
                <c:pt idx="13">
                  <c:v>62.3</c:v>
                </c:pt>
                <c:pt idx="14">
                  <c:v>62.3</c:v>
                </c:pt>
                <c:pt idx="15">
                  <c:v>62.3</c:v>
                </c:pt>
                <c:pt idx="16">
                  <c:v>62.4</c:v>
                </c:pt>
                <c:pt idx="17">
                  <c:v>62.5</c:v>
                </c:pt>
                <c:pt idx="18">
                  <c:v>62.5</c:v>
                </c:pt>
                <c:pt idx="19">
                  <c:v>62.6</c:v>
                </c:pt>
                <c:pt idx="20">
                  <c:v>62.7</c:v>
                </c:pt>
                <c:pt idx="21">
                  <c:v>62.8</c:v>
                </c:pt>
                <c:pt idx="22">
                  <c:v>62.9</c:v>
                </c:pt>
                <c:pt idx="23">
                  <c:v>63</c:v>
                </c:pt>
              </c:numCache>
            </c:numRef>
          </c:val>
          <c:smooth val="0"/>
          <c:extLst>
            <c:ext xmlns:c16="http://schemas.microsoft.com/office/drawing/2014/chart" uri="{C3380CC4-5D6E-409C-BE32-E72D297353CC}">
              <c16:uniqueId val="{00000000-5C90-471F-9401-7C6C3AE291AB}"/>
            </c:ext>
          </c:extLst>
        </c:ser>
        <c:ser>
          <c:idx val="1"/>
          <c:order val="1"/>
          <c:tx>
            <c:strRef>
              <c:f>'G 7'!$F$9</c:f>
              <c:strCache>
                <c:ptCount val="1"/>
                <c:pt idx="0">
                  <c:v>Mierny scenár</c:v>
                </c:pt>
              </c:strCache>
            </c:strRef>
          </c:tx>
          <c:spPr>
            <a:ln w="28575" cap="rnd">
              <a:solidFill>
                <a:srgbClr val="2EAAE1"/>
              </a:solidFill>
              <a:round/>
            </a:ln>
            <a:effectLst/>
          </c:spPr>
          <c:marker>
            <c:symbol val="circle"/>
            <c:size val="6"/>
            <c:spPr>
              <a:solidFill>
                <a:srgbClr val="00B0F0"/>
              </a:solidFill>
              <a:ln w="9525">
                <a:solidFill>
                  <a:srgbClr val="00B0F0"/>
                </a:solidFill>
              </a:ln>
              <a:effectLst/>
            </c:spPr>
          </c:marker>
          <c:cat>
            <c:numRef>
              <c:f>'G 7'!$G$7:$AD$7</c:f>
              <c:numCache>
                <c:formatCode>m/yy</c:formatCode>
                <c:ptCount val="24"/>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46388</c:v>
                </c:pt>
                <c:pt idx="13">
                  <c:v>46419</c:v>
                </c:pt>
                <c:pt idx="14">
                  <c:v>46447</c:v>
                </c:pt>
                <c:pt idx="15">
                  <c:v>46478</c:v>
                </c:pt>
                <c:pt idx="16">
                  <c:v>46508</c:v>
                </c:pt>
                <c:pt idx="17">
                  <c:v>46539</c:v>
                </c:pt>
                <c:pt idx="18">
                  <c:v>46569</c:v>
                </c:pt>
                <c:pt idx="19">
                  <c:v>46600</c:v>
                </c:pt>
                <c:pt idx="20">
                  <c:v>46631</c:v>
                </c:pt>
                <c:pt idx="21">
                  <c:v>46661</c:v>
                </c:pt>
                <c:pt idx="22">
                  <c:v>46692</c:v>
                </c:pt>
                <c:pt idx="23">
                  <c:v>46722</c:v>
                </c:pt>
              </c:numCache>
            </c:numRef>
          </c:cat>
          <c:val>
            <c:numRef>
              <c:f>'G 7'!$G$9:$AD$9</c:f>
              <c:numCache>
                <c:formatCode>0.0</c:formatCode>
                <c:ptCount val="24"/>
                <c:pt idx="0">
                  <c:v>62.964550000000003</c:v>
                </c:pt>
                <c:pt idx="1">
                  <c:v>63.727269999999997</c:v>
                </c:pt>
                <c:pt idx="2">
                  <c:v>110</c:v>
                </c:pt>
                <c:pt idx="3">
                  <c:v>100</c:v>
                </c:pt>
                <c:pt idx="4">
                  <c:v>100</c:v>
                </c:pt>
                <c:pt idx="5">
                  <c:v>100</c:v>
                </c:pt>
                <c:pt idx="6">
                  <c:v>85</c:v>
                </c:pt>
                <c:pt idx="7">
                  <c:v>85</c:v>
                </c:pt>
                <c:pt idx="8">
                  <c:v>85</c:v>
                </c:pt>
                <c:pt idx="9">
                  <c:v>70</c:v>
                </c:pt>
                <c:pt idx="10">
                  <c:v>70</c:v>
                </c:pt>
                <c:pt idx="11">
                  <c:v>70</c:v>
                </c:pt>
                <c:pt idx="12">
                  <c:v>70</c:v>
                </c:pt>
                <c:pt idx="13">
                  <c:v>70</c:v>
                </c:pt>
                <c:pt idx="14">
                  <c:v>70</c:v>
                </c:pt>
                <c:pt idx="15">
                  <c:v>70</c:v>
                </c:pt>
                <c:pt idx="16">
                  <c:v>70</c:v>
                </c:pt>
                <c:pt idx="17">
                  <c:v>70</c:v>
                </c:pt>
                <c:pt idx="18">
                  <c:v>70</c:v>
                </c:pt>
                <c:pt idx="19">
                  <c:v>70</c:v>
                </c:pt>
                <c:pt idx="20">
                  <c:v>70</c:v>
                </c:pt>
                <c:pt idx="21">
                  <c:v>70</c:v>
                </c:pt>
                <c:pt idx="22">
                  <c:v>70</c:v>
                </c:pt>
                <c:pt idx="23">
                  <c:v>70</c:v>
                </c:pt>
              </c:numCache>
            </c:numRef>
          </c:val>
          <c:smooth val="0"/>
          <c:extLst>
            <c:ext xmlns:c16="http://schemas.microsoft.com/office/drawing/2014/chart" uri="{C3380CC4-5D6E-409C-BE32-E72D297353CC}">
              <c16:uniqueId val="{00000001-5C90-471F-9401-7C6C3AE291AB}"/>
            </c:ext>
          </c:extLst>
        </c:ser>
        <c:ser>
          <c:idx val="2"/>
          <c:order val="2"/>
          <c:tx>
            <c:strRef>
              <c:f>'G 7'!$F$10</c:f>
              <c:strCache>
                <c:ptCount val="1"/>
                <c:pt idx="0">
                  <c:v>Negatívny scenár</c:v>
                </c:pt>
              </c:strCache>
            </c:strRef>
          </c:tx>
          <c:spPr>
            <a:ln w="28575" cap="rnd">
              <a:solidFill>
                <a:srgbClr val="FF5353"/>
              </a:solidFill>
              <a:round/>
            </a:ln>
            <a:effectLst/>
          </c:spPr>
          <c:marker>
            <c:symbol val="circle"/>
            <c:size val="6"/>
            <c:spPr>
              <a:solidFill>
                <a:srgbClr val="FF7C80"/>
              </a:solidFill>
              <a:ln w="9525">
                <a:solidFill>
                  <a:srgbClr val="FF7C80"/>
                </a:solidFill>
              </a:ln>
              <a:effectLst/>
            </c:spPr>
          </c:marker>
          <c:cat>
            <c:numRef>
              <c:f>'G 7'!$G$7:$AD$7</c:f>
              <c:numCache>
                <c:formatCode>m/yy</c:formatCode>
                <c:ptCount val="24"/>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46388</c:v>
                </c:pt>
                <c:pt idx="13">
                  <c:v>46419</c:v>
                </c:pt>
                <c:pt idx="14">
                  <c:v>46447</c:v>
                </c:pt>
                <c:pt idx="15">
                  <c:v>46478</c:v>
                </c:pt>
                <c:pt idx="16">
                  <c:v>46508</c:v>
                </c:pt>
                <c:pt idx="17">
                  <c:v>46539</c:v>
                </c:pt>
                <c:pt idx="18">
                  <c:v>46569</c:v>
                </c:pt>
                <c:pt idx="19">
                  <c:v>46600</c:v>
                </c:pt>
                <c:pt idx="20">
                  <c:v>46631</c:v>
                </c:pt>
                <c:pt idx="21">
                  <c:v>46661</c:v>
                </c:pt>
                <c:pt idx="22">
                  <c:v>46692</c:v>
                </c:pt>
                <c:pt idx="23">
                  <c:v>46722</c:v>
                </c:pt>
              </c:numCache>
            </c:numRef>
          </c:cat>
          <c:val>
            <c:numRef>
              <c:f>'G 7'!$G$10:$AD$10</c:f>
              <c:numCache>
                <c:formatCode>0.0</c:formatCode>
                <c:ptCount val="24"/>
                <c:pt idx="0">
                  <c:v>63</c:v>
                </c:pt>
                <c:pt idx="1">
                  <c:v>63.7</c:v>
                </c:pt>
                <c:pt idx="2">
                  <c:v>110</c:v>
                </c:pt>
                <c:pt idx="3">
                  <c:v>145</c:v>
                </c:pt>
                <c:pt idx="4">
                  <c:v>145</c:v>
                </c:pt>
                <c:pt idx="5">
                  <c:v>145</c:v>
                </c:pt>
                <c:pt idx="6">
                  <c:v>130</c:v>
                </c:pt>
                <c:pt idx="7">
                  <c:v>130</c:v>
                </c:pt>
                <c:pt idx="8">
                  <c:v>130</c:v>
                </c:pt>
                <c:pt idx="9">
                  <c:v>125</c:v>
                </c:pt>
                <c:pt idx="10">
                  <c:v>125</c:v>
                </c:pt>
                <c:pt idx="11">
                  <c:v>125</c:v>
                </c:pt>
                <c:pt idx="12">
                  <c:v>120</c:v>
                </c:pt>
                <c:pt idx="13">
                  <c:v>120</c:v>
                </c:pt>
                <c:pt idx="14">
                  <c:v>120</c:v>
                </c:pt>
                <c:pt idx="15">
                  <c:v>115</c:v>
                </c:pt>
                <c:pt idx="16">
                  <c:v>115</c:v>
                </c:pt>
                <c:pt idx="17">
                  <c:v>115</c:v>
                </c:pt>
                <c:pt idx="18">
                  <c:v>110</c:v>
                </c:pt>
                <c:pt idx="19">
                  <c:v>110</c:v>
                </c:pt>
                <c:pt idx="20">
                  <c:v>110</c:v>
                </c:pt>
                <c:pt idx="21">
                  <c:v>108</c:v>
                </c:pt>
                <c:pt idx="22">
                  <c:v>108</c:v>
                </c:pt>
                <c:pt idx="23">
                  <c:v>108</c:v>
                </c:pt>
              </c:numCache>
            </c:numRef>
          </c:val>
          <c:smooth val="0"/>
          <c:extLst>
            <c:ext xmlns:c16="http://schemas.microsoft.com/office/drawing/2014/chart" uri="{C3380CC4-5D6E-409C-BE32-E72D297353CC}">
              <c16:uniqueId val="{00000002-5C90-471F-9401-7C6C3AE291AB}"/>
            </c:ext>
          </c:extLst>
        </c:ser>
        <c:dLbls>
          <c:showLegendKey val="0"/>
          <c:showVal val="0"/>
          <c:showCatName val="0"/>
          <c:showSerName val="0"/>
          <c:showPercent val="0"/>
          <c:showBubbleSize val="0"/>
        </c:dLbls>
        <c:marker val="1"/>
        <c:smooth val="0"/>
        <c:axId val="349892688"/>
        <c:axId val="349896048"/>
      </c:lineChart>
      <c:dateAx>
        <c:axId val="349892688"/>
        <c:scaling>
          <c:orientation val="minMax"/>
        </c:scaling>
        <c:delete val="0"/>
        <c:axPos val="b"/>
        <c:numFmt formatCode="m/yy" sourceLinked="1"/>
        <c:majorTickMark val="none"/>
        <c:minorTickMark val="none"/>
        <c:tickLblPos val="low"/>
        <c:spPr>
          <a:noFill/>
          <a:ln w="9525" cap="flat" cmpd="sng" algn="ctr">
            <a:solidFill>
              <a:schemeClr val="tx1"/>
            </a:solidFill>
            <a:round/>
          </a:ln>
          <a:effectLst/>
        </c:spPr>
        <c:txPr>
          <a:bodyPr rot="-3000000" spcFirstLastPara="1" vertOverflow="ellipsis" wrap="square" anchor="ctr" anchorCtr="1"/>
          <a:lstStyle/>
          <a:p>
            <a:pPr>
              <a:defRPr lang="en-US" sz="1000" b="0" i="0" u="none" strike="noStrike" kern="1200" baseline="0">
                <a:solidFill>
                  <a:sysClr val="windowText" lastClr="000000"/>
                </a:solidFill>
                <a:latin typeface="Arial Narrow" panose="020B0606020202030204" pitchFamily="34" charset="0"/>
                <a:ea typeface="+mn-ea"/>
                <a:cs typeface="+mn-cs"/>
              </a:defRPr>
            </a:pPr>
            <a:endParaRPr lang="sk-SK"/>
          </a:p>
        </c:txPr>
        <c:crossAx val="349896048"/>
        <c:crosses val="autoZero"/>
        <c:auto val="1"/>
        <c:lblOffset val="100"/>
        <c:baseTimeUnit val="months"/>
      </c:dateAx>
      <c:valAx>
        <c:axId val="3498960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lang="en-US" sz="1000" b="0" i="0" u="none" strike="noStrike" kern="1200" baseline="0">
                <a:solidFill>
                  <a:sysClr val="windowText" lastClr="000000"/>
                </a:solidFill>
                <a:latin typeface="Arial Narrow" panose="020B0606020202030204" pitchFamily="34" charset="0"/>
                <a:ea typeface="+mn-ea"/>
                <a:cs typeface="+mn-cs"/>
              </a:defRPr>
            </a:pPr>
            <a:endParaRPr lang="sk-SK"/>
          </a:p>
        </c:txPr>
        <c:crossAx val="349892688"/>
        <c:crosses val="autoZero"/>
        <c:crossBetween val="between"/>
      </c:valAx>
      <c:spPr>
        <a:noFill/>
        <a:ln>
          <a:noFill/>
        </a:ln>
        <a:effectLst/>
      </c:spPr>
    </c:plotArea>
    <c:legend>
      <c:legendPos val="r"/>
      <c:layout>
        <c:manualLayout>
          <c:xMode val="edge"/>
          <c:yMode val="edge"/>
          <c:x val="0.78153547133138968"/>
          <c:y val="4.1811350344692404E-2"/>
          <c:w val="0.21068999028182703"/>
          <c:h val="0.19775989539769068"/>
        </c:manualLayout>
      </c:layout>
      <c:overlay val="0"/>
      <c:spPr>
        <a:noFill/>
        <a:ln>
          <a:noFill/>
        </a:ln>
        <a:effectLst/>
      </c:spPr>
      <c:txPr>
        <a:bodyPr rot="0" spcFirstLastPara="1" vertOverflow="ellipsis" vert="horz" wrap="square" anchor="ctr" anchorCtr="1"/>
        <a:lstStyle/>
        <a:p>
          <a:pPr>
            <a:defRPr lang="en-US" sz="10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lang="en-US" sz="1000" b="0" i="0" u="none" strike="noStrike" kern="1200" baseline="0">
          <a:solidFill>
            <a:sysClr val="windowText" lastClr="000000"/>
          </a:solidFill>
          <a:latin typeface="Arial Narrow" panose="020B0606020202030204" pitchFamily="34" charset="0"/>
          <a:ea typeface="+mn-ea"/>
          <a:cs typeface="+mn-cs"/>
        </a:defRPr>
      </a:pPr>
      <a:endParaRPr lang="sk-SK"/>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015911796860129E-2"/>
          <c:y val="6.0857538035961271E-2"/>
          <c:w val="0.90807115383764214"/>
          <c:h val="0.769596497533244"/>
        </c:manualLayout>
      </c:layout>
      <c:lineChart>
        <c:grouping val="standard"/>
        <c:varyColors val="0"/>
        <c:ser>
          <c:idx val="0"/>
          <c:order val="0"/>
          <c:tx>
            <c:strRef>
              <c:f>'G 7'!$F$18</c:f>
              <c:strCache>
                <c:ptCount val="1"/>
                <c:pt idx="0">
                  <c:v>February forecast</c:v>
                </c:pt>
              </c:strCache>
            </c:strRef>
          </c:tx>
          <c:spPr>
            <a:ln w="28575" cap="rnd">
              <a:solidFill>
                <a:srgbClr val="A4A4A4"/>
              </a:solidFill>
              <a:round/>
            </a:ln>
            <a:effectLst/>
          </c:spPr>
          <c:marker>
            <c:symbol val="circle"/>
            <c:size val="6"/>
            <c:spPr>
              <a:solidFill>
                <a:schemeClr val="bg1">
                  <a:lumMod val="65000"/>
                </a:schemeClr>
              </a:solidFill>
              <a:ln w="9525">
                <a:solidFill>
                  <a:schemeClr val="bg1">
                    <a:lumMod val="65000"/>
                  </a:schemeClr>
                </a:solidFill>
              </a:ln>
              <a:effectLst/>
            </c:spPr>
          </c:marker>
          <c:cat>
            <c:numRef>
              <c:f>'G 7'!$G$17:$AD$17</c:f>
              <c:numCache>
                <c:formatCode>m/yy</c:formatCode>
                <c:ptCount val="24"/>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46388</c:v>
                </c:pt>
                <c:pt idx="13">
                  <c:v>46419</c:v>
                </c:pt>
                <c:pt idx="14">
                  <c:v>46447</c:v>
                </c:pt>
                <c:pt idx="15">
                  <c:v>46478</c:v>
                </c:pt>
                <c:pt idx="16">
                  <c:v>46508</c:v>
                </c:pt>
                <c:pt idx="17">
                  <c:v>46539</c:v>
                </c:pt>
                <c:pt idx="18">
                  <c:v>46569</c:v>
                </c:pt>
                <c:pt idx="19">
                  <c:v>46600</c:v>
                </c:pt>
                <c:pt idx="20">
                  <c:v>46631</c:v>
                </c:pt>
                <c:pt idx="21">
                  <c:v>46661</c:v>
                </c:pt>
                <c:pt idx="22">
                  <c:v>46692</c:v>
                </c:pt>
                <c:pt idx="23">
                  <c:v>46722</c:v>
                </c:pt>
              </c:numCache>
            </c:numRef>
          </c:cat>
          <c:val>
            <c:numRef>
              <c:f>'G 7'!$G$18:$AD$18</c:f>
              <c:numCache>
                <c:formatCode>General</c:formatCode>
                <c:ptCount val="24"/>
                <c:pt idx="0">
                  <c:v>63</c:v>
                </c:pt>
                <c:pt idx="1">
                  <c:v>63.7</c:v>
                </c:pt>
                <c:pt idx="2">
                  <c:v>64.5</c:v>
                </c:pt>
                <c:pt idx="3">
                  <c:v>63.8</c:v>
                </c:pt>
                <c:pt idx="4">
                  <c:v>63.3</c:v>
                </c:pt>
                <c:pt idx="5">
                  <c:v>63.1</c:v>
                </c:pt>
                <c:pt idx="6">
                  <c:v>62.9</c:v>
                </c:pt>
                <c:pt idx="7">
                  <c:v>62.7</c:v>
                </c:pt>
                <c:pt idx="8">
                  <c:v>62.6</c:v>
                </c:pt>
                <c:pt idx="9">
                  <c:v>62.5</c:v>
                </c:pt>
                <c:pt idx="10">
                  <c:v>62.4</c:v>
                </c:pt>
                <c:pt idx="11">
                  <c:v>62.3</c:v>
                </c:pt>
                <c:pt idx="12">
                  <c:v>62.3</c:v>
                </c:pt>
                <c:pt idx="13">
                  <c:v>62.3</c:v>
                </c:pt>
                <c:pt idx="14">
                  <c:v>62.3</c:v>
                </c:pt>
                <c:pt idx="15">
                  <c:v>62.3</c:v>
                </c:pt>
                <c:pt idx="16">
                  <c:v>62.4</c:v>
                </c:pt>
                <c:pt idx="17">
                  <c:v>62.5</c:v>
                </c:pt>
                <c:pt idx="18">
                  <c:v>62.5</c:v>
                </c:pt>
                <c:pt idx="19">
                  <c:v>62.6</c:v>
                </c:pt>
                <c:pt idx="20">
                  <c:v>62.7</c:v>
                </c:pt>
                <c:pt idx="21">
                  <c:v>62.8</c:v>
                </c:pt>
                <c:pt idx="22">
                  <c:v>62.9</c:v>
                </c:pt>
                <c:pt idx="23">
                  <c:v>63</c:v>
                </c:pt>
              </c:numCache>
            </c:numRef>
          </c:val>
          <c:smooth val="0"/>
          <c:extLst>
            <c:ext xmlns:c16="http://schemas.microsoft.com/office/drawing/2014/chart" uri="{C3380CC4-5D6E-409C-BE32-E72D297353CC}">
              <c16:uniqueId val="{00000000-C410-435F-9620-40E951740A97}"/>
            </c:ext>
          </c:extLst>
        </c:ser>
        <c:ser>
          <c:idx val="1"/>
          <c:order val="1"/>
          <c:tx>
            <c:strRef>
              <c:f>'G 7'!$F$19</c:f>
              <c:strCache>
                <c:ptCount val="1"/>
                <c:pt idx="0">
                  <c:v>Mild scenario</c:v>
                </c:pt>
              </c:strCache>
            </c:strRef>
          </c:tx>
          <c:spPr>
            <a:ln w="28575" cap="rnd">
              <a:solidFill>
                <a:srgbClr val="2EAAE1"/>
              </a:solidFill>
              <a:round/>
            </a:ln>
            <a:effectLst/>
          </c:spPr>
          <c:marker>
            <c:symbol val="circle"/>
            <c:size val="6"/>
            <c:spPr>
              <a:solidFill>
                <a:srgbClr val="00B0F0"/>
              </a:solidFill>
              <a:ln w="9525">
                <a:solidFill>
                  <a:srgbClr val="00B0F0"/>
                </a:solidFill>
              </a:ln>
              <a:effectLst/>
            </c:spPr>
          </c:marker>
          <c:cat>
            <c:numRef>
              <c:f>'G 7'!$G$17:$AD$17</c:f>
              <c:numCache>
                <c:formatCode>m/yy</c:formatCode>
                <c:ptCount val="24"/>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46388</c:v>
                </c:pt>
                <c:pt idx="13">
                  <c:v>46419</c:v>
                </c:pt>
                <c:pt idx="14">
                  <c:v>46447</c:v>
                </c:pt>
                <c:pt idx="15">
                  <c:v>46478</c:v>
                </c:pt>
                <c:pt idx="16">
                  <c:v>46508</c:v>
                </c:pt>
                <c:pt idx="17">
                  <c:v>46539</c:v>
                </c:pt>
                <c:pt idx="18">
                  <c:v>46569</c:v>
                </c:pt>
                <c:pt idx="19">
                  <c:v>46600</c:v>
                </c:pt>
                <c:pt idx="20">
                  <c:v>46631</c:v>
                </c:pt>
                <c:pt idx="21">
                  <c:v>46661</c:v>
                </c:pt>
                <c:pt idx="22">
                  <c:v>46692</c:v>
                </c:pt>
                <c:pt idx="23">
                  <c:v>46722</c:v>
                </c:pt>
              </c:numCache>
            </c:numRef>
          </c:cat>
          <c:val>
            <c:numRef>
              <c:f>'G 7'!$G$19:$AD$19</c:f>
              <c:numCache>
                <c:formatCode>0.0</c:formatCode>
                <c:ptCount val="24"/>
                <c:pt idx="0">
                  <c:v>62.964550000000003</c:v>
                </c:pt>
                <c:pt idx="1">
                  <c:v>63.727269999999997</c:v>
                </c:pt>
                <c:pt idx="2">
                  <c:v>110</c:v>
                </c:pt>
                <c:pt idx="3">
                  <c:v>100</c:v>
                </c:pt>
                <c:pt idx="4">
                  <c:v>100</c:v>
                </c:pt>
                <c:pt idx="5">
                  <c:v>100</c:v>
                </c:pt>
                <c:pt idx="6">
                  <c:v>85</c:v>
                </c:pt>
                <c:pt idx="7">
                  <c:v>85</c:v>
                </c:pt>
                <c:pt idx="8">
                  <c:v>85</c:v>
                </c:pt>
                <c:pt idx="9">
                  <c:v>70</c:v>
                </c:pt>
                <c:pt idx="10">
                  <c:v>70</c:v>
                </c:pt>
                <c:pt idx="11">
                  <c:v>70</c:v>
                </c:pt>
                <c:pt idx="12">
                  <c:v>70</c:v>
                </c:pt>
                <c:pt idx="13">
                  <c:v>70</c:v>
                </c:pt>
                <c:pt idx="14">
                  <c:v>70</c:v>
                </c:pt>
                <c:pt idx="15">
                  <c:v>70</c:v>
                </c:pt>
                <c:pt idx="16">
                  <c:v>70</c:v>
                </c:pt>
                <c:pt idx="17">
                  <c:v>70</c:v>
                </c:pt>
                <c:pt idx="18">
                  <c:v>70</c:v>
                </c:pt>
                <c:pt idx="19">
                  <c:v>70</c:v>
                </c:pt>
                <c:pt idx="20">
                  <c:v>70</c:v>
                </c:pt>
                <c:pt idx="21">
                  <c:v>70</c:v>
                </c:pt>
                <c:pt idx="22">
                  <c:v>70</c:v>
                </c:pt>
                <c:pt idx="23">
                  <c:v>70</c:v>
                </c:pt>
              </c:numCache>
            </c:numRef>
          </c:val>
          <c:smooth val="0"/>
          <c:extLst>
            <c:ext xmlns:c16="http://schemas.microsoft.com/office/drawing/2014/chart" uri="{C3380CC4-5D6E-409C-BE32-E72D297353CC}">
              <c16:uniqueId val="{00000001-C410-435F-9620-40E951740A97}"/>
            </c:ext>
          </c:extLst>
        </c:ser>
        <c:ser>
          <c:idx val="2"/>
          <c:order val="2"/>
          <c:tx>
            <c:strRef>
              <c:f>'G 7'!$F$20</c:f>
              <c:strCache>
                <c:ptCount val="1"/>
                <c:pt idx="0">
                  <c:v>Negative scenario</c:v>
                </c:pt>
              </c:strCache>
            </c:strRef>
          </c:tx>
          <c:spPr>
            <a:ln w="28575" cap="rnd">
              <a:solidFill>
                <a:srgbClr val="FF5353"/>
              </a:solidFill>
              <a:round/>
            </a:ln>
            <a:effectLst/>
          </c:spPr>
          <c:marker>
            <c:symbol val="circle"/>
            <c:size val="6"/>
            <c:spPr>
              <a:solidFill>
                <a:srgbClr val="FF7C80"/>
              </a:solidFill>
              <a:ln w="9525">
                <a:solidFill>
                  <a:srgbClr val="FF7C80"/>
                </a:solidFill>
              </a:ln>
              <a:effectLst/>
            </c:spPr>
          </c:marker>
          <c:cat>
            <c:numRef>
              <c:f>'G 7'!$G$17:$AD$17</c:f>
              <c:numCache>
                <c:formatCode>m/yy</c:formatCode>
                <c:ptCount val="24"/>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46388</c:v>
                </c:pt>
                <c:pt idx="13">
                  <c:v>46419</c:v>
                </c:pt>
                <c:pt idx="14">
                  <c:v>46447</c:v>
                </c:pt>
                <c:pt idx="15">
                  <c:v>46478</c:v>
                </c:pt>
                <c:pt idx="16">
                  <c:v>46508</c:v>
                </c:pt>
                <c:pt idx="17">
                  <c:v>46539</c:v>
                </c:pt>
                <c:pt idx="18">
                  <c:v>46569</c:v>
                </c:pt>
                <c:pt idx="19">
                  <c:v>46600</c:v>
                </c:pt>
                <c:pt idx="20">
                  <c:v>46631</c:v>
                </c:pt>
                <c:pt idx="21">
                  <c:v>46661</c:v>
                </c:pt>
                <c:pt idx="22">
                  <c:v>46692</c:v>
                </c:pt>
                <c:pt idx="23">
                  <c:v>46722</c:v>
                </c:pt>
              </c:numCache>
            </c:numRef>
          </c:cat>
          <c:val>
            <c:numRef>
              <c:f>'G 7'!$G$20:$AD$20</c:f>
              <c:numCache>
                <c:formatCode>0.0</c:formatCode>
                <c:ptCount val="24"/>
                <c:pt idx="0">
                  <c:v>63</c:v>
                </c:pt>
                <c:pt idx="1">
                  <c:v>63.7</c:v>
                </c:pt>
                <c:pt idx="2">
                  <c:v>110</c:v>
                </c:pt>
                <c:pt idx="3">
                  <c:v>145</c:v>
                </c:pt>
                <c:pt idx="4">
                  <c:v>145</c:v>
                </c:pt>
                <c:pt idx="5">
                  <c:v>145</c:v>
                </c:pt>
                <c:pt idx="6">
                  <c:v>130</c:v>
                </c:pt>
                <c:pt idx="7">
                  <c:v>130</c:v>
                </c:pt>
                <c:pt idx="8">
                  <c:v>130</c:v>
                </c:pt>
                <c:pt idx="9">
                  <c:v>125</c:v>
                </c:pt>
                <c:pt idx="10">
                  <c:v>125</c:v>
                </c:pt>
                <c:pt idx="11">
                  <c:v>125</c:v>
                </c:pt>
                <c:pt idx="12">
                  <c:v>120</c:v>
                </c:pt>
                <c:pt idx="13">
                  <c:v>120</c:v>
                </c:pt>
                <c:pt idx="14">
                  <c:v>120</c:v>
                </c:pt>
                <c:pt idx="15">
                  <c:v>115</c:v>
                </c:pt>
                <c:pt idx="16">
                  <c:v>115</c:v>
                </c:pt>
                <c:pt idx="17">
                  <c:v>115</c:v>
                </c:pt>
                <c:pt idx="18">
                  <c:v>110</c:v>
                </c:pt>
                <c:pt idx="19">
                  <c:v>110</c:v>
                </c:pt>
                <c:pt idx="20">
                  <c:v>110</c:v>
                </c:pt>
                <c:pt idx="21">
                  <c:v>108</c:v>
                </c:pt>
                <c:pt idx="22">
                  <c:v>108</c:v>
                </c:pt>
                <c:pt idx="23">
                  <c:v>108</c:v>
                </c:pt>
              </c:numCache>
            </c:numRef>
          </c:val>
          <c:smooth val="0"/>
          <c:extLst>
            <c:ext xmlns:c16="http://schemas.microsoft.com/office/drawing/2014/chart" uri="{C3380CC4-5D6E-409C-BE32-E72D297353CC}">
              <c16:uniqueId val="{00000002-C410-435F-9620-40E951740A97}"/>
            </c:ext>
          </c:extLst>
        </c:ser>
        <c:dLbls>
          <c:showLegendKey val="0"/>
          <c:showVal val="0"/>
          <c:showCatName val="0"/>
          <c:showSerName val="0"/>
          <c:showPercent val="0"/>
          <c:showBubbleSize val="0"/>
        </c:dLbls>
        <c:marker val="1"/>
        <c:smooth val="0"/>
        <c:axId val="349892688"/>
        <c:axId val="349896048"/>
      </c:lineChart>
      <c:dateAx>
        <c:axId val="349892688"/>
        <c:scaling>
          <c:orientation val="minMax"/>
        </c:scaling>
        <c:delete val="0"/>
        <c:axPos val="b"/>
        <c:numFmt formatCode="m/yy" sourceLinked="1"/>
        <c:majorTickMark val="none"/>
        <c:minorTickMark val="none"/>
        <c:tickLblPos val="low"/>
        <c:spPr>
          <a:noFill/>
          <a:ln w="9525" cap="flat" cmpd="sng" algn="ctr">
            <a:solidFill>
              <a:schemeClr val="tx1"/>
            </a:solidFill>
            <a:round/>
          </a:ln>
          <a:effectLst/>
        </c:spPr>
        <c:txPr>
          <a:bodyPr rot="-3000000" spcFirstLastPara="1" vertOverflow="ellipsis" wrap="square" anchor="ctr" anchorCtr="1"/>
          <a:lstStyle/>
          <a:p>
            <a:pPr>
              <a:defRPr lang="en-US" sz="1000" b="0" i="0" u="none" strike="noStrike" kern="1200" baseline="0">
                <a:solidFill>
                  <a:sysClr val="windowText" lastClr="000000"/>
                </a:solidFill>
                <a:latin typeface="Arial Narrow" panose="020B0606020202030204" pitchFamily="34" charset="0"/>
                <a:ea typeface="+mn-ea"/>
                <a:cs typeface="+mn-cs"/>
              </a:defRPr>
            </a:pPr>
            <a:endParaRPr lang="sk-SK"/>
          </a:p>
        </c:txPr>
        <c:crossAx val="349896048"/>
        <c:crosses val="autoZero"/>
        <c:auto val="1"/>
        <c:lblOffset val="100"/>
        <c:baseTimeUnit val="months"/>
      </c:dateAx>
      <c:valAx>
        <c:axId val="3498960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lang="en-US" sz="1000" b="0" i="0" u="none" strike="noStrike" kern="1200" baseline="0">
                <a:solidFill>
                  <a:sysClr val="windowText" lastClr="000000"/>
                </a:solidFill>
                <a:latin typeface="Arial Narrow" panose="020B0606020202030204" pitchFamily="34" charset="0"/>
                <a:ea typeface="+mn-ea"/>
                <a:cs typeface="+mn-cs"/>
              </a:defRPr>
            </a:pPr>
            <a:endParaRPr lang="sk-SK"/>
          </a:p>
        </c:txPr>
        <c:crossAx val="349892688"/>
        <c:crosses val="autoZero"/>
        <c:crossBetween val="between"/>
      </c:valAx>
      <c:spPr>
        <a:noFill/>
        <a:ln>
          <a:noFill/>
        </a:ln>
        <a:effectLst/>
      </c:spPr>
    </c:plotArea>
    <c:legend>
      <c:legendPos val="r"/>
      <c:layout>
        <c:manualLayout>
          <c:xMode val="edge"/>
          <c:yMode val="edge"/>
          <c:x val="0.75799887577290614"/>
          <c:y val="4.5666033125169696E-2"/>
          <c:w val="0.21501967397414279"/>
          <c:h val="0.19602389356502847"/>
        </c:manualLayout>
      </c:layout>
      <c:overlay val="0"/>
      <c:spPr>
        <a:noFill/>
        <a:ln>
          <a:noFill/>
        </a:ln>
        <a:effectLst/>
      </c:spPr>
      <c:txPr>
        <a:bodyPr rot="0" spcFirstLastPara="1" vertOverflow="ellipsis" vert="horz" wrap="square" anchor="ctr" anchorCtr="1"/>
        <a:lstStyle/>
        <a:p>
          <a:pPr>
            <a:defRPr lang="en-US" sz="10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lang="en-US" sz="1000" b="0" i="0" u="none" strike="noStrike" kern="1200" baseline="0">
          <a:solidFill>
            <a:sysClr val="windowText" lastClr="000000"/>
          </a:solidFill>
          <a:latin typeface="Arial Narrow" panose="020B0606020202030204" pitchFamily="34" charset="0"/>
          <a:ea typeface="+mn-ea"/>
          <a:cs typeface="+mn-cs"/>
        </a:defRPr>
      </a:pPr>
      <a:endParaRPr lang="sk-SK"/>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noFill/>
            <a:ln>
              <a:noFill/>
            </a:ln>
            <a:effectLst/>
          </c:spPr>
          <c:invertIfNegative val="0"/>
          <c:cat>
            <c:strRef>
              <c:extLst>
                <c:ext xmlns:c15="http://schemas.microsoft.com/office/drawing/2012/chart" uri="{02D57815-91ED-43cb-92C2-25804820EDAC}">
                  <c15:fullRef>
                    <c15:sqref>'G 8'!$F$7:$F$19</c15:sqref>
                  </c15:fullRef>
                </c:ext>
              </c:extLst>
              <c:f>'G 8'!$F$7:$F$19</c:f>
              <c:strCache>
                <c:ptCount val="13"/>
                <c:pt idx="0">
                  <c:v>Deficit roka 2023</c:v>
                </c:pt>
                <c:pt idx="1">
                  <c:v>Konsolidácia 2024</c:v>
                </c:pt>
                <c:pt idx="2">
                  <c:v>Konsolidácia 2025</c:v>
                </c:pt>
                <c:pt idx="3">
                  <c:v>Konsolidácia 2026</c:v>
                </c:pt>
                <c:pt idx="4">
                  <c:v>Nové výdavky 2024 - 2026</c:v>
                </c:pt>
                <c:pt idx="5">
                  <c:v>Energopomoc</c:v>
                </c:pt>
                <c:pt idx="6">
                  <c:v>Makroekonomický šok</c:v>
                </c:pt>
                <c:pt idx="7">
                  <c:v>Úrokové náklady</c:v>
                </c:pt>
                <c:pt idx="8">
                  <c:v>Výdavky na obranu</c:v>
                </c:pt>
                <c:pt idx="9">
                  <c:v>Dôchodcovské dávky (inflačný šok)</c:v>
                </c:pt>
                <c:pt idx="10">
                  <c:v>Pokles daňových príjmov voči makrozákladniam</c:v>
                </c:pt>
                <c:pt idx="11">
                  <c:v>Ostatné</c:v>
                </c:pt>
                <c:pt idx="12">
                  <c:v>Deficit roka 2026</c:v>
                </c:pt>
              </c:strCache>
            </c:strRef>
          </c:cat>
          <c:val>
            <c:numRef>
              <c:extLst>
                <c:ext xmlns:c15="http://schemas.microsoft.com/office/drawing/2012/chart" uri="{02D57815-91ED-43cb-92C2-25804820EDAC}">
                  <c15:fullRef>
                    <c15:sqref>'G 8'!$I$7:$I$19</c15:sqref>
                  </c15:fullRef>
                </c:ext>
              </c:extLst>
              <c:f>'G 8'!$I$7:$I$19</c:f>
              <c:numCache>
                <c:formatCode>0.0</c:formatCode>
                <c:ptCount val="13"/>
                <c:pt idx="1">
                  <c:v>-4.2826459893865518</c:v>
                </c:pt>
                <c:pt idx="2">
                  <c:v>-2.643464584908398</c:v>
                </c:pt>
                <c:pt idx="3">
                  <c:v>-1.0352092397698069</c:v>
                </c:pt>
                <c:pt idx="4">
                  <c:v>-1.0352092397698069</c:v>
                </c:pt>
                <c:pt idx="5">
                  <c:v>-0.19891746858355175</c:v>
                </c:pt>
                <c:pt idx="6">
                  <c:v>-0.19891746858355175</c:v>
                </c:pt>
                <c:pt idx="7">
                  <c:v>-1.3026623341948538</c:v>
                </c:pt>
                <c:pt idx="8">
                  <c:v>-1.9936193531734636</c:v>
                </c:pt>
                <c:pt idx="9">
                  <c:v>-2.6393044608479759</c:v>
                </c:pt>
                <c:pt idx="10">
                  <c:v>-3.1530078647204167</c:v>
                </c:pt>
                <c:pt idx="11">
                  <c:v>-3.6551635053148215</c:v>
                </c:pt>
              </c:numCache>
            </c:numRef>
          </c:val>
          <c:extLst>
            <c:ext xmlns:c16="http://schemas.microsoft.com/office/drawing/2014/chart" uri="{C3380CC4-5D6E-409C-BE32-E72D297353CC}">
              <c16:uniqueId val="{00000000-3F3E-422E-A62D-5C75BDB8DA7F}"/>
            </c:ext>
          </c:extLst>
        </c:ser>
        <c:ser>
          <c:idx val="1"/>
          <c:order val="1"/>
          <c:tx>
            <c:v>Znižuje deficit</c:v>
          </c:tx>
          <c:spPr>
            <a:solidFill>
              <a:schemeClr val="accent3"/>
            </a:solidFill>
            <a:ln>
              <a:noFill/>
            </a:ln>
            <a:effectLst/>
          </c:spPr>
          <c:invertIfNegative val="0"/>
          <c:dPt>
            <c:idx val="0"/>
            <c:invertIfNegative val="0"/>
            <c:bubble3D val="0"/>
            <c:spPr>
              <a:solidFill>
                <a:schemeClr val="tx1"/>
              </a:solidFill>
              <a:ln>
                <a:noFill/>
              </a:ln>
              <a:effectLst/>
            </c:spPr>
            <c:extLst>
              <c:ext xmlns:c16="http://schemas.microsoft.com/office/drawing/2014/chart" uri="{C3380CC4-5D6E-409C-BE32-E72D297353CC}">
                <c16:uniqueId val="{00000004-3F3E-422E-A62D-5C75BDB8DA7F}"/>
              </c:ext>
            </c:extLst>
          </c:dPt>
          <c:dPt>
            <c:idx val="4"/>
            <c:invertIfNegative val="0"/>
            <c:bubble3D val="0"/>
            <c:spPr>
              <a:solidFill>
                <a:schemeClr val="accent4"/>
              </a:solidFill>
              <a:ln>
                <a:noFill/>
              </a:ln>
              <a:effectLst/>
            </c:spPr>
            <c:extLst>
              <c:ext xmlns:c16="http://schemas.microsoft.com/office/drawing/2014/chart" uri="{C3380CC4-5D6E-409C-BE32-E72D297353CC}">
                <c16:uniqueId val="{00000005-3F3E-422E-A62D-5C75BDB8DA7F}"/>
              </c:ext>
            </c:extLst>
          </c:dPt>
          <c:dPt>
            <c:idx val="6"/>
            <c:invertIfNegative val="0"/>
            <c:bubble3D val="0"/>
            <c:spPr>
              <a:solidFill>
                <a:schemeClr val="accent4"/>
              </a:solidFill>
              <a:ln>
                <a:noFill/>
              </a:ln>
              <a:effectLst/>
            </c:spPr>
            <c:extLst>
              <c:ext xmlns:c16="http://schemas.microsoft.com/office/drawing/2014/chart" uri="{C3380CC4-5D6E-409C-BE32-E72D297353CC}">
                <c16:uniqueId val="{00000006-3F3E-422E-A62D-5C75BDB8DA7F}"/>
              </c:ext>
            </c:extLst>
          </c:dPt>
          <c:dPt>
            <c:idx val="7"/>
            <c:invertIfNegative val="0"/>
            <c:bubble3D val="0"/>
            <c:spPr>
              <a:solidFill>
                <a:schemeClr val="accent4"/>
              </a:solidFill>
              <a:ln>
                <a:noFill/>
              </a:ln>
              <a:effectLst/>
            </c:spPr>
            <c:extLst>
              <c:ext xmlns:c16="http://schemas.microsoft.com/office/drawing/2014/chart" uri="{C3380CC4-5D6E-409C-BE32-E72D297353CC}">
                <c16:uniqueId val="{00000007-3F3E-422E-A62D-5C75BDB8DA7F}"/>
              </c:ext>
            </c:extLst>
          </c:dPt>
          <c:dPt>
            <c:idx val="8"/>
            <c:invertIfNegative val="0"/>
            <c:bubble3D val="0"/>
            <c:spPr>
              <a:solidFill>
                <a:schemeClr val="accent4"/>
              </a:solidFill>
              <a:ln>
                <a:noFill/>
              </a:ln>
              <a:effectLst/>
            </c:spPr>
            <c:extLst>
              <c:ext xmlns:c16="http://schemas.microsoft.com/office/drawing/2014/chart" uri="{C3380CC4-5D6E-409C-BE32-E72D297353CC}">
                <c16:uniqueId val="{00000008-3F3E-422E-A62D-5C75BDB8DA7F}"/>
              </c:ext>
            </c:extLst>
          </c:dPt>
          <c:dPt>
            <c:idx val="9"/>
            <c:invertIfNegative val="0"/>
            <c:bubble3D val="0"/>
            <c:spPr>
              <a:solidFill>
                <a:schemeClr val="accent4"/>
              </a:solidFill>
              <a:ln>
                <a:noFill/>
              </a:ln>
              <a:effectLst/>
            </c:spPr>
            <c:extLst>
              <c:ext xmlns:c16="http://schemas.microsoft.com/office/drawing/2014/chart" uri="{C3380CC4-5D6E-409C-BE32-E72D297353CC}">
                <c16:uniqueId val="{00000009-3F3E-422E-A62D-5C75BDB8DA7F}"/>
              </c:ext>
            </c:extLst>
          </c:dPt>
          <c:dPt>
            <c:idx val="10"/>
            <c:invertIfNegative val="0"/>
            <c:bubble3D val="0"/>
            <c:spPr>
              <a:solidFill>
                <a:schemeClr val="accent4"/>
              </a:solidFill>
              <a:ln>
                <a:noFill/>
              </a:ln>
              <a:effectLst/>
            </c:spPr>
            <c:extLst>
              <c:ext xmlns:c16="http://schemas.microsoft.com/office/drawing/2014/chart" uri="{C3380CC4-5D6E-409C-BE32-E72D297353CC}">
                <c16:uniqueId val="{0000000A-3F3E-422E-A62D-5C75BDB8DA7F}"/>
              </c:ext>
            </c:extLst>
          </c:dPt>
          <c:dPt>
            <c:idx val="11"/>
            <c:invertIfNegative val="0"/>
            <c:bubble3D val="0"/>
            <c:spPr>
              <a:solidFill>
                <a:schemeClr val="accent4"/>
              </a:solidFill>
              <a:ln>
                <a:noFill/>
              </a:ln>
              <a:effectLst/>
            </c:spPr>
            <c:extLst>
              <c:ext xmlns:c16="http://schemas.microsoft.com/office/drawing/2014/chart" uri="{C3380CC4-5D6E-409C-BE32-E72D297353CC}">
                <c16:uniqueId val="{0000000B-3F3E-422E-A62D-5C75BDB8DA7F}"/>
              </c:ext>
            </c:extLst>
          </c:dPt>
          <c:dPt>
            <c:idx val="12"/>
            <c:invertIfNegative val="0"/>
            <c:bubble3D val="0"/>
            <c:spPr>
              <a:solidFill>
                <a:schemeClr val="accent1"/>
              </a:solidFill>
              <a:ln>
                <a:noFill/>
              </a:ln>
              <a:effectLst/>
            </c:spPr>
            <c:extLst>
              <c:ext xmlns:c16="http://schemas.microsoft.com/office/drawing/2014/chart" uri="{C3380CC4-5D6E-409C-BE32-E72D297353CC}">
                <c16:uniqueId val="{0000000C-3F3E-422E-A62D-5C75BDB8DA7F}"/>
              </c:ext>
            </c:extLst>
          </c:dPt>
          <c:dLbls>
            <c:dLbl>
              <c:idx val="0"/>
              <c:layout>
                <c:manualLayout>
                  <c:x val="-0.29751214169095003"/>
                  <c:y val="0"/>
                </c:manualLayout>
              </c:layout>
              <c:tx>
                <c:rich>
                  <a:bodyPr/>
                  <a:lstStyle/>
                  <a:p>
                    <a:fld id="{EF3AC099-2AD5-4F99-AF6C-F3462B19A1CF}" type="CELLRANGE">
                      <a:rPr lang="en-US"/>
                      <a:pPr/>
                      <a:t>[CELLRANGE]</a:t>
                    </a:fld>
                    <a:endParaRPr lang="sk-SK"/>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3F3E-422E-A62D-5C75BDB8DA7F}"/>
                </c:ext>
              </c:extLst>
            </c:dLbl>
            <c:dLbl>
              <c:idx val="1"/>
              <c:layout>
                <c:manualLayout>
                  <c:x val="-7.1555252443838216E-2"/>
                  <c:y val="0"/>
                </c:manualLayout>
              </c:layout>
              <c:tx>
                <c:rich>
                  <a:bodyPr/>
                  <a:lstStyle/>
                  <a:p>
                    <a:fld id="{E566C8F7-2BE0-422D-802E-C49BB5B8D642}" type="CELLRANGE">
                      <a:rPr lang="en-US"/>
                      <a:pPr/>
                      <a:t>[CELLRANGE]</a:t>
                    </a:fld>
                    <a:endParaRPr lang="sk-SK"/>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3F3E-422E-A62D-5C75BDB8DA7F}"/>
                </c:ext>
              </c:extLst>
            </c:dLbl>
            <c:dLbl>
              <c:idx val="2"/>
              <c:layout>
                <c:manualLayout>
                  <c:x val="-0.10878574823816314"/>
                  <c:y val="0"/>
                </c:manualLayout>
              </c:layout>
              <c:tx>
                <c:rich>
                  <a:bodyPr/>
                  <a:lstStyle/>
                  <a:p>
                    <a:fld id="{581017E9-53B9-44E6-8F97-DC7455782F33}" type="CELLRANGE">
                      <a:rPr lang="en-US"/>
                      <a:pPr/>
                      <a:t>[CELLRANGE]</a:t>
                    </a:fld>
                    <a:endParaRPr lang="sk-SK"/>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3F3E-422E-A62D-5C75BDB8DA7F}"/>
                </c:ext>
              </c:extLst>
            </c:dLbl>
            <c:dLbl>
              <c:idx val="3"/>
              <c:layout>
                <c:manualLayout>
                  <c:x val="-0.10238551677103358"/>
                  <c:y val="0"/>
                </c:manualLayout>
              </c:layout>
              <c:tx>
                <c:rich>
                  <a:bodyPr/>
                  <a:lstStyle/>
                  <a:p>
                    <a:fld id="{7DC1CC67-A5BA-4962-8E97-4B804ECACF26}" type="CELLRANGE">
                      <a:rPr lang="en-US"/>
                      <a:pPr/>
                      <a:t>[CELLRANGE]</a:t>
                    </a:fld>
                    <a:endParaRPr lang="sk-SK"/>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3F3E-422E-A62D-5C75BDB8DA7F}"/>
                </c:ext>
              </c:extLst>
            </c:dLbl>
            <c:dLbl>
              <c:idx val="4"/>
              <c:layout>
                <c:manualLayout>
                  <c:x val="-5.5266083865501067E-2"/>
                  <c:y val="0"/>
                </c:manualLayout>
              </c:layout>
              <c:tx>
                <c:rich>
                  <a:bodyPr/>
                  <a:lstStyle/>
                  <a:p>
                    <a:fld id="{AE8B5A13-C11E-4C69-9BE1-926B0C631795}" type="CELLRANGE">
                      <a:rPr lang="en-US"/>
                      <a:pPr/>
                      <a:t>[CELLRANGE]</a:t>
                    </a:fld>
                    <a:endParaRPr lang="sk-SK"/>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3F3E-422E-A62D-5C75BDB8DA7F}"/>
                </c:ext>
              </c:extLst>
            </c:dLbl>
            <c:dLbl>
              <c:idx val="5"/>
              <c:layout>
                <c:manualLayout>
                  <c:x val="-9.5729018124702914E-2"/>
                  <c:y val="0"/>
                </c:manualLayout>
              </c:layout>
              <c:tx>
                <c:rich>
                  <a:bodyPr/>
                  <a:lstStyle/>
                  <a:p>
                    <a:fld id="{4B06C549-D363-4377-BE9E-9F3013632F27}" type="CELLRANGE">
                      <a:rPr lang="en-US"/>
                      <a:pPr/>
                      <a:t>[CELLRANGE]</a:t>
                    </a:fld>
                    <a:endParaRPr lang="sk-SK"/>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3F3E-422E-A62D-5C75BDB8DA7F}"/>
                </c:ext>
              </c:extLst>
            </c:dLbl>
            <c:dLbl>
              <c:idx val="6"/>
              <c:layout>
                <c:manualLayout>
                  <c:x val="-8.344439622212585E-2"/>
                  <c:y val="0"/>
                </c:manualLayout>
              </c:layout>
              <c:tx>
                <c:rich>
                  <a:bodyPr/>
                  <a:lstStyle/>
                  <a:p>
                    <a:fld id="{80605795-E8A2-4A91-A945-3C966169C2B2}" type="CELLRANGE">
                      <a:rPr lang="en-US"/>
                      <a:pPr/>
                      <a:t>[CELLRANGE]</a:t>
                    </a:fld>
                    <a:endParaRPr lang="sk-SK"/>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3F3E-422E-A62D-5C75BDB8DA7F}"/>
                </c:ext>
              </c:extLst>
            </c:dLbl>
            <c:dLbl>
              <c:idx val="7"/>
              <c:layout>
                <c:manualLayout>
                  <c:x val="-5.9856242379151423E-2"/>
                  <c:y val="0"/>
                </c:manualLayout>
              </c:layout>
              <c:tx>
                <c:rich>
                  <a:bodyPr/>
                  <a:lstStyle/>
                  <a:p>
                    <a:fld id="{7D35F09C-0FF9-4962-893B-E91A5340C968}" type="CELLRANGE">
                      <a:rPr lang="en-US"/>
                      <a:pPr/>
                      <a:t>[CELLRANGE]</a:t>
                    </a:fld>
                    <a:endParaRPr lang="sk-SK"/>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3F3E-422E-A62D-5C75BDB8DA7F}"/>
                </c:ext>
              </c:extLst>
            </c:dLbl>
            <c:dLbl>
              <c:idx val="8"/>
              <c:layout>
                <c:manualLayout>
                  <c:x val="-5.5399342798685594E-2"/>
                  <c:y val="0"/>
                </c:manualLayout>
              </c:layout>
              <c:tx>
                <c:rich>
                  <a:bodyPr/>
                  <a:lstStyle/>
                  <a:p>
                    <a:fld id="{F19B61F9-BA64-4D6C-AFC8-0290D91CFC96}" type="CELLRANGE">
                      <a:rPr lang="en-US"/>
                      <a:pPr/>
                      <a:t>[CELLRANGE]</a:t>
                    </a:fld>
                    <a:endParaRPr lang="sk-SK"/>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3F3E-422E-A62D-5C75BDB8DA7F}"/>
                </c:ext>
              </c:extLst>
            </c:dLbl>
            <c:dLbl>
              <c:idx val="9"/>
              <c:layout>
                <c:manualLayout>
                  <c:x val="-4.8527249054498109E-2"/>
                  <c:y val="-6.4752738183588125E-17"/>
                </c:manualLayout>
              </c:layout>
              <c:tx>
                <c:rich>
                  <a:bodyPr/>
                  <a:lstStyle/>
                  <a:p>
                    <a:fld id="{222E5B18-B0B7-4CA8-BC61-43C41CA83FF7}" type="CELLRANGE">
                      <a:rPr lang="en-US"/>
                      <a:pPr/>
                      <a:t>[CELLRANGE]</a:t>
                    </a:fld>
                    <a:endParaRPr lang="sk-SK"/>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3F3E-422E-A62D-5C75BDB8DA7F}"/>
                </c:ext>
              </c:extLst>
            </c:dLbl>
            <c:dLbl>
              <c:idx val="10"/>
              <c:layout>
                <c:manualLayout>
                  <c:x val="-4.5726184515952846E-2"/>
                  <c:y val="-6.4752738183588125E-17"/>
                </c:manualLayout>
              </c:layout>
              <c:tx>
                <c:rich>
                  <a:bodyPr/>
                  <a:lstStyle/>
                  <a:p>
                    <a:fld id="{86AD13A5-34CA-44E6-AA54-B251CB2619AE}" type="CELLRANGE">
                      <a:rPr lang="en-US"/>
                      <a:pPr/>
                      <a:t>[CELLRANGE]</a:t>
                    </a:fld>
                    <a:endParaRPr lang="sk-SK"/>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3F3E-422E-A62D-5C75BDB8DA7F}"/>
                </c:ext>
              </c:extLst>
            </c:dLbl>
            <c:dLbl>
              <c:idx val="11"/>
              <c:layout>
                <c:manualLayout>
                  <c:x val="-5.5745300623549245E-2"/>
                  <c:y val="0"/>
                </c:manualLayout>
              </c:layout>
              <c:tx>
                <c:rich>
                  <a:bodyPr/>
                  <a:lstStyle/>
                  <a:p>
                    <a:fld id="{AEDCF9BA-F740-40B9-AABD-D47B24A018E6}" type="CELLRANGE">
                      <a:rPr lang="en-US"/>
                      <a:pPr/>
                      <a:t>[CELLRANGE]</a:t>
                    </a:fld>
                    <a:endParaRPr lang="sk-SK"/>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3F3E-422E-A62D-5C75BDB8DA7F}"/>
                </c:ext>
              </c:extLst>
            </c:dLbl>
            <c:dLbl>
              <c:idx val="12"/>
              <c:layout>
                <c:manualLayout>
                  <c:x val="-0.24754533242399818"/>
                  <c:y val="-1.2950547636717625E-16"/>
                </c:manualLayout>
              </c:layout>
              <c:tx>
                <c:rich>
                  <a:bodyPr/>
                  <a:lstStyle/>
                  <a:p>
                    <a:fld id="{FA5EC9CD-D6AC-45B9-BCF3-70C8F99A9738}" type="CELLRANGE">
                      <a:rPr lang="en-US"/>
                      <a:pPr/>
                      <a:t>[CELLRANGE]</a:t>
                    </a:fld>
                    <a:endParaRPr lang="sk-SK"/>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3F3E-422E-A62D-5C75BDB8DA7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k-SK"/>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'G 8'!$F$7:$F$19</c15:sqref>
                  </c15:fullRef>
                </c:ext>
              </c:extLst>
              <c:f>'G 8'!$F$7:$F$19</c:f>
              <c:strCache>
                <c:ptCount val="13"/>
                <c:pt idx="0">
                  <c:v>Deficit roka 2023</c:v>
                </c:pt>
                <c:pt idx="1">
                  <c:v>Konsolidácia 2024</c:v>
                </c:pt>
                <c:pt idx="2">
                  <c:v>Konsolidácia 2025</c:v>
                </c:pt>
                <c:pt idx="3">
                  <c:v>Konsolidácia 2026</c:v>
                </c:pt>
                <c:pt idx="4">
                  <c:v>Nové výdavky 2024 - 2026</c:v>
                </c:pt>
                <c:pt idx="5">
                  <c:v>Energopomoc</c:v>
                </c:pt>
                <c:pt idx="6">
                  <c:v>Makroekonomický šok</c:v>
                </c:pt>
                <c:pt idx="7">
                  <c:v>Úrokové náklady</c:v>
                </c:pt>
                <c:pt idx="8">
                  <c:v>Výdavky na obranu</c:v>
                </c:pt>
                <c:pt idx="9">
                  <c:v>Dôchodcovské dávky (inflačný šok)</c:v>
                </c:pt>
                <c:pt idx="10">
                  <c:v>Pokles daňových príjmov voči makrozákladniam</c:v>
                </c:pt>
                <c:pt idx="11">
                  <c:v>Ostatné</c:v>
                </c:pt>
                <c:pt idx="12">
                  <c:v>Deficit roka 2026</c:v>
                </c:pt>
              </c:strCache>
            </c:strRef>
          </c:cat>
          <c:val>
            <c:numRef>
              <c:extLst>
                <c:ext xmlns:c15="http://schemas.microsoft.com/office/drawing/2012/chart" uri="{02D57815-91ED-43cb-92C2-25804820EDAC}">
                  <c15:fullRef>
                    <c15:sqref>'G 8'!$J$7:$J$19</c15:sqref>
                  </c15:fullRef>
                </c:ext>
              </c:extLst>
              <c:f>'G 8'!$J$7:$J$19</c:f>
              <c:numCache>
                <c:formatCode>0.0</c:formatCode>
                <c:ptCount val="13"/>
                <c:pt idx="0">
                  <c:v>-5.2955900506576485</c:v>
                </c:pt>
                <c:pt idx="1">
                  <c:v>-1.0129440612710963</c:v>
                </c:pt>
                <c:pt idx="2">
                  <c:v>-1.6391814044781536</c:v>
                </c:pt>
                <c:pt idx="3">
                  <c:v>-1.608255345138591</c:v>
                </c:pt>
                <c:pt idx="4">
                  <c:v>-0.64312792362584548</c:v>
                </c:pt>
                <c:pt idx="5">
                  <c:v>-1.4794196948121008</c:v>
                </c:pt>
                <c:pt idx="6">
                  <c:v>-1.103744865611302</c:v>
                </c:pt>
                <c:pt idx="7">
                  <c:v>-0.69095701897860973</c:v>
                </c:pt>
                <c:pt idx="8">
                  <c:v>-0.64568510767451204</c:v>
                </c:pt>
                <c:pt idx="9">
                  <c:v>-0.51370340387244084</c:v>
                </c:pt>
                <c:pt idx="10">
                  <c:v>-0.50215564059440476</c:v>
                </c:pt>
                <c:pt idx="11">
                  <c:v>-0.68078649640545175</c:v>
                </c:pt>
                <c:pt idx="12">
                  <c:v>-4.3359500017202732</c:v>
                </c:pt>
              </c:numCache>
            </c:numRef>
          </c:val>
          <c:extLst>
            <c:ext xmlns:c15="http://schemas.microsoft.com/office/drawing/2012/chart" uri="{02D57815-91ED-43cb-92C2-25804820EDAC}">
              <c15:datalabelsRange>
                <c15:f>'G 8'!$H$7:$H$19</c15:f>
                <c15:dlblRangeCache>
                  <c:ptCount val="13"/>
                  <c:pt idx="0">
                    <c:v>-5,3</c:v>
                  </c:pt>
                  <c:pt idx="1">
                    <c:v>1,0</c:v>
                  </c:pt>
                  <c:pt idx="2">
                    <c:v>1,6</c:v>
                  </c:pt>
                  <c:pt idx="3">
                    <c:v>1,6</c:v>
                  </c:pt>
                  <c:pt idx="4">
                    <c:v>-0,6</c:v>
                  </c:pt>
                  <c:pt idx="5">
                    <c:v>1,5</c:v>
                  </c:pt>
                  <c:pt idx="6">
                    <c:v>-1,1</c:v>
                  </c:pt>
                  <c:pt idx="7">
                    <c:v>-0,7</c:v>
                  </c:pt>
                  <c:pt idx="8">
                    <c:v>-0,6</c:v>
                  </c:pt>
                  <c:pt idx="9">
                    <c:v>-0,5</c:v>
                  </c:pt>
                  <c:pt idx="10">
                    <c:v>-0,5</c:v>
                  </c:pt>
                  <c:pt idx="11">
                    <c:v>-0,7</c:v>
                  </c:pt>
                  <c:pt idx="12">
                    <c:v>-4,3</c:v>
                  </c:pt>
                </c15:dlblRangeCache>
              </c15:datalabelsRange>
            </c:ext>
            <c:ext xmlns:c16="http://schemas.microsoft.com/office/drawing/2014/chart" uri="{C3380CC4-5D6E-409C-BE32-E72D297353CC}">
              <c16:uniqueId val="{00000001-3F3E-422E-A62D-5C75BDB8DA7F}"/>
            </c:ext>
          </c:extLst>
        </c:ser>
        <c:ser>
          <c:idx val="2"/>
          <c:order val="2"/>
          <c:tx>
            <c:v>Zvyšuje deficit</c:v>
          </c:tx>
          <c:spPr>
            <a:solidFill>
              <a:schemeClr val="accent4"/>
            </a:solidFill>
            <a:ln>
              <a:noFill/>
            </a:ln>
            <a:effectLst/>
          </c:spPr>
          <c:invertIfNegative val="0"/>
          <c:cat>
            <c:strRef>
              <c:extLst>
                <c:ext xmlns:c15="http://schemas.microsoft.com/office/drawing/2012/chart" uri="{02D57815-91ED-43cb-92C2-25804820EDAC}">
                  <c15:fullRef>
                    <c15:sqref>'G 8'!$F$7:$F$19</c15:sqref>
                  </c15:fullRef>
                </c:ext>
              </c:extLst>
              <c:f>'G 8'!$F$7:$F$19</c:f>
              <c:strCache>
                <c:ptCount val="13"/>
                <c:pt idx="0">
                  <c:v>Deficit roka 2023</c:v>
                </c:pt>
                <c:pt idx="1">
                  <c:v>Konsolidácia 2024</c:v>
                </c:pt>
                <c:pt idx="2">
                  <c:v>Konsolidácia 2025</c:v>
                </c:pt>
                <c:pt idx="3">
                  <c:v>Konsolidácia 2026</c:v>
                </c:pt>
                <c:pt idx="4">
                  <c:v>Nové výdavky 2024 - 2026</c:v>
                </c:pt>
                <c:pt idx="5">
                  <c:v>Energopomoc</c:v>
                </c:pt>
                <c:pt idx="6">
                  <c:v>Makroekonomický šok</c:v>
                </c:pt>
                <c:pt idx="7">
                  <c:v>Úrokové náklady</c:v>
                </c:pt>
                <c:pt idx="8">
                  <c:v>Výdavky na obranu</c:v>
                </c:pt>
                <c:pt idx="9">
                  <c:v>Dôchodcovské dávky (inflačný šok)</c:v>
                </c:pt>
                <c:pt idx="10">
                  <c:v>Pokles daňových príjmov voči makrozákladniam</c:v>
                </c:pt>
                <c:pt idx="11">
                  <c:v>Ostatné</c:v>
                </c:pt>
                <c:pt idx="12">
                  <c:v>Deficit roka 2026</c:v>
                </c:pt>
              </c:strCache>
            </c:strRef>
          </c:cat>
          <c:val>
            <c:numRef>
              <c:extLst>
                <c:ext xmlns:c15="http://schemas.microsoft.com/office/drawing/2012/chart" uri="{02D57815-91ED-43cb-92C2-25804820EDAC}">
                  <c15:fullRef>
                    <c15:sqref>'G 8'!$K$7:$K$21</c15:sqref>
                  </c15:fullRef>
                </c:ext>
              </c:extLst>
              <c:f>'G 8'!$K$7:$K$19</c:f>
              <c:numCache>
                <c:formatCode>General</c:formatCode>
                <c:ptCount val="13"/>
              </c:numCache>
            </c:numRef>
          </c:val>
          <c:extLst>
            <c:ext xmlns:c16="http://schemas.microsoft.com/office/drawing/2014/chart" uri="{C3380CC4-5D6E-409C-BE32-E72D297353CC}">
              <c16:uniqueId val="{00000002-3F3E-422E-A62D-5C75BDB8DA7F}"/>
            </c:ext>
          </c:extLst>
        </c:ser>
        <c:dLbls>
          <c:showLegendKey val="0"/>
          <c:showVal val="0"/>
          <c:showCatName val="0"/>
          <c:showSerName val="0"/>
          <c:showPercent val="0"/>
          <c:showBubbleSize val="0"/>
        </c:dLbls>
        <c:gapWidth val="150"/>
        <c:overlap val="100"/>
        <c:axId val="1291407711"/>
        <c:axId val="1291417311"/>
      </c:barChart>
      <c:catAx>
        <c:axId val="1291407711"/>
        <c:scaling>
          <c:orientation val="maxMin"/>
        </c:scaling>
        <c:delete val="0"/>
        <c:axPos val="l"/>
        <c:numFmt formatCode="General" sourceLinked="1"/>
        <c:majorTickMark val="none"/>
        <c:minorTickMark val="none"/>
        <c:tickLblPos val="high"/>
        <c:spPr>
          <a:noFill/>
          <a:ln w="12700" cap="flat" cmpd="sng" algn="ctr">
            <a:solidFill>
              <a:schemeClr val="bg2"/>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crossAx val="1291417311"/>
        <c:crosses val="autoZero"/>
        <c:auto val="1"/>
        <c:lblAlgn val="ctr"/>
        <c:lblOffset val="100"/>
        <c:noMultiLvlLbl val="0"/>
      </c:catAx>
      <c:valAx>
        <c:axId val="1291417311"/>
        <c:scaling>
          <c:orientation val="minMax"/>
          <c:max val="0"/>
          <c:min val="-5.5"/>
        </c:scaling>
        <c:delete val="0"/>
        <c:axPos val="t"/>
        <c:majorGridlines>
          <c:spPr>
            <a:ln w="3175" cap="flat" cmpd="sng" algn="ctr">
              <a:solidFill>
                <a:schemeClr val="bg2">
                  <a:alpha val="25000"/>
                </a:schemeClr>
              </a:solidFill>
              <a:prstDash val="sysDot"/>
              <a:round/>
            </a:ln>
            <a:effectLst/>
          </c:spPr>
        </c:majorGridlines>
        <c:numFmt formatCode="0.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crossAx val="1291407711"/>
        <c:crosses val="autoZero"/>
        <c:crossBetween val="between"/>
      </c:valAx>
      <c:spPr>
        <a:noFill/>
        <a:ln>
          <a:noFill/>
        </a:ln>
        <a:effectLst/>
      </c:spPr>
    </c:plotArea>
    <c:legend>
      <c:legendPos val="b"/>
      <c:legendEntry>
        <c:idx val="0"/>
        <c:delete val="1"/>
      </c:legendEntry>
      <c:layout>
        <c:manualLayout>
          <c:xMode val="edge"/>
          <c:yMode val="edge"/>
          <c:x val="0.34558948917512478"/>
          <c:y val="0.58366409988853318"/>
          <c:w val="0.18417178167689668"/>
          <c:h val="0.172627324728953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sk-S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'Zhrnutie | Summary'!$M$30</c:f>
              <c:strCache>
                <c:ptCount val="1"/>
                <c:pt idx="0">
                  <c:v>Outturn and targeted deficit</c:v>
                </c:pt>
              </c:strCache>
            </c:strRef>
          </c:tx>
          <c:spPr>
            <a:solidFill>
              <a:srgbClr val="2C9ADC"/>
            </a:solidFill>
            <a:ln>
              <a:noFill/>
            </a:ln>
            <a:effectLst/>
          </c:spPr>
          <c:invertIfNegative val="0"/>
          <c:dPt>
            <c:idx val="3"/>
            <c:invertIfNegative val="0"/>
            <c:bubble3D val="0"/>
            <c:spPr>
              <a:pattFill prst="pct70">
                <a:fgClr>
                  <a:srgbClr val="2C9ADC"/>
                </a:fgClr>
                <a:bgClr>
                  <a:schemeClr val="bg1"/>
                </a:bgClr>
              </a:pattFill>
              <a:ln>
                <a:noFill/>
              </a:ln>
              <a:effectLst/>
            </c:spPr>
            <c:extLst>
              <c:ext xmlns:c16="http://schemas.microsoft.com/office/drawing/2014/chart" uri="{C3380CC4-5D6E-409C-BE32-E72D297353CC}">
                <c16:uniqueId val="{00000000-1E1D-4B59-8634-EA834CE20ABA}"/>
              </c:ext>
            </c:extLst>
          </c:dPt>
          <c:dPt>
            <c:idx val="4"/>
            <c:invertIfNegative val="0"/>
            <c:bubble3D val="0"/>
            <c:spPr>
              <a:pattFill prst="pct70">
                <a:fgClr>
                  <a:srgbClr val="2C9ADC"/>
                </a:fgClr>
                <a:bgClr>
                  <a:schemeClr val="bg1"/>
                </a:bgClr>
              </a:pattFill>
              <a:ln>
                <a:noFill/>
              </a:ln>
              <a:effectLst/>
            </c:spPr>
            <c:extLst>
              <c:ext xmlns:c16="http://schemas.microsoft.com/office/drawing/2014/chart" uri="{C3380CC4-5D6E-409C-BE32-E72D297353CC}">
                <c16:uniqueId val="{00000001-1E1D-4B59-8634-EA834CE20ABA}"/>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Narrow" panose="020B0606020202030204" pitchFamily="34" charset="0"/>
                    <a:ea typeface="+mn-ea"/>
                    <a:cs typeface="+mn-cs"/>
                  </a:defRPr>
                </a:pPr>
                <a:endParaRPr lang="sk-S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'Zhrnutie | Summary'!$H$28:$L$28</c:f>
              <c:numCache>
                <c:formatCode>General</c:formatCode>
                <c:ptCount val="5"/>
                <c:pt idx="0">
                  <c:v>2024</c:v>
                </c:pt>
                <c:pt idx="1">
                  <c:v>2025</c:v>
                </c:pt>
                <c:pt idx="2">
                  <c:v>2026</c:v>
                </c:pt>
                <c:pt idx="3">
                  <c:v>2027</c:v>
                </c:pt>
                <c:pt idx="4">
                  <c:v>2028</c:v>
                </c:pt>
              </c:numCache>
            </c:numRef>
          </c:cat>
          <c:val>
            <c:numRef>
              <c:f>'Zhrnutie | Summary'!$H$30:$L$30</c:f>
              <c:numCache>
                <c:formatCode>0.0</c:formatCode>
                <c:ptCount val="5"/>
                <c:pt idx="0">
                  <c:v>5.2729181035665498</c:v>
                </c:pt>
                <c:pt idx="1">
                  <c:v>4.45</c:v>
                </c:pt>
                <c:pt idx="2">
                  <c:v>4.34</c:v>
                </c:pt>
                <c:pt idx="3">
                  <c:v>4.2</c:v>
                </c:pt>
                <c:pt idx="4">
                  <c:v>4.0999999999999996</c:v>
                </c:pt>
              </c:numCache>
            </c:numRef>
          </c:val>
          <c:extLst>
            <c:ext xmlns:c16="http://schemas.microsoft.com/office/drawing/2014/chart" uri="{C3380CC4-5D6E-409C-BE32-E72D297353CC}">
              <c16:uniqueId val="{00000000-2ED9-4B70-ACDA-DC0B61D07BCC}"/>
            </c:ext>
          </c:extLst>
        </c:ser>
        <c:dLbls>
          <c:showLegendKey val="0"/>
          <c:showVal val="0"/>
          <c:showCatName val="0"/>
          <c:showSerName val="0"/>
          <c:showPercent val="0"/>
          <c:showBubbleSize val="0"/>
        </c:dLbls>
        <c:gapWidth val="50"/>
        <c:axId val="1279288208"/>
        <c:axId val="1279291088"/>
      </c:barChart>
      <c:lineChart>
        <c:grouping val="standard"/>
        <c:varyColors val="0"/>
        <c:dLbls>
          <c:showLegendKey val="0"/>
          <c:showVal val="0"/>
          <c:showCatName val="0"/>
          <c:showSerName val="0"/>
          <c:showPercent val="0"/>
          <c:showBubbleSize val="0"/>
        </c:dLbls>
        <c:marker val="1"/>
        <c:smooth val="0"/>
        <c:axId val="1279288208"/>
        <c:axId val="1279291088"/>
        <c:extLst>
          <c:ext xmlns:c15="http://schemas.microsoft.com/office/drawing/2012/chart" uri="{02D57815-91ED-43cb-92C2-25804820EDAC}">
            <c15:filteredLineSeries>
              <c15:ser>
                <c:idx val="2"/>
                <c:order val="1"/>
                <c:tx>
                  <c:strRef>
                    <c:extLst>
                      <c:ext uri="{02D57815-91ED-43cb-92C2-25804820EDAC}">
                        <c15:formulaRef>
                          <c15:sqref>'Zhrnutie | Summary'!$M$29</c15:sqref>
                        </c15:formulaRef>
                      </c:ext>
                    </c:extLst>
                    <c:strCache>
                      <c:ptCount val="1"/>
                    </c:strCache>
                  </c:strRef>
                </c:tx>
                <c:spPr>
                  <a:ln w="25400" cap="rnd">
                    <a:noFill/>
                    <a:round/>
                  </a:ln>
                  <a:effectLst/>
                </c:spPr>
                <c:marker>
                  <c:symbol val="diamond"/>
                  <c:size val="5"/>
                  <c:spPr>
                    <a:solidFill>
                      <a:schemeClr val="tx1"/>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'Zhrnutie | Summary'!$H$28:$L$28</c15:sqref>
                        </c15:formulaRef>
                      </c:ext>
                    </c:extLst>
                    <c:numCache>
                      <c:formatCode>General</c:formatCode>
                      <c:ptCount val="5"/>
                      <c:pt idx="0">
                        <c:v>2024</c:v>
                      </c:pt>
                      <c:pt idx="1">
                        <c:v>2025</c:v>
                      </c:pt>
                      <c:pt idx="2">
                        <c:v>2026</c:v>
                      </c:pt>
                      <c:pt idx="3">
                        <c:v>2027</c:v>
                      </c:pt>
                      <c:pt idx="4">
                        <c:v>2028</c:v>
                      </c:pt>
                    </c:numCache>
                  </c:numRef>
                </c:cat>
                <c:val>
                  <c:numRef>
                    <c:extLst>
                      <c:ext uri="{02D57815-91ED-43cb-92C2-25804820EDAC}">
                        <c15:formulaRef>
                          <c15:sqref>'Zhrnutie | Summary'!$H$29:$L$29</c15:sqref>
                        </c15:formulaRef>
                      </c:ext>
                    </c:extLst>
                    <c:numCache>
                      <c:formatCode>General</c:formatCode>
                      <c:ptCount val="5"/>
                    </c:numCache>
                  </c:numRef>
                </c:val>
                <c:smooth val="0"/>
                <c:extLst>
                  <c:ext xmlns:c16="http://schemas.microsoft.com/office/drawing/2014/chart" uri="{C3380CC4-5D6E-409C-BE32-E72D297353CC}">
                    <c16:uniqueId val="{00000001-2ED9-4B70-ACDA-DC0B61D07BCC}"/>
                  </c:ext>
                </c:extLst>
              </c15:ser>
            </c15:filteredLineSeries>
          </c:ext>
        </c:extLst>
      </c:lineChart>
      <c:catAx>
        <c:axId val="1279288208"/>
        <c:scaling>
          <c:orientation val="minMax"/>
        </c:scaling>
        <c:delete val="0"/>
        <c:axPos val="b"/>
        <c:numFmt formatCode="General" sourceLinked="1"/>
        <c:majorTickMark val="none"/>
        <c:minorTickMark val="none"/>
        <c:tickLblPos val="nextTo"/>
        <c:spPr>
          <a:noFill/>
          <a:ln w="12700" cap="flat" cmpd="sng" algn="ctr">
            <a:solidFill>
              <a:srgbClr val="676868"/>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1279291088"/>
        <c:crosses val="autoZero"/>
        <c:auto val="1"/>
        <c:lblAlgn val="ctr"/>
        <c:lblOffset val="100"/>
        <c:noMultiLvlLbl val="0"/>
      </c:catAx>
      <c:valAx>
        <c:axId val="1279291088"/>
        <c:scaling>
          <c:orientation val="minMax"/>
        </c:scaling>
        <c:delete val="0"/>
        <c:axPos val="l"/>
        <c:majorGridlines>
          <c:spPr>
            <a:ln w="3175" cap="flat" cmpd="sng" algn="ctr">
              <a:solidFill>
                <a:schemeClr val="bg1">
                  <a:lumMod val="50000"/>
                  <a:alpha val="2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1279288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Narrow" panose="020B0606020202030204" pitchFamily="34" charset="0"/>
        </a:defRPr>
      </a:pPr>
      <a:endParaRPr lang="sk-SK"/>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noFill/>
            <a:ln>
              <a:noFill/>
            </a:ln>
            <a:effectLst/>
          </c:spPr>
          <c:invertIfNegative val="0"/>
          <c:cat>
            <c:strRef>
              <c:extLst>
                <c:ext xmlns:c15="http://schemas.microsoft.com/office/drawing/2012/chart" uri="{02D57815-91ED-43cb-92C2-25804820EDAC}">
                  <c15:fullRef>
                    <c15:sqref>'G 8'!$G$7:$G$19</c15:sqref>
                  </c15:fullRef>
                </c:ext>
              </c:extLst>
              <c:f>'G 8'!$G$7:$G$19</c:f>
              <c:strCache>
                <c:ptCount val="13"/>
                <c:pt idx="0">
                  <c:v>2023 deficit</c:v>
                </c:pt>
                <c:pt idx="1">
                  <c:v>2024 consolidation</c:v>
                </c:pt>
                <c:pt idx="2">
                  <c:v>2025 consolidation</c:v>
                </c:pt>
                <c:pt idx="3">
                  <c:v>2026 consolidation</c:v>
                </c:pt>
                <c:pt idx="4">
                  <c:v>New expenditure in 2024–2026</c:v>
                </c:pt>
                <c:pt idx="5">
                  <c:v>Energy support measures</c:v>
                </c:pt>
                <c:pt idx="6">
                  <c:v>Macroeconomic shock</c:v>
                </c:pt>
                <c:pt idx="7">
                  <c:v>Interest costs</c:v>
                </c:pt>
                <c:pt idx="8">
                  <c:v>Defence expenditure</c:v>
                </c:pt>
                <c:pt idx="9">
                  <c:v>Pension benefits (inflation shock)</c:v>
                </c:pt>
                <c:pt idx="10">
                  <c:v>Decline in tax revenues relative to macroeconomic bases</c:v>
                </c:pt>
                <c:pt idx="11">
                  <c:v>Residual</c:v>
                </c:pt>
                <c:pt idx="12">
                  <c:v>2026 deficit</c:v>
                </c:pt>
              </c:strCache>
            </c:strRef>
          </c:cat>
          <c:val>
            <c:numRef>
              <c:extLst>
                <c:ext xmlns:c15="http://schemas.microsoft.com/office/drawing/2012/chart" uri="{02D57815-91ED-43cb-92C2-25804820EDAC}">
                  <c15:fullRef>
                    <c15:sqref>'G 8'!$I$7:$I$19</c15:sqref>
                  </c15:fullRef>
                </c:ext>
              </c:extLst>
              <c:f>'G 8'!$I$7:$I$19</c:f>
              <c:numCache>
                <c:formatCode>0.0</c:formatCode>
                <c:ptCount val="13"/>
                <c:pt idx="1">
                  <c:v>-4.2826459893865518</c:v>
                </c:pt>
                <c:pt idx="2">
                  <c:v>-2.643464584908398</c:v>
                </c:pt>
                <c:pt idx="3">
                  <c:v>-1.0352092397698069</c:v>
                </c:pt>
                <c:pt idx="4">
                  <c:v>-1.0352092397698069</c:v>
                </c:pt>
                <c:pt idx="5">
                  <c:v>-0.19891746858355175</c:v>
                </c:pt>
                <c:pt idx="6">
                  <c:v>-0.19891746858355175</c:v>
                </c:pt>
                <c:pt idx="7">
                  <c:v>-1.3026623341948538</c:v>
                </c:pt>
                <c:pt idx="8">
                  <c:v>-1.9936193531734636</c:v>
                </c:pt>
                <c:pt idx="9">
                  <c:v>-2.6393044608479759</c:v>
                </c:pt>
                <c:pt idx="10">
                  <c:v>-3.1530078647204167</c:v>
                </c:pt>
                <c:pt idx="11">
                  <c:v>-3.6551635053148215</c:v>
                </c:pt>
              </c:numCache>
            </c:numRef>
          </c:val>
          <c:extLst>
            <c:ext xmlns:c16="http://schemas.microsoft.com/office/drawing/2014/chart" uri="{C3380CC4-5D6E-409C-BE32-E72D297353CC}">
              <c16:uniqueId val="{00000000-7D90-4993-AC30-E65F741E72B7}"/>
            </c:ext>
          </c:extLst>
        </c:ser>
        <c:ser>
          <c:idx val="1"/>
          <c:order val="1"/>
          <c:tx>
            <c:v>Decreases deficit</c:v>
          </c:tx>
          <c:spPr>
            <a:solidFill>
              <a:schemeClr val="accent3"/>
            </a:solidFill>
            <a:ln>
              <a:noFill/>
            </a:ln>
            <a:effectLst/>
          </c:spPr>
          <c:invertIfNegative val="0"/>
          <c:dPt>
            <c:idx val="0"/>
            <c:invertIfNegative val="0"/>
            <c:bubble3D val="0"/>
            <c:spPr>
              <a:solidFill>
                <a:schemeClr val="tx1"/>
              </a:solidFill>
              <a:ln>
                <a:noFill/>
              </a:ln>
              <a:effectLst/>
            </c:spPr>
            <c:extLst>
              <c:ext xmlns:c16="http://schemas.microsoft.com/office/drawing/2014/chart" uri="{C3380CC4-5D6E-409C-BE32-E72D297353CC}">
                <c16:uniqueId val="{0000000D-7D90-4993-AC30-E65F741E72B7}"/>
              </c:ext>
            </c:extLst>
          </c:dPt>
          <c:dPt>
            <c:idx val="4"/>
            <c:invertIfNegative val="0"/>
            <c:bubble3D val="0"/>
            <c:spPr>
              <a:solidFill>
                <a:schemeClr val="accent4"/>
              </a:solidFill>
              <a:ln>
                <a:noFill/>
              </a:ln>
              <a:effectLst/>
            </c:spPr>
            <c:extLst>
              <c:ext xmlns:c16="http://schemas.microsoft.com/office/drawing/2014/chart" uri="{C3380CC4-5D6E-409C-BE32-E72D297353CC}">
                <c16:uniqueId val="{0000000C-7D90-4993-AC30-E65F741E72B7}"/>
              </c:ext>
            </c:extLst>
          </c:dPt>
          <c:dPt>
            <c:idx val="6"/>
            <c:invertIfNegative val="0"/>
            <c:bubble3D val="0"/>
            <c:spPr>
              <a:solidFill>
                <a:schemeClr val="accent4"/>
              </a:solidFill>
              <a:ln>
                <a:noFill/>
              </a:ln>
              <a:effectLst/>
            </c:spPr>
            <c:extLst>
              <c:ext xmlns:c16="http://schemas.microsoft.com/office/drawing/2014/chart" uri="{C3380CC4-5D6E-409C-BE32-E72D297353CC}">
                <c16:uniqueId val="{0000000B-7D90-4993-AC30-E65F741E72B7}"/>
              </c:ext>
            </c:extLst>
          </c:dPt>
          <c:dPt>
            <c:idx val="7"/>
            <c:invertIfNegative val="0"/>
            <c:bubble3D val="0"/>
            <c:spPr>
              <a:solidFill>
                <a:schemeClr val="accent4"/>
              </a:solidFill>
              <a:ln>
                <a:noFill/>
              </a:ln>
              <a:effectLst/>
            </c:spPr>
            <c:extLst>
              <c:ext xmlns:c16="http://schemas.microsoft.com/office/drawing/2014/chart" uri="{C3380CC4-5D6E-409C-BE32-E72D297353CC}">
                <c16:uniqueId val="{0000000A-7D90-4993-AC30-E65F741E72B7}"/>
              </c:ext>
            </c:extLst>
          </c:dPt>
          <c:dPt>
            <c:idx val="8"/>
            <c:invertIfNegative val="0"/>
            <c:bubble3D val="0"/>
            <c:spPr>
              <a:solidFill>
                <a:schemeClr val="accent4"/>
              </a:solidFill>
              <a:ln>
                <a:noFill/>
              </a:ln>
              <a:effectLst/>
            </c:spPr>
            <c:extLst>
              <c:ext xmlns:c16="http://schemas.microsoft.com/office/drawing/2014/chart" uri="{C3380CC4-5D6E-409C-BE32-E72D297353CC}">
                <c16:uniqueId val="{00000009-7D90-4993-AC30-E65F741E72B7}"/>
              </c:ext>
            </c:extLst>
          </c:dPt>
          <c:dPt>
            <c:idx val="9"/>
            <c:invertIfNegative val="0"/>
            <c:bubble3D val="0"/>
            <c:spPr>
              <a:solidFill>
                <a:schemeClr val="accent4"/>
              </a:solidFill>
              <a:ln>
                <a:noFill/>
              </a:ln>
              <a:effectLst/>
            </c:spPr>
            <c:extLst>
              <c:ext xmlns:c16="http://schemas.microsoft.com/office/drawing/2014/chart" uri="{C3380CC4-5D6E-409C-BE32-E72D297353CC}">
                <c16:uniqueId val="{00000008-7D90-4993-AC30-E65F741E72B7}"/>
              </c:ext>
            </c:extLst>
          </c:dPt>
          <c:dPt>
            <c:idx val="10"/>
            <c:invertIfNegative val="0"/>
            <c:bubble3D val="0"/>
            <c:spPr>
              <a:solidFill>
                <a:schemeClr val="accent4"/>
              </a:solidFill>
              <a:ln>
                <a:noFill/>
              </a:ln>
              <a:effectLst/>
            </c:spPr>
            <c:extLst>
              <c:ext xmlns:c16="http://schemas.microsoft.com/office/drawing/2014/chart" uri="{C3380CC4-5D6E-409C-BE32-E72D297353CC}">
                <c16:uniqueId val="{00000007-7D90-4993-AC30-E65F741E72B7}"/>
              </c:ext>
            </c:extLst>
          </c:dPt>
          <c:dPt>
            <c:idx val="11"/>
            <c:invertIfNegative val="0"/>
            <c:bubble3D val="0"/>
            <c:spPr>
              <a:solidFill>
                <a:schemeClr val="accent4"/>
              </a:solidFill>
              <a:ln>
                <a:noFill/>
              </a:ln>
              <a:effectLst/>
            </c:spPr>
            <c:extLst>
              <c:ext xmlns:c16="http://schemas.microsoft.com/office/drawing/2014/chart" uri="{C3380CC4-5D6E-409C-BE32-E72D297353CC}">
                <c16:uniqueId val="{00000006-7D90-4993-AC30-E65F741E72B7}"/>
              </c:ext>
            </c:extLst>
          </c:dPt>
          <c:dPt>
            <c:idx val="12"/>
            <c:invertIfNegative val="0"/>
            <c:bubble3D val="0"/>
            <c:spPr>
              <a:solidFill>
                <a:schemeClr val="accent1"/>
              </a:solidFill>
              <a:ln>
                <a:noFill/>
              </a:ln>
              <a:effectLst/>
            </c:spPr>
            <c:extLst>
              <c:ext xmlns:c16="http://schemas.microsoft.com/office/drawing/2014/chart" uri="{C3380CC4-5D6E-409C-BE32-E72D297353CC}">
                <c16:uniqueId val="{00000005-7D90-4993-AC30-E65F741E72B7}"/>
              </c:ext>
            </c:extLst>
          </c:dPt>
          <c:dLbls>
            <c:dLbl>
              <c:idx val="0"/>
              <c:layout>
                <c:manualLayout>
                  <c:x val="-0.26352136617967387"/>
                  <c:y val="0"/>
                </c:manualLayout>
              </c:layout>
              <c:tx>
                <c:rich>
                  <a:bodyPr/>
                  <a:lstStyle/>
                  <a:p>
                    <a:fld id="{DFC9E455-0F75-4B30-AB73-3244D6D810D3}" type="CELLRANGE">
                      <a:rPr lang="en-US"/>
                      <a:pPr/>
                      <a:t>[CELLRANGE]</a:t>
                    </a:fld>
                    <a:endParaRPr lang="sk-SK"/>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7D90-4993-AC30-E65F741E72B7}"/>
                </c:ext>
              </c:extLst>
            </c:dLbl>
            <c:dLbl>
              <c:idx val="1"/>
              <c:layout>
                <c:manualLayout>
                  <c:x val="-6.6449348741501782E-2"/>
                  <c:y val="0"/>
                </c:manualLayout>
              </c:layout>
              <c:tx>
                <c:rich>
                  <a:bodyPr/>
                  <a:lstStyle/>
                  <a:p>
                    <a:fld id="{5F914147-FB4D-4CE3-9475-7C753F6A33C4}" type="CELLRANGE">
                      <a:rPr lang="en-US"/>
                      <a:pPr/>
                      <a:t>[CELLRANGE]</a:t>
                    </a:fld>
                    <a:endParaRPr lang="sk-SK"/>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7D90-4993-AC30-E65F741E72B7}"/>
                </c:ext>
              </c:extLst>
            </c:dLbl>
            <c:dLbl>
              <c:idx val="2"/>
              <c:layout>
                <c:manualLayout>
                  <c:x val="-9.2893061101893964E-2"/>
                  <c:y val="0"/>
                </c:manualLayout>
              </c:layout>
              <c:tx>
                <c:rich>
                  <a:bodyPr/>
                  <a:lstStyle/>
                  <a:p>
                    <a:fld id="{273C00B6-725E-4FD4-8CF5-9B741FEB0888}" type="CELLRANGE">
                      <a:rPr lang="en-US"/>
                      <a:pPr/>
                      <a:t>[CELLRANGE]</a:t>
                    </a:fld>
                    <a:endParaRPr lang="sk-SK"/>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7D90-4993-AC30-E65F741E72B7}"/>
                </c:ext>
              </c:extLst>
            </c:dLbl>
            <c:dLbl>
              <c:idx val="3"/>
              <c:layout>
                <c:manualLayout>
                  <c:x val="-9.2379328448675677E-2"/>
                  <c:y val="0"/>
                </c:manualLayout>
              </c:layout>
              <c:tx>
                <c:rich>
                  <a:bodyPr/>
                  <a:lstStyle/>
                  <a:p>
                    <a:fld id="{3429F3B5-F1CA-4F1F-9C1D-AD4BA91DEC12}" type="CELLRANGE">
                      <a:rPr lang="en-US"/>
                      <a:pPr/>
                      <a:t>[CELLRANGE]</a:t>
                    </a:fld>
                    <a:endParaRPr lang="sk-SK"/>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7D90-4993-AC30-E65F741E72B7}"/>
                </c:ext>
              </c:extLst>
            </c:dLbl>
            <c:dLbl>
              <c:idx val="4"/>
              <c:layout>
                <c:manualLayout>
                  <c:x val="-5.7274544042423887E-2"/>
                  <c:y val="0"/>
                </c:manualLayout>
              </c:layout>
              <c:tx>
                <c:rich>
                  <a:bodyPr/>
                  <a:lstStyle/>
                  <a:p>
                    <a:fld id="{CC4F120C-EAB8-4B37-8FCA-B80A0AB3878B}" type="CELLRANGE">
                      <a:rPr lang="en-US"/>
                      <a:pPr/>
                      <a:t>[CELLRANGE]</a:t>
                    </a:fld>
                    <a:endParaRPr lang="sk-SK"/>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7D90-4993-AC30-E65F741E72B7}"/>
                </c:ext>
              </c:extLst>
            </c:dLbl>
            <c:dLbl>
              <c:idx val="5"/>
              <c:layout>
                <c:manualLayout>
                  <c:x val="-9.7283270141986289E-2"/>
                  <c:y val="0"/>
                </c:manualLayout>
              </c:layout>
              <c:tx>
                <c:rich>
                  <a:bodyPr/>
                  <a:lstStyle/>
                  <a:p>
                    <a:fld id="{F7177175-2C80-4535-9467-ED190C6DF0B8}" type="CELLRANGE">
                      <a:rPr lang="en-US"/>
                      <a:pPr/>
                      <a:t>[CELLRANGE]</a:t>
                    </a:fld>
                    <a:endParaRPr lang="sk-SK"/>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7D90-4993-AC30-E65F741E72B7}"/>
                </c:ext>
              </c:extLst>
            </c:dLbl>
            <c:dLbl>
              <c:idx val="6"/>
              <c:layout>
                <c:manualLayout>
                  <c:x val="-8.4187514882969924E-2"/>
                  <c:y val="0"/>
                </c:manualLayout>
              </c:layout>
              <c:tx>
                <c:rich>
                  <a:bodyPr/>
                  <a:lstStyle/>
                  <a:p>
                    <a:fld id="{550EE1FD-542C-42B5-AE0F-4C3A508B868A}" type="CELLRANGE">
                      <a:rPr lang="en-US"/>
                      <a:pPr/>
                      <a:t>[CELLRANGE]</a:t>
                    </a:fld>
                    <a:endParaRPr lang="sk-SK"/>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7D90-4993-AC30-E65F741E72B7}"/>
                </c:ext>
              </c:extLst>
            </c:dLbl>
            <c:dLbl>
              <c:idx val="7"/>
              <c:layout>
                <c:manualLayout>
                  <c:x val="-5.7847213986673036E-2"/>
                  <c:y val="0"/>
                </c:manualLayout>
              </c:layout>
              <c:tx>
                <c:rich>
                  <a:bodyPr/>
                  <a:lstStyle/>
                  <a:p>
                    <a:fld id="{F5895507-CC14-4544-8918-A6E1F663B8A7}" type="CELLRANGE">
                      <a:rPr lang="en-US"/>
                      <a:pPr/>
                      <a:t>[CELLRANGE]</a:t>
                    </a:fld>
                    <a:endParaRPr lang="sk-SK"/>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7D90-4993-AC30-E65F741E72B7}"/>
                </c:ext>
              </c:extLst>
            </c:dLbl>
            <c:dLbl>
              <c:idx val="8"/>
              <c:layout>
                <c:manualLayout>
                  <c:x val="-5.741200999443534E-2"/>
                  <c:y val="0"/>
                </c:manualLayout>
              </c:layout>
              <c:tx>
                <c:rich>
                  <a:bodyPr/>
                  <a:lstStyle/>
                  <a:p>
                    <a:fld id="{51BED423-8175-4377-ACDC-C34B0F0D6B0E}" type="CELLRANGE">
                      <a:rPr lang="en-US"/>
                      <a:pPr/>
                      <a:t>[CELLRANGE]</a:t>
                    </a:fld>
                    <a:endParaRPr lang="sk-SK"/>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7D90-4993-AC30-E65F741E72B7}"/>
                </c:ext>
              </c:extLst>
            </c:dLbl>
            <c:dLbl>
              <c:idx val="9"/>
              <c:layout>
                <c:manualLayout>
                  <c:x val="-4.8322585089694212E-2"/>
                  <c:y val="-6.4752738183588125E-17"/>
                </c:manualLayout>
              </c:layout>
              <c:tx>
                <c:rich>
                  <a:bodyPr/>
                  <a:lstStyle/>
                  <a:p>
                    <a:fld id="{4294420F-6088-4AC5-BBD7-7306803FC158}" type="CELLRANGE">
                      <a:rPr lang="en-US"/>
                      <a:pPr/>
                      <a:t>[CELLRANGE]</a:t>
                    </a:fld>
                    <a:endParaRPr lang="sk-SK"/>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7D90-4993-AC30-E65F741E72B7}"/>
                </c:ext>
              </c:extLst>
            </c:dLbl>
            <c:dLbl>
              <c:idx val="10"/>
              <c:layout>
                <c:manualLayout>
                  <c:x val="-4.3390864180210958E-2"/>
                  <c:y val="-6.4752738183588125E-17"/>
                </c:manualLayout>
              </c:layout>
              <c:tx>
                <c:rich>
                  <a:bodyPr/>
                  <a:lstStyle/>
                  <a:p>
                    <a:fld id="{8A1853E6-CC75-46C8-865F-226715246168}" type="CELLRANGE">
                      <a:rPr lang="en-US"/>
                      <a:pPr/>
                      <a:t>[CELLRANGE]</a:t>
                    </a:fld>
                    <a:endParaRPr lang="sk-SK"/>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7D90-4993-AC30-E65F741E72B7}"/>
                </c:ext>
              </c:extLst>
            </c:dLbl>
            <c:dLbl>
              <c:idx val="11"/>
              <c:layout>
                <c:manualLayout>
                  <c:x val="-5.3678341247648802E-2"/>
                  <c:y val="0"/>
                </c:manualLayout>
              </c:layout>
              <c:tx>
                <c:rich>
                  <a:bodyPr/>
                  <a:lstStyle/>
                  <a:p>
                    <a:fld id="{9A04B849-2BDD-42D4-864B-75EB64EC1844}" type="CELLRANGE">
                      <a:rPr lang="en-US"/>
                      <a:pPr/>
                      <a:t>[CELLRANGE]</a:t>
                    </a:fld>
                    <a:endParaRPr lang="sk-SK"/>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7D90-4993-AC30-E65F741E72B7}"/>
                </c:ext>
              </c:extLst>
            </c:dLbl>
            <c:dLbl>
              <c:idx val="12"/>
              <c:layout>
                <c:manualLayout>
                  <c:x val="-0.22035036412443423"/>
                  <c:y val="0"/>
                </c:manualLayout>
              </c:layout>
              <c:tx>
                <c:rich>
                  <a:bodyPr/>
                  <a:lstStyle/>
                  <a:p>
                    <a:fld id="{78A7D85A-E366-4D80-8EE6-D502F38FBC89}" type="CELLRANGE">
                      <a:rPr lang="en-US"/>
                      <a:pPr/>
                      <a:t>[CELLRANGE]</a:t>
                    </a:fld>
                    <a:endParaRPr lang="sk-SK"/>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7D90-4993-AC30-E65F741E72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k-SK"/>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'G 8'!$G$7:$G$19</c15:sqref>
                  </c15:fullRef>
                </c:ext>
              </c:extLst>
              <c:f>'G 8'!$G$7:$G$19</c:f>
              <c:strCache>
                <c:ptCount val="13"/>
                <c:pt idx="0">
                  <c:v>2023 deficit</c:v>
                </c:pt>
                <c:pt idx="1">
                  <c:v>2024 consolidation</c:v>
                </c:pt>
                <c:pt idx="2">
                  <c:v>2025 consolidation</c:v>
                </c:pt>
                <c:pt idx="3">
                  <c:v>2026 consolidation</c:v>
                </c:pt>
                <c:pt idx="4">
                  <c:v>New expenditure in 2024–2026</c:v>
                </c:pt>
                <c:pt idx="5">
                  <c:v>Energy support measures</c:v>
                </c:pt>
                <c:pt idx="6">
                  <c:v>Macroeconomic shock</c:v>
                </c:pt>
                <c:pt idx="7">
                  <c:v>Interest costs</c:v>
                </c:pt>
                <c:pt idx="8">
                  <c:v>Defence expenditure</c:v>
                </c:pt>
                <c:pt idx="9">
                  <c:v>Pension benefits (inflation shock)</c:v>
                </c:pt>
                <c:pt idx="10">
                  <c:v>Decline in tax revenues relative to macroeconomic bases</c:v>
                </c:pt>
                <c:pt idx="11">
                  <c:v>Residual</c:v>
                </c:pt>
                <c:pt idx="12">
                  <c:v>2026 deficit</c:v>
                </c:pt>
              </c:strCache>
            </c:strRef>
          </c:cat>
          <c:val>
            <c:numRef>
              <c:extLst>
                <c:ext xmlns:c15="http://schemas.microsoft.com/office/drawing/2012/chart" uri="{02D57815-91ED-43cb-92C2-25804820EDAC}">
                  <c15:fullRef>
                    <c15:sqref>'G 8'!$J$7:$J$19</c15:sqref>
                  </c15:fullRef>
                </c:ext>
              </c:extLst>
              <c:f>'G 8'!$J$7:$J$19</c:f>
              <c:numCache>
                <c:formatCode>0.0</c:formatCode>
                <c:ptCount val="13"/>
                <c:pt idx="0">
                  <c:v>-5.2955900506576485</c:v>
                </c:pt>
                <c:pt idx="1">
                  <c:v>-1.0129440612710963</c:v>
                </c:pt>
                <c:pt idx="2">
                  <c:v>-1.6391814044781536</c:v>
                </c:pt>
                <c:pt idx="3">
                  <c:v>-1.608255345138591</c:v>
                </c:pt>
                <c:pt idx="4">
                  <c:v>-0.64312792362584548</c:v>
                </c:pt>
                <c:pt idx="5">
                  <c:v>-1.4794196948121008</c:v>
                </c:pt>
                <c:pt idx="6">
                  <c:v>-1.103744865611302</c:v>
                </c:pt>
                <c:pt idx="7">
                  <c:v>-0.69095701897860973</c:v>
                </c:pt>
                <c:pt idx="8">
                  <c:v>-0.64568510767451204</c:v>
                </c:pt>
                <c:pt idx="9">
                  <c:v>-0.51370340387244084</c:v>
                </c:pt>
                <c:pt idx="10">
                  <c:v>-0.50215564059440476</c:v>
                </c:pt>
                <c:pt idx="11">
                  <c:v>-0.68078649640545175</c:v>
                </c:pt>
                <c:pt idx="12">
                  <c:v>-4.3359500017202732</c:v>
                </c:pt>
              </c:numCache>
            </c:numRef>
          </c:val>
          <c:extLst>
            <c:ext xmlns:c15="http://schemas.microsoft.com/office/drawing/2012/chart" uri="{02D57815-91ED-43cb-92C2-25804820EDAC}">
              <c15:datalabelsRange>
                <c15:f>'G 8'!$H$7:$H$19</c15:f>
                <c15:dlblRangeCache>
                  <c:ptCount val="13"/>
                  <c:pt idx="0">
                    <c:v>-5,3</c:v>
                  </c:pt>
                  <c:pt idx="1">
                    <c:v>1,0</c:v>
                  </c:pt>
                  <c:pt idx="2">
                    <c:v>1,6</c:v>
                  </c:pt>
                  <c:pt idx="3">
                    <c:v>1,6</c:v>
                  </c:pt>
                  <c:pt idx="4">
                    <c:v>-0,6</c:v>
                  </c:pt>
                  <c:pt idx="5">
                    <c:v>1,5</c:v>
                  </c:pt>
                  <c:pt idx="6">
                    <c:v>-1,1</c:v>
                  </c:pt>
                  <c:pt idx="7">
                    <c:v>-0,7</c:v>
                  </c:pt>
                  <c:pt idx="8">
                    <c:v>-0,6</c:v>
                  </c:pt>
                  <c:pt idx="9">
                    <c:v>-0,5</c:v>
                  </c:pt>
                  <c:pt idx="10">
                    <c:v>-0,5</c:v>
                  </c:pt>
                  <c:pt idx="11">
                    <c:v>-0,7</c:v>
                  </c:pt>
                  <c:pt idx="12">
                    <c:v>-4,3</c:v>
                  </c:pt>
                </c15:dlblRangeCache>
              </c15:datalabelsRange>
            </c:ext>
            <c:ext xmlns:c16="http://schemas.microsoft.com/office/drawing/2014/chart" uri="{C3380CC4-5D6E-409C-BE32-E72D297353CC}">
              <c16:uniqueId val="{00000001-7D90-4993-AC30-E65F741E72B7}"/>
            </c:ext>
          </c:extLst>
        </c:ser>
        <c:ser>
          <c:idx val="2"/>
          <c:order val="2"/>
          <c:tx>
            <c:v>Increases deficit</c:v>
          </c:tx>
          <c:spPr>
            <a:solidFill>
              <a:schemeClr val="accent4"/>
            </a:solidFill>
            <a:ln>
              <a:noFill/>
            </a:ln>
            <a:effectLst/>
          </c:spPr>
          <c:invertIfNegative val="0"/>
          <c:cat>
            <c:strRef>
              <c:extLst>
                <c:ext xmlns:c15="http://schemas.microsoft.com/office/drawing/2012/chart" uri="{02D57815-91ED-43cb-92C2-25804820EDAC}">
                  <c15:fullRef>
                    <c15:sqref>'G 8'!$G$7:$G$19</c15:sqref>
                  </c15:fullRef>
                </c:ext>
              </c:extLst>
              <c:f>'G 8'!$G$7:$G$19</c:f>
              <c:strCache>
                <c:ptCount val="13"/>
                <c:pt idx="0">
                  <c:v>2023 deficit</c:v>
                </c:pt>
                <c:pt idx="1">
                  <c:v>2024 consolidation</c:v>
                </c:pt>
                <c:pt idx="2">
                  <c:v>2025 consolidation</c:v>
                </c:pt>
                <c:pt idx="3">
                  <c:v>2026 consolidation</c:v>
                </c:pt>
                <c:pt idx="4">
                  <c:v>New expenditure in 2024–2026</c:v>
                </c:pt>
                <c:pt idx="5">
                  <c:v>Energy support measures</c:v>
                </c:pt>
                <c:pt idx="6">
                  <c:v>Macroeconomic shock</c:v>
                </c:pt>
                <c:pt idx="7">
                  <c:v>Interest costs</c:v>
                </c:pt>
                <c:pt idx="8">
                  <c:v>Defence expenditure</c:v>
                </c:pt>
                <c:pt idx="9">
                  <c:v>Pension benefits (inflation shock)</c:v>
                </c:pt>
                <c:pt idx="10">
                  <c:v>Decline in tax revenues relative to macroeconomic bases</c:v>
                </c:pt>
                <c:pt idx="11">
                  <c:v>Residual</c:v>
                </c:pt>
                <c:pt idx="12">
                  <c:v>2026 deficit</c:v>
                </c:pt>
              </c:strCache>
            </c:strRef>
          </c:cat>
          <c:val>
            <c:numRef>
              <c:extLst>
                <c:ext xmlns:c15="http://schemas.microsoft.com/office/drawing/2012/chart" uri="{02D57815-91ED-43cb-92C2-25804820EDAC}">
                  <c15:fullRef>
                    <c15:sqref>'G 8'!$K$7:$K$21</c15:sqref>
                  </c15:fullRef>
                </c:ext>
              </c:extLst>
              <c:f>'G 8'!$K$7:$K$19</c:f>
              <c:numCache>
                <c:formatCode>General</c:formatCode>
                <c:ptCount val="13"/>
              </c:numCache>
            </c:numRef>
          </c:val>
          <c:extLst>
            <c:ext xmlns:c16="http://schemas.microsoft.com/office/drawing/2014/chart" uri="{C3380CC4-5D6E-409C-BE32-E72D297353CC}">
              <c16:uniqueId val="{00000002-7D90-4993-AC30-E65F741E72B7}"/>
            </c:ext>
          </c:extLst>
        </c:ser>
        <c:dLbls>
          <c:showLegendKey val="0"/>
          <c:showVal val="0"/>
          <c:showCatName val="0"/>
          <c:showSerName val="0"/>
          <c:showPercent val="0"/>
          <c:showBubbleSize val="0"/>
        </c:dLbls>
        <c:gapWidth val="150"/>
        <c:overlap val="100"/>
        <c:axId val="633221103"/>
        <c:axId val="633223023"/>
      </c:barChart>
      <c:catAx>
        <c:axId val="633221103"/>
        <c:scaling>
          <c:orientation val="maxMin"/>
        </c:scaling>
        <c:delete val="0"/>
        <c:axPos val="l"/>
        <c:numFmt formatCode="General" sourceLinked="1"/>
        <c:majorTickMark val="none"/>
        <c:minorTickMark val="none"/>
        <c:tickLblPos val="high"/>
        <c:spPr>
          <a:noFill/>
          <a:ln w="12700" cap="flat" cmpd="sng" algn="ctr">
            <a:solidFill>
              <a:schemeClr val="bg2"/>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crossAx val="633223023"/>
        <c:crosses val="autoZero"/>
        <c:auto val="1"/>
        <c:lblAlgn val="ctr"/>
        <c:lblOffset val="100"/>
        <c:noMultiLvlLbl val="0"/>
      </c:catAx>
      <c:valAx>
        <c:axId val="633223023"/>
        <c:scaling>
          <c:orientation val="minMax"/>
          <c:max val="0"/>
          <c:min val="-5.5"/>
        </c:scaling>
        <c:delete val="0"/>
        <c:axPos val="t"/>
        <c:majorGridlines>
          <c:spPr>
            <a:ln w="3175" cap="flat" cmpd="sng" algn="ctr">
              <a:solidFill>
                <a:schemeClr val="bg2">
                  <a:alpha val="25000"/>
                </a:schemeClr>
              </a:solidFill>
              <a:prstDash val="sysDot"/>
              <a:round/>
            </a:ln>
            <a:effectLst/>
          </c:spPr>
        </c:majorGridlines>
        <c:numFmt formatCode="0.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crossAx val="633221103"/>
        <c:crosses val="autoZero"/>
        <c:crossBetween val="between"/>
      </c:valAx>
      <c:spPr>
        <a:noFill/>
        <a:ln>
          <a:noFill/>
        </a:ln>
        <a:effectLst/>
      </c:spPr>
    </c:plotArea>
    <c:legend>
      <c:legendPos val="b"/>
      <c:legendEntry>
        <c:idx val="0"/>
        <c:delete val="1"/>
      </c:legendEntry>
      <c:layout>
        <c:manualLayout>
          <c:xMode val="edge"/>
          <c:yMode val="edge"/>
          <c:x val="0.35321337070731945"/>
          <c:y val="0.57660008321077916"/>
          <c:w val="0.17919960842650556"/>
          <c:h val="0.1832233497455841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sk-SK"/>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'G 9'!$G$9</c:f>
              <c:strCache>
                <c:ptCount val="1"/>
                <c:pt idx="0">
                  <c:v>Skutočnosť /Očakávaná skutočnosť</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Aptos" panose="020B000402020202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9'!$H$8:$J$8</c:f>
              <c:numCache>
                <c:formatCode>General</c:formatCode>
                <c:ptCount val="3"/>
                <c:pt idx="0">
                  <c:v>2024</c:v>
                </c:pt>
                <c:pt idx="1">
                  <c:v>2025</c:v>
                </c:pt>
                <c:pt idx="2">
                  <c:v>2026</c:v>
                </c:pt>
              </c:numCache>
            </c:numRef>
          </c:cat>
          <c:val>
            <c:numRef>
              <c:f>'G 9'!$H$9:$J$9</c:f>
              <c:numCache>
                <c:formatCode>0.0</c:formatCode>
                <c:ptCount val="3"/>
                <c:pt idx="0">
                  <c:v>3.5329856156646855</c:v>
                </c:pt>
                <c:pt idx="1">
                  <c:v>5.2928032191490892</c:v>
                </c:pt>
                <c:pt idx="2">
                  <c:v>7.3868501567530664</c:v>
                </c:pt>
              </c:numCache>
            </c:numRef>
          </c:val>
          <c:extLst>
            <c:ext xmlns:c16="http://schemas.microsoft.com/office/drawing/2014/chart" uri="{C3380CC4-5D6E-409C-BE32-E72D297353CC}">
              <c16:uniqueId val="{00000000-7F72-41E4-8C19-C2D3E9DB7D7A}"/>
            </c:ext>
          </c:extLst>
        </c:ser>
        <c:dLbls>
          <c:showLegendKey val="0"/>
          <c:showVal val="0"/>
          <c:showCatName val="0"/>
          <c:showSerName val="0"/>
          <c:showPercent val="0"/>
          <c:showBubbleSize val="0"/>
        </c:dLbls>
        <c:gapWidth val="150"/>
        <c:axId val="538240944"/>
        <c:axId val="538227504"/>
      </c:barChart>
      <c:lineChart>
        <c:grouping val="standard"/>
        <c:varyColors val="0"/>
        <c:ser>
          <c:idx val="1"/>
          <c:order val="1"/>
          <c:tx>
            <c:strRef>
              <c:f>'G 9'!$G$10</c:f>
              <c:strCache>
                <c:ptCount val="1"/>
                <c:pt idx="0">
                  <c:v>Stanovený v MTP</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0000"/>
                    </a:solidFill>
                    <a:latin typeface="Aptos" panose="020B000402020202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9'!$H$8:$J$8</c:f>
              <c:numCache>
                <c:formatCode>General</c:formatCode>
                <c:ptCount val="3"/>
                <c:pt idx="0">
                  <c:v>2024</c:v>
                </c:pt>
                <c:pt idx="1">
                  <c:v>2025</c:v>
                </c:pt>
                <c:pt idx="2">
                  <c:v>2026</c:v>
                </c:pt>
              </c:numCache>
            </c:numRef>
          </c:cat>
          <c:val>
            <c:numRef>
              <c:f>'G 9'!$H$10:$J$10</c:f>
              <c:numCache>
                <c:formatCode>0.0</c:formatCode>
                <c:ptCount val="3"/>
                <c:pt idx="0">
                  <c:v>6.2131458703570441</c:v>
                </c:pt>
                <c:pt idx="1">
                  <c:v>10.302034291058426</c:v>
                </c:pt>
                <c:pt idx="2">
                  <c:v>11.240797149210181</c:v>
                </c:pt>
              </c:numCache>
            </c:numRef>
          </c:val>
          <c:smooth val="0"/>
          <c:extLst>
            <c:ext xmlns:c16="http://schemas.microsoft.com/office/drawing/2014/chart" uri="{C3380CC4-5D6E-409C-BE32-E72D297353CC}">
              <c16:uniqueId val="{00000001-7F72-41E4-8C19-C2D3E9DB7D7A}"/>
            </c:ext>
          </c:extLst>
        </c:ser>
        <c:ser>
          <c:idx val="2"/>
          <c:order val="2"/>
          <c:tx>
            <c:strRef>
              <c:f>'G 9'!$G$11</c:f>
              <c:strCache>
                <c:ptCount val="1"/>
                <c:pt idx="0">
                  <c:v>Zarátaná obranná výnimka 2025</c:v>
                </c:pt>
              </c:strCache>
            </c:strRef>
          </c:tx>
          <c:spPr>
            <a:ln w="28575" cap="rnd">
              <a:noFill/>
              <a:round/>
            </a:ln>
            <a:effectLst/>
          </c:spPr>
          <c:marker>
            <c:symbol val="circle"/>
            <c:size val="5"/>
            <c:spPr>
              <a:solidFill>
                <a:srgbClr val="0C1D2B"/>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3">
                        <a:lumMod val="75000"/>
                      </a:schemeClr>
                    </a:solidFill>
                    <a:latin typeface="Aptos" panose="020B0004020202020204" pitchFamily="34" charset="0"/>
                    <a:ea typeface="+mn-ea"/>
                    <a:cs typeface="+mn-cs"/>
                  </a:defRPr>
                </a:pPr>
                <a:endParaRPr lang="sk-SK"/>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9'!$H$8:$J$8</c:f>
              <c:numCache>
                <c:formatCode>General</c:formatCode>
                <c:ptCount val="3"/>
                <c:pt idx="0">
                  <c:v>2024</c:v>
                </c:pt>
                <c:pt idx="1">
                  <c:v>2025</c:v>
                </c:pt>
                <c:pt idx="2">
                  <c:v>2026</c:v>
                </c:pt>
              </c:numCache>
            </c:numRef>
          </c:cat>
          <c:val>
            <c:numRef>
              <c:f>'G 9'!$H$11:$J$11</c:f>
              <c:numCache>
                <c:formatCode>0.0</c:formatCode>
                <c:ptCount val="3"/>
                <c:pt idx="1">
                  <c:v>3.8023866651324179</c:v>
                </c:pt>
                <c:pt idx="2">
                  <c:v>6.1966614515496232</c:v>
                </c:pt>
              </c:numCache>
            </c:numRef>
          </c:val>
          <c:smooth val="0"/>
          <c:extLst>
            <c:ext xmlns:c16="http://schemas.microsoft.com/office/drawing/2014/chart" uri="{C3380CC4-5D6E-409C-BE32-E72D297353CC}">
              <c16:uniqueId val="{00000002-7F72-41E4-8C19-C2D3E9DB7D7A}"/>
            </c:ext>
          </c:extLst>
        </c:ser>
        <c:dLbls>
          <c:showLegendKey val="0"/>
          <c:showVal val="0"/>
          <c:showCatName val="0"/>
          <c:showSerName val="0"/>
          <c:showPercent val="0"/>
          <c:showBubbleSize val="0"/>
        </c:dLbls>
        <c:marker val="1"/>
        <c:smooth val="0"/>
        <c:axId val="538240944"/>
        <c:axId val="538227504"/>
      </c:lineChart>
      <c:catAx>
        <c:axId val="538240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Aptos" panose="020B0004020202020204" pitchFamily="34" charset="0"/>
                <a:ea typeface="+mn-ea"/>
                <a:cs typeface="+mn-cs"/>
              </a:defRPr>
            </a:pPr>
            <a:endParaRPr lang="sk-SK"/>
          </a:p>
        </c:txPr>
        <c:crossAx val="538227504"/>
        <c:crosses val="autoZero"/>
        <c:auto val="1"/>
        <c:lblAlgn val="ctr"/>
        <c:lblOffset val="100"/>
        <c:noMultiLvlLbl val="0"/>
      </c:catAx>
      <c:valAx>
        <c:axId val="5382275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Aptos" panose="020B0004020202020204" pitchFamily="34" charset="0"/>
                <a:ea typeface="+mn-ea"/>
                <a:cs typeface="+mn-cs"/>
              </a:defRPr>
            </a:pPr>
            <a:endParaRPr lang="sk-SK"/>
          </a:p>
        </c:txPr>
        <c:crossAx val="53824094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Aptos" panose="020B000402020202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a:solidFill>
            <a:schemeClr val="tx2"/>
          </a:solidFill>
          <a:latin typeface="Aptos" panose="020B0004020202020204" pitchFamily="34" charset="0"/>
        </a:defRPr>
      </a:pPr>
      <a:endParaRPr lang="sk-SK"/>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'G 9'!$G$26</c:f>
              <c:strCache>
                <c:ptCount val="1"/>
                <c:pt idx="0">
                  <c:v>Actual growth</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Aptos" panose="020B000402020202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9'!$H$8:$J$8</c:f>
              <c:numCache>
                <c:formatCode>General</c:formatCode>
                <c:ptCount val="3"/>
                <c:pt idx="0">
                  <c:v>2024</c:v>
                </c:pt>
                <c:pt idx="1">
                  <c:v>2025</c:v>
                </c:pt>
                <c:pt idx="2">
                  <c:v>2026</c:v>
                </c:pt>
              </c:numCache>
            </c:numRef>
          </c:cat>
          <c:val>
            <c:numRef>
              <c:f>'G 9'!$H$9:$J$9</c:f>
              <c:numCache>
                <c:formatCode>0.0</c:formatCode>
                <c:ptCount val="3"/>
                <c:pt idx="0">
                  <c:v>3.5329856156646855</c:v>
                </c:pt>
                <c:pt idx="1">
                  <c:v>5.2928032191490892</c:v>
                </c:pt>
                <c:pt idx="2">
                  <c:v>7.3868501567530664</c:v>
                </c:pt>
              </c:numCache>
            </c:numRef>
          </c:val>
          <c:extLst>
            <c:ext xmlns:c16="http://schemas.microsoft.com/office/drawing/2014/chart" uri="{C3380CC4-5D6E-409C-BE32-E72D297353CC}">
              <c16:uniqueId val="{00000000-43BE-44E0-9A79-326533941838}"/>
            </c:ext>
          </c:extLst>
        </c:ser>
        <c:dLbls>
          <c:showLegendKey val="0"/>
          <c:showVal val="0"/>
          <c:showCatName val="0"/>
          <c:showSerName val="0"/>
          <c:showPercent val="0"/>
          <c:showBubbleSize val="0"/>
        </c:dLbls>
        <c:gapWidth val="150"/>
        <c:axId val="538240944"/>
        <c:axId val="538227504"/>
      </c:barChart>
      <c:lineChart>
        <c:grouping val="standard"/>
        <c:varyColors val="0"/>
        <c:ser>
          <c:idx val="1"/>
          <c:order val="1"/>
          <c:tx>
            <c:strRef>
              <c:f>'G 9'!$G$27</c:f>
              <c:strCache>
                <c:ptCount val="1"/>
                <c:pt idx="0">
                  <c:v>Growth in MTP</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0000"/>
                    </a:solidFill>
                    <a:latin typeface="Aptos" panose="020B000402020202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9'!$H$8:$J$8</c:f>
              <c:numCache>
                <c:formatCode>General</c:formatCode>
                <c:ptCount val="3"/>
                <c:pt idx="0">
                  <c:v>2024</c:v>
                </c:pt>
                <c:pt idx="1">
                  <c:v>2025</c:v>
                </c:pt>
                <c:pt idx="2">
                  <c:v>2026</c:v>
                </c:pt>
              </c:numCache>
            </c:numRef>
          </c:cat>
          <c:val>
            <c:numRef>
              <c:f>'G 9'!$H$10:$J$10</c:f>
              <c:numCache>
                <c:formatCode>0.0</c:formatCode>
                <c:ptCount val="3"/>
                <c:pt idx="0">
                  <c:v>6.2131458703570441</c:v>
                </c:pt>
                <c:pt idx="1">
                  <c:v>10.302034291058426</c:v>
                </c:pt>
                <c:pt idx="2">
                  <c:v>11.240797149210181</c:v>
                </c:pt>
              </c:numCache>
            </c:numRef>
          </c:val>
          <c:smooth val="0"/>
          <c:extLst>
            <c:ext xmlns:c16="http://schemas.microsoft.com/office/drawing/2014/chart" uri="{C3380CC4-5D6E-409C-BE32-E72D297353CC}">
              <c16:uniqueId val="{00000001-43BE-44E0-9A79-326533941838}"/>
            </c:ext>
          </c:extLst>
        </c:ser>
        <c:ser>
          <c:idx val="2"/>
          <c:order val="2"/>
          <c:tx>
            <c:strRef>
              <c:f>'G 9'!$G$28</c:f>
              <c:strCache>
                <c:ptCount val="1"/>
                <c:pt idx="0">
                  <c:v>Included defense exemption 2025</c:v>
                </c:pt>
              </c:strCache>
            </c:strRef>
          </c:tx>
          <c:spPr>
            <a:ln w="28575" cap="rnd">
              <a:noFill/>
              <a:round/>
            </a:ln>
            <a:effectLst/>
          </c:spPr>
          <c:marker>
            <c:symbol val="circle"/>
            <c:size val="5"/>
            <c:spPr>
              <a:solidFill>
                <a:srgbClr val="0C1D2B"/>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C1D2B"/>
                    </a:solidFill>
                    <a:latin typeface="Aptos" panose="020B0004020202020204" pitchFamily="34" charset="0"/>
                    <a:ea typeface="+mn-ea"/>
                    <a:cs typeface="+mn-cs"/>
                  </a:defRPr>
                </a:pPr>
                <a:endParaRPr lang="sk-SK"/>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9'!$H$8:$J$8</c:f>
              <c:numCache>
                <c:formatCode>General</c:formatCode>
                <c:ptCount val="3"/>
                <c:pt idx="0">
                  <c:v>2024</c:v>
                </c:pt>
                <c:pt idx="1">
                  <c:v>2025</c:v>
                </c:pt>
                <c:pt idx="2">
                  <c:v>2026</c:v>
                </c:pt>
              </c:numCache>
            </c:numRef>
          </c:cat>
          <c:val>
            <c:numRef>
              <c:f>'G 9'!$H$11:$J$11</c:f>
              <c:numCache>
                <c:formatCode>0.0</c:formatCode>
                <c:ptCount val="3"/>
                <c:pt idx="1">
                  <c:v>3.8023866651324179</c:v>
                </c:pt>
                <c:pt idx="2">
                  <c:v>6.1966614515496232</c:v>
                </c:pt>
              </c:numCache>
            </c:numRef>
          </c:val>
          <c:smooth val="0"/>
          <c:extLst>
            <c:ext xmlns:c16="http://schemas.microsoft.com/office/drawing/2014/chart" uri="{C3380CC4-5D6E-409C-BE32-E72D297353CC}">
              <c16:uniqueId val="{00000002-43BE-44E0-9A79-326533941838}"/>
            </c:ext>
          </c:extLst>
        </c:ser>
        <c:dLbls>
          <c:showLegendKey val="0"/>
          <c:showVal val="0"/>
          <c:showCatName val="0"/>
          <c:showSerName val="0"/>
          <c:showPercent val="0"/>
          <c:showBubbleSize val="0"/>
        </c:dLbls>
        <c:marker val="1"/>
        <c:smooth val="0"/>
        <c:axId val="538240944"/>
        <c:axId val="538227504"/>
      </c:lineChart>
      <c:catAx>
        <c:axId val="538240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Aptos" panose="020B0004020202020204" pitchFamily="34" charset="0"/>
                <a:ea typeface="+mn-ea"/>
                <a:cs typeface="+mn-cs"/>
              </a:defRPr>
            </a:pPr>
            <a:endParaRPr lang="sk-SK"/>
          </a:p>
        </c:txPr>
        <c:crossAx val="538227504"/>
        <c:crosses val="autoZero"/>
        <c:auto val="1"/>
        <c:lblAlgn val="ctr"/>
        <c:lblOffset val="100"/>
        <c:noMultiLvlLbl val="0"/>
      </c:catAx>
      <c:valAx>
        <c:axId val="5382275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Aptos" panose="020B0004020202020204" pitchFamily="34" charset="0"/>
                <a:ea typeface="+mn-ea"/>
                <a:cs typeface="+mn-cs"/>
              </a:defRPr>
            </a:pPr>
            <a:endParaRPr lang="sk-SK"/>
          </a:p>
        </c:txPr>
        <c:crossAx val="53824094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Aptos" panose="020B000402020202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a:solidFill>
            <a:schemeClr val="tx2"/>
          </a:solidFill>
          <a:latin typeface="Aptos" panose="020B0004020202020204" pitchFamily="34" charset="0"/>
        </a:defRPr>
      </a:pPr>
      <a:endParaRPr lang="sk-SK"/>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'G 10 &amp; 11'!$G$30</c:f>
              <c:strCache>
                <c:ptCount val="1"/>
                <c:pt idx="0">
                  <c:v>Skutočnosť / Cielený deficit</c:v>
                </c:pt>
              </c:strCache>
            </c:strRef>
          </c:tx>
          <c:spPr>
            <a:solidFill>
              <a:srgbClr val="2C9ADC"/>
            </a:solidFill>
            <a:ln>
              <a:noFill/>
            </a:ln>
            <a:effectLst/>
          </c:spPr>
          <c:invertIfNegative val="0"/>
          <c:dPt>
            <c:idx val="3"/>
            <c:invertIfNegative val="0"/>
            <c:bubble3D val="0"/>
            <c:spPr>
              <a:pattFill prst="pct70">
                <a:fgClr>
                  <a:srgbClr val="2C9ADC"/>
                </a:fgClr>
                <a:bgClr>
                  <a:schemeClr val="bg1"/>
                </a:bgClr>
              </a:pattFill>
              <a:ln>
                <a:noFill/>
              </a:ln>
              <a:effectLst/>
            </c:spPr>
            <c:extLst>
              <c:ext xmlns:c16="http://schemas.microsoft.com/office/drawing/2014/chart" uri="{C3380CC4-5D6E-409C-BE32-E72D297353CC}">
                <c16:uniqueId val="{00000002-E635-4053-BCF3-87F90084D778}"/>
              </c:ext>
            </c:extLst>
          </c:dPt>
          <c:dPt>
            <c:idx val="4"/>
            <c:invertIfNegative val="0"/>
            <c:bubble3D val="0"/>
            <c:spPr>
              <a:pattFill prst="pct70">
                <a:fgClr>
                  <a:srgbClr val="2C9ADC"/>
                </a:fgClr>
                <a:bgClr>
                  <a:schemeClr val="bg1"/>
                </a:bgClr>
              </a:pattFill>
              <a:ln>
                <a:noFill/>
              </a:ln>
              <a:effectLst/>
            </c:spPr>
            <c:extLst>
              <c:ext xmlns:c16="http://schemas.microsoft.com/office/drawing/2014/chart" uri="{C3380CC4-5D6E-409C-BE32-E72D297353CC}">
                <c16:uniqueId val="{00000003-E635-4053-BCF3-87F90084D778}"/>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EAAE1"/>
                    </a:solidFill>
                    <a:latin typeface="Arial Narrow" panose="020B0606020202030204" pitchFamily="34" charset="0"/>
                    <a:ea typeface="+mn-ea"/>
                    <a:cs typeface="+mn-cs"/>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10 &amp; 11'!$H$27:$L$27</c:f>
              <c:numCache>
                <c:formatCode>General</c:formatCode>
                <c:ptCount val="5"/>
                <c:pt idx="0">
                  <c:v>2024</c:v>
                </c:pt>
                <c:pt idx="1">
                  <c:v>2025</c:v>
                </c:pt>
                <c:pt idx="2">
                  <c:v>2026</c:v>
                </c:pt>
                <c:pt idx="3">
                  <c:v>2027</c:v>
                </c:pt>
                <c:pt idx="4">
                  <c:v>2028</c:v>
                </c:pt>
              </c:numCache>
            </c:numRef>
          </c:cat>
          <c:val>
            <c:numRef>
              <c:f>'G 10 &amp; 11'!$H$30:$L$30</c:f>
              <c:numCache>
                <c:formatCode>0.0</c:formatCode>
                <c:ptCount val="5"/>
                <c:pt idx="0">
                  <c:v>5.2729181035665444</c:v>
                </c:pt>
                <c:pt idx="1">
                  <c:v>4.45</c:v>
                </c:pt>
                <c:pt idx="2">
                  <c:v>4.3</c:v>
                </c:pt>
                <c:pt idx="3">
                  <c:v>4.2</c:v>
                </c:pt>
                <c:pt idx="4">
                  <c:v>4.0999999999999996</c:v>
                </c:pt>
              </c:numCache>
            </c:numRef>
          </c:val>
          <c:extLst>
            <c:ext xmlns:c16="http://schemas.microsoft.com/office/drawing/2014/chart" uri="{C3380CC4-5D6E-409C-BE32-E72D297353CC}">
              <c16:uniqueId val="{00000000-D2B2-46C7-BB80-C5E101DEA822}"/>
            </c:ext>
          </c:extLst>
        </c:ser>
        <c:dLbls>
          <c:showLegendKey val="0"/>
          <c:showVal val="0"/>
          <c:showCatName val="0"/>
          <c:showSerName val="0"/>
          <c:showPercent val="0"/>
          <c:showBubbleSize val="0"/>
        </c:dLbls>
        <c:gapWidth val="50"/>
        <c:axId val="1279288208"/>
        <c:axId val="1279291088"/>
      </c:barChart>
      <c:lineChart>
        <c:grouping val="standard"/>
        <c:varyColors val="0"/>
        <c:ser>
          <c:idx val="2"/>
          <c:order val="1"/>
          <c:tx>
            <c:strRef>
              <c:f>'G 10 &amp; 11'!$G$29</c:f>
              <c:strCache>
                <c:ptCount val="1"/>
                <c:pt idx="0">
                  <c:v>Deficit v MTP</c:v>
                </c:pt>
              </c:strCache>
            </c:strRef>
          </c:tx>
          <c:spPr>
            <a:ln w="25400" cap="rnd">
              <a:noFill/>
              <a:round/>
            </a:ln>
            <a:effectLst/>
          </c:spPr>
          <c:marker>
            <c:symbol val="circle"/>
            <c:size val="7"/>
            <c:spPr>
              <a:solidFill>
                <a:schemeClr val="bg2">
                  <a:lumMod val="75000"/>
                </a:schemeClr>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2">
                        <a:lumMod val="75000"/>
                      </a:schemeClr>
                    </a:solidFill>
                    <a:latin typeface="Arial Narrow" panose="020B0606020202030204" pitchFamily="34" charset="0"/>
                    <a:ea typeface="+mn-ea"/>
                    <a:cs typeface="+mn-cs"/>
                  </a:defRPr>
                </a:pPr>
                <a:endParaRPr lang="sk-SK"/>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10 &amp; 11'!$H$27:$L$27</c:f>
              <c:numCache>
                <c:formatCode>General</c:formatCode>
                <c:ptCount val="5"/>
                <c:pt idx="0">
                  <c:v>2024</c:v>
                </c:pt>
                <c:pt idx="1">
                  <c:v>2025</c:v>
                </c:pt>
                <c:pt idx="2">
                  <c:v>2026</c:v>
                </c:pt>
                <c:pt idx="3">
                  <c:v>2027</c:v>
                </c:pt>
                <c:pt idx="4">
                  <c:v>2028</c:v>
                </c:pt>
              </c:numCache>
            </c:numRef>
          </c:cat>
          <c:val>
            <c:numRef>
              <c:f>'G 10 &amp; 11'!$H$29:$L$29</c:f>
              <c:numCache>
                <c:formatCode>General</c:formatCode>
                <c:ptCount val="5"/>
                <c:pt idx="2" formatCode="0.0">
                  <c:v>3.7</c:v>
                </c:pt>
                <c:pt idx="3" formatCode="0.0">
                  <c:v>3</c:v>
                </c:pt>
                <c:pt idx="4" formatCode="0.0">
                  <c:v>2.2000000000000002</c:v>
                </c:pt>
              </c:numCache>
            </c:numRef>
          </c:val>
          <c:smooth val="0"/>
          <c:extLst>
            <c:ext xmlns:c16="http://schemas.microsoft.com/office/drawing/2014/chart" uri="{C3380CC4-5D6E-409C-BE32-E72D297353CC}">
              <c16:uniqueId val="{00000001-D2B2-46C7-BB80-C5E101DEA822}"/>
            </c:ext>
          </c:extLst>
        </c:ser>
        <c:ser>
          <c:idx val="0"/>
          <c:order val="2"/>
          <c:tx>
            <c:strRef>
              <c:f>'G 10 &amp; 11'!$G$28</c:f>
              <c:strCache>
                <c:ptCount val="1"/>
                <c:pt idx="0">
                  <c:v>Deficit jeseň 2025</c:v>
                </c:pt>
              </c:strCache>
            </c:strRef>
          </c:tx>
          <c:spPr>
            <a:ln w="25400" cap="rnd">
              <a:noFill/>
              <a:round/>
            </a:ln>
            <a:effectLst/>
          </c:spPr>
          <c:marker>
            <c:symbol val="circle"/>
            <c:size val="7"/>
            <c:spPr>
              <a:solidFill>
                <a:srgbClr val="FF0000"/>
              </a:solidFill>
              <a:ln w="9525">
                <a:solidFill>
                  <a:schemeClr val="accent1"/>
                </a:solidFill>
              </a:ln>
              <a:effectLst/>
            </c:spPr>
          </c:marker>
          <c:dLbls>
            <c:dLbl>
              <c:idx val="2"/>
              <c:layout>
                <c:manualLayout>
                  <c:x val="-1.4664043439424299E-2"/>
                  <c:y val="1.932615663725616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635-4053-BCF3-87F90084D778}"/>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0000"/>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 10 &amp; 11'!$H$28:$L$28</c:f>
              <c:numCache>
                <c:formatCode>General</c:formatCode>
                <c:ptCount val="5"/>
                <c:pt idx="2">
                  <c:v>4.0999999999999996</c:v>
                </c:pt>
                <c:pt idx="3">
                  <c:v>3.5</c:v>
                </c:pt>
                <c:pt idx="4">
                  <c:v>2.8</c:v>
                </c:pt>
              </c:numCache>
            </c:numRef>
          </c:val>
          <c:smooth val="0"/>
          <c:extLst>
            <c:ext xmlns:c16="http://schemas.microsoft.com/office/drawing/2014/chart" uri="{C3380CC4-5D6E-409C-BE32-E72D297353CC}">
              <c16:uniqueId val="{00000000-E635-4053-BCF3-87F90084D778}"/>
            </c:ext>
          </c:extLst>
        </c:ser>
        <c:dLbls>
          <c:showLegendKey val="0"/>
          <c:showVal val="0"/>
          <c:showCatName val="0"/>
          <c:showSerName val="0"/>
          <c:showPercent val="0"/>
          <c:showBubbleSize val="0"/>
        </c:dLbls>
        <c:marker val="1"/>
        <c:smooth val="0"/>
        <c:axId val="1279288208"/>
        <c:axId val="1279291088"/>
      </c:lineChart>
      <c:catAx>
        <c:axId val="1279288208"/>
        <c:scaling>
          <c:orientation val="minMax"/>
        </c:scaling>
        <c:delete val="0"/>
        <c:axPos val="b"/>
        <c:numFmt formatCode="General" sourceLinked="1"/>
        <c:majorTickMark val="none"/>
        <c:minorTickMark val="none"/>
        <c:tickLblPos val="nextTo"/>
        <c:spPr>
          <a:noFill/>
          <a:ln w="12700" cap="flat" cmpd="sng" algn="ctr">
            <a:solidFill>
              <a:srgbClr val="676868"/>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1279291088"/>
        <c:crosses val="autoZero"/>
        <c:auto val="1"/>
        <c:lblAlgn val="ctr"/>
        <c:lblOffset val="100"/>
        <c:noMultiLvlLbl val="0"/>
      </c:catAx>
      <c:valAx>
        <c:axId val="1279291088"/>
        <c:scaling>
          <c:orientation val="minMax"/>
        </c:scaling>
        <c:delete val="0"/>
        <c:axPos val="l"/>
        <c:majorGridlines>
          <c:spPr>
            <a:ln w="3175" cap="flat" cmpd="sng" algn="ctr">
              <a:solidFill>
                <a:schemeClr val="bg1">
                  <a:lumMod val="50000"/>
                  <a:alpha val="2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1279288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Narrow" panose="020B0606020202030204" pitchFamily="34" charset="0"/>
        </a:defRPr>
      </a:pPr>
      <a:endParaRPr lang="sk-SK"/>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'G 10 &amp; 11'!$S$29</c:f>
              <c:strCache>
                <c:ptCount val="1"/>
                <c:pt idx="0">
                  <c:v>Kumulatívny rast výdavkov pri splnení cieľov</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2EAAE1"/>
                    </a:solidFill>
                    <a:latin typeface="Aptos" panose="020B000402020202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10 &amp; 11'!$T$27</c:f>
              <c:strCache>
                <c:ptCount val="1"/>
                <c:pt idx="0">
                  <c:v>2024-2028</c:v>
                </c:pt>
              </c:strCache>
            </c:strRef>
          </c:cat>
          <c:val>
            <c:numRef>
              <c:f>'G 10 &amp; 11'!$T$29</c:f>
              <c:numCache>
                <c:formatCode>0.0</c:formatCode>
                <c:ptCount val="1"/>
                <c:pt idx="0">
                  <c:v>11.818835904294666</c:v>
                </c:pt>
              </c:numCache>
            </c:numRef>
          </c:val>
          <c:extLst>
            <c:ext xmlns:c16="http://schemas.microsoft.com/office/drawing/2014/chart" uri="{C3380CC4-5D6E-409C-BE32-E72D297353CC}">
              <c16:uniqueId val="{00000000-7F72-41E4-8C19-C2D3E9DB7D7A}"/>
            </c:ext>
          </c:extLst>
        </c:ser>
        <c:dLbls>
          <c:showLegendKey val="0"/>
          <c:showVal val="0"/>
          <c:showCatName val="0"/>
          <c:showSerName val="0"/>
          <c:showPercent val="0"/>
          <c:showBubbleSize val="0"/>
        </c:dLbls>
        <c:gapWidth val="150"/>
        <c:axId val="538240944"/>
        <c:axId val="538227504"/>
      </c:barChart>
      <c:lineChart>
        <c:grouping val="stacked"/>
        <c:varyColors val="0"/>
        <c:ser>
          <c:idx val="1"/>
          <c:order val="1"/>
          <c:tx>
            <c:strRef>
              <c:f>'G 10 &amp; 11'!$S$30</c:f>
              <c:strCache>
                <c:ptCount val="1"/>
                <c:pt idx="0">
                  <c:v>Maximálny kumulatívny rast výdavkov (MTP)</c:v>
                </c:pt>
              </c:strCache>
            </c:strRef>
          </c:tx>
          <c:spPr>
            <a:ln w="28575" cap="rnd">
              <a:noFill/>
              <a:round/>
            </a:ln>
            <a:effectLst/>
          </c:spPr>
          <c:marker>
            <c:symbol val="circle"/>
            <c:size val="5"/>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0000"/>
                    </a:solidFill>
                    <a:latin typeface="Aptos" panose="020B000402020202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 10 &amp; 11'!$T$30</c:f>
              <c:numCache>
                <c:formatCode>0.0</c:formatCode>
                <c:ptCount val="1"/>
                <c:pt idx="0">
                  <c:v>14.774496406822756</c:v>
                </c:pt>
              </c:numCache>
            </c:numRef>
          </c:val>
          <c:smooth val="0"/>
          <c:extLst>
            <c:ext xmlns:c16="http://schemas.microsoft.com/office/drawing/2014/chart" uri="{C3380CC4-5D6E-409C-BE32-E72D297353CC}">
              <c16:uniqueId val="{00000007-959F-4C89-A751-E8AD39FA9001}"/>
            </c:ext>
          </c:extLst>
        </c:ser>
        <c:dLbls>
          <c:showLegendKey val="0"/>
          <c:showVal val="0"/>
          <c:showCatName val="0"/>
          <c:showSerName val="0"/>
          <c:showPercent val="0"/>
          <c:showBubbleSize val="0"/>
        </c:dLbls>
        <c:marker val="1"/>
        <c:smooth val="0"/>
        <c:axId val="538240944"/>
        <c:axId val="538227504"/>
      </c:lineChart>
      <c:catAx>
        <c:axId val="538240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Aptos" panose="020B0004020202020204" pitchFamily="34" charset="0"/>
                <a:ea typeface="+mn-ea"/>
                <a:cs typeface="+mn-cs"/>
              </a:defRPr>
            </a:pPr>
            <a:endParaRPr lang="sk-SK"/>
          </a:p>
        </c:txPr>
        <c:crossAx val="538227504"/>
        <c:crosses val="autoZero"/>
        <c:auto val="1"/>
        <c:lblAlgn val="ctr"/>
        <c:lblOffset val="100"/>
        <c:noMultiLvlLbl val="0"/>
      </c:catAx>
      <c:valAx>
        <c:axId val="5382275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Aptos" panose="020B0004020202020204" pitchFamily="34" charset="0"/>
                <a:ea typeface="+mn-ea"/>
                <a:cs typeface="+mn-cs"/>
              </a:defRPr>
            </a:pPr>
            <a:endParaRPr lang="sk-SK"/>
          </a:p>
        </c:txPr>
        <c:crossAx val="53824094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Aptos" panose="020B000402020202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a:solidFill>
            <a:schemeClr val="tx2"/>
          </a:solidFill>
          <a:latin typeface="Aptos" panose="020B0004020202020204" pitchFamily="34" charset="0"/>
        </a:defRPr>
      </a:pPr>
      <a:endParaRPr lang="sk-SK"/>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'G 10 &amp; 11'!$U$29</c:f>
              <c:strCache>
                <c:ptCount val="1"/>
                <c:pt idx="0">
                  <c:v>Cumulative growth of the net expenditure under budgetary targets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2EAAE1"/>
                    </a:solidFill>
                    <a:latin typeface="Aptos" panose="020B000402020202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10 &amp; 11'!$T$27</c:f>
              <c:strCache>
                <c:ptCount val="1"/>
                <c:pt idx="0">
                  <c:v>2024-2028</c:v>
                </c:pt>
              </c:strCache>
            </c:strRef>
          </c:cat>
          <c:val>
            <c:numRef>
              <c:f>'G 10 &amp; 11'!$T$29</c:f>
              <c:numCache>
                <c:formatCode>0.0</c:formatCode>
                <c:ptCount val="1"/>
                <c:pt idx="0">
                  <c:v>11.818835904294666</c:v>
                </c:pt>
              </c:numCache>
            </c:numRef>
          </c:val>
          <c:extLst>
            <c:ext xmlns:c16="http://schemas.microsoft.com/office/drawing/2014/chart" uri="{C3380CC4-5D6E-409C-BE32-E72D297353CC}">
              <c16:uniqueId val="{00000000-B773-41A1-8B9B-598F25C449B2}"/>
            </c:ext>
          </c:extLst>
        </c:ser>
        <c:dLbls>
          <c:showLegendKey val="0"/>
          <c:showVal val="0"/>
          <c:showCatName val="0"/>
          <c:showSerName val="0"/>
          <c:showPercent val="0"/>
          <c:showBubbleSize val="0"/>
        </c:dLbls>
        <c:gapWidth val="150"/>
        <c:axId val="538240944"/>
        <c:axId val="538227504"/>
      </c:barChart>
      <c:lineChart>
        <c:grouping val="stacked"/>
        <c:varyColors val="0"/>
        <c:ser>
          <c:idx val="1"/>
          <c:order val="1"/>
          <c:tx>
            <c:strRef>
              <c:f>'G 10 &amp; 11'!$U$30</c:f>
              <c:strCache>
                <c:ptCount val="1"/>
                <c:pt idx="0">
                  <c:v>Maximum cumulative growth of the net expenditure (MTP)</c:v>
                </c:pt>
              </c:strCache>
            </c:strRef>
          </c:tx>
          <c:spPr>
            <a:ln w="28575" cap="rnd">
              <a:noFill/>
              <a:round/>
            </a:ln>
            <a:effectLst/>
          </c:spPr>
          <c:marker>
            <c:symbol val="circle"/>
            <c:size val="5"/>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0000"/>
                    </a:solidFill>
                    <a:latin typeface="Aptos" panose="020B000402020202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 10 &amp; 11'!$T$30</c:f>
              <c:numCache>
                <c:formatCode>0.0</c:formatCode>
                <c:ptCount val="1"/>
                <c:pt idx="0">
                  <c:v>14.774496406822756</c:v>
                </c:pt>
              </c:numCache>
            </c:numRef>
          </c:val>
          <c:smooth val="0"/>
          <c:extLst>
            <c:ext xmlns:c16="http://schemas.microsoft.com/office/drawing/2014/chart" uri="{C3380CC4-5D6E-409C-BE32-E72D297353CC}">
              <c16:uniqueId val="{00000001-B773-41A1-8B9B-598F25C449B2}"/>
            </c:ext>
          </c:extLst>
        </c:ser>
        <c:dLbls>
          <c:showLegendKey val="0"/>
          <c:showVal val="0"/>
          <c:showCatName val="0"/>
          <c:showSerName val="0"/>
          <c:showPercent val="0"/>
          <c:showBubbleSize val="0"/>
        </c:dLbls>
        <c:marker val="1"/>
        <c:smooth val="0"/>
        <c:axId val="538240944"/>
        <c:axId val="538227504"/>
      </c:lineChart>
      <c:catAx>
        <c:axId val="538240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Aptos" panose="020B0004020202020204" pitchFamily="34" charset="0"/>
                <a:ea typeface="+mn-ea"/>
                <a:cs typeface="+mn-cs"/>
              </a:defRPr>
            </a:pPr>
            <a:endParaRPr lang="sk-SK"/>
          </a:p>
        </c:txPr>
        <c:crossAx val="538227504"/>
        <c:crosses val="autoZero"/>
        <c:auto val="1"/>
        <c:lblAlgn val="ctr"/>
        <c:lblOffset val="100"/>
        <c:noMultiLvlLbl val="0"/>
      </c:catAx>
      <c:valAx>
        <c:axId val="5382275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Aptos" panose="020B0004020202020204" pitchFamily="34" charset="0"/>
                <a:ea typeface="+mn-ea"/>
                <a:cs typeface="+mn-cs"/>
              </a:defRPr>
            </a:pPr>
            <a:endParaRPr lang="sk-SK"/>
          </a:p>
        </c:txPr>
        <c:crossAx val="53824094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Aptos" panose="020B000402020202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a:solidFill>
            <a:schemeClr val="tx2"/>
          </a:solidFill>
          <a:latin typeface="Aptos" panose="020B0004020202020204" pitchFamily="34" charset="0"/>
        </a:defRPr>
      </a:pPr>
      <a:endParaRPr lang="sk-SK"/>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'G 10 &amp; 11'!$M$30</c:f>
              <c:strCache>
                <c:ptCount val="1"/>
                <c:pt idx="0">
                  <c:v>Outturn and targeted deficit</c:v>
                </c:pt>
              </c:strCache>
            </c:strRef>
          </c:tx>
          <c:spPr>
            <a:solidFill>
              <a:srgbClr val="2C9ADC"/>
            </a:solidFill>
            <a:ln>
              <a:noFill/>
            </a:ln>
            <a:effectLst/>
          </c:spPr>
          <c:invertIfNegative val="0"/>
          <c:dPt>
            <c:idx val="3"/>
            <c:invertIfNegative val="0"/>
            <c:bubble3D val="0"/>
            <c:spPr>
              <a:pattFill prst="pct70">
                <a:fgClr>
                  <a:srgbClr val="2C9ADC"/>
                </a:fgClr>
                <a:bgClr>
                  <a:schemeClr val="bg1"/>
                </a:bgClr>
              </a:pattFill>
              <a:ln>
                <a:noFill/>
              </a:ln>
              <a:effectLst/>
            </c:spPr>
            <c:extLst>
              <c:ext xmlns:c16="http://schemas.microsoft.com/office/drawing/2014/chart" uri="{C3380CC4-5D6E-409C-BE32-E72D297353CC}">
                <c16:uniqueId val="{00000001-3BF0-4C8C-8C9E-0AE1711C0DCD}"/>
              </c:ext>
            </c:extLst>
          </c:dPt>
          <c:dPt>
            <c:idx val="4"/>
            <c:invertIfNegative val="0"/>
            <c:bubble3D val="0"/>
            <c:spPr>
              <a:pattFill prst="pct70">
                <a:fgClr>
                  <a:srgbClr val="2C9ADC"/>
                </a:fgClr>
                <a:bgClr>
                  <a:schemeClr val="bg1"/>
                </a:bgClr>
              </a:pattFill>
              <a:ln>
                <a:noFill/>
              </a:ln>
              <a:effectLst/>
            </c:spPr>
            <c:extLst>
              <c:ext xmlns:c16="http://schemas.microsoft.com/office/drawing/2014/chart" uri="{C3380CC4-5D6E-409C-BE32-E72D297353CC}">
                <c16:uniqueId val="{00000003-3BF0-4C8C-8C9E-0AE1711C0DCD}"/>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EAAE1"/>
                    </a:solidFill>
                    <a:latin typeface="Arial Narrow" panose="020B0606020202030204" pitchFamily="34" charset="0"/>
                    <a:ea typeface="+mn-ea"/>
                    <a:cs typeface="+mn-cs"/>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10 &amp; 11'!$H$27:$L$27</c:f>
              <c:numCache>
                <c:formatCode>General</c:formatCode>
                <c:ptCount val="5"/>
                <c:pt idx="0">
                  <c:v>2024</c:v>
                </c:pt>
                <c:pt idx="1">
                  <c:v>2025</c:v>
                </c:pt>
                <c:pt idx="2">
                  <c:v>2026</c:v>
                </c:pt>
                <c:pt idx="3">
                  <c:v>2027</c:v>
                </c:pt>
                <c:pt idx="4">
                  <c:v>2028</c:v>
                </c:pt>
              </c:numCache>
            </c:numRef>
          </c:cat>
          <c:val>
            <c:numRef>
              <c:f>'G 10 &amp; 11'!$H$30:$L$30</c:f>
              <c:numCache>
                <c:formatCode>0.0</c:formatCode>
                <c:ptCount val="5"/>
                <c:pt idx="0">
                  <c:v>5.2729181035665444</c:v>
                </c:pt>
                <c:pt idx="1">
                  <c:v>4.45</c:v>
                </c:pt>
                <c:pt idx="2">
                  <c:v>4.3</c:v>
                </c:pt>
                <c:pt idx="3">
                  <c:v>4.2</c:v>
                </c:pt>
                <c:pt idx="4">
                  <c:v>4.0999999999999996</c:v>
                </c:pt>
              </c:numCache>
            </c:numRef>
          </c:val>
          <c:extLst>
            <c:ext xmlns:c16="http://schemas.microsoft.com/office/drawing/2014/chart" uri="{C3380CC4-5D6E-409C-BE32-E72D297353CC}">
              <c16:uniqueId val="{00000004-3BF0-4C8C-8C9E-0AE1711C0DCD}"/>
            </c:ext>
          </c:extLst>
        </c:ser>
        <c:dLbls>
          <c:showLegendKey val="0"/>
          <c:showVal val="0"/>
          <c:showCatName val="0"/>
          <c:showSerName val="0"/>
          <c:showPercent val="0"/>
          <c:showBubbleSize val="0"/>
        </c:dLbls>
        <c:gapWidth val="50"/>
        <c:axId val="1279288208"/>
        <c:axId val="1279291088"/>
      </c:barChart>
      <c:lineChart>
        <c:grouping val="standard"/>
        <c:varyColors val="0"/>
        <c:ser>
          <c:idx val="2"/>
          <c:order val="1"/>
          <c:tx>
            <c:strRef>
              <c:f>'G 10 &amp; 11'!$M$29</c:f>
              <c:strCache>
                <c:ptCount val="1"/>
                <c:pt idx="0">
                  <c:v>Deficit in MTP</c:v>
                </c:pt>
              </c:strCache>
            </c:strRef>
          </c:tx>
          <c:spPr>
            <a:ln w="25400" cap="rnd">
              <a:noFill/>
              <a:round/>
            </a:ln>
            <a:effectLst/>
          </c:spPr>
          <c:marker>
            <c:symbol val="circle"/>
            <c:size val="7"/>
            <c:spPr>
              <a:solidFill>
                <a:schemeClr val="bg2">
                  <a:lumMod val="75000"/>
                </a:schemeClr>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2">
                        <a:lumMod val="75000"/>
                      </a:schemeClr>
                    </a:solidFill>
                    <a:latin typeface="Arial Narrow" panose="020B0606020202030204" pitchFamily="34" charset="0"/>
                    <a:ea typeface="+mn-ea"/>
                    <a:cs typeface="+mn-cs"/>
                  </a:defRPr>
                </a:pPr>
                <a:endParaRPr lang="sk-SK"/>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10 &amp; 11'!$H$27:$L$27</c:f>
              <c:numCache>
                <c:formatCode>General</c:formatCode>
                <c:ptCount val="5"/>
                <c:pt idx="0">
                  <c:v>2024</c:v>
                </c:pt>
                <c:pt idx="1">
                  <c:v>2025</c:v>
                </c:pt>
                <c:pt idx="2">
                  <c:v>2026</c:v>
                </c:pt>
                <c:pt idx="3">
                  <c:v>2027</c:v>
                </c:pt>
                <c:pt idx="4">
                  <c:v>2028</c:v>
                </c:pt>
              </c:numCache>
            </c:numRef>
          </c:cat>
          <c:val>
            <c:numRef>
              <c:f>'G 10 &amp; 11'!$H$29:$L$29</c:f>
              <c:numCache>
                <c:formatCode>General</c:formatCode>
                <c:ptCount val="5"/>
                <c:pt idx="2" formatCode="0.0">
                  <c:v>3.7</c:v>
                </c:pt>
                <c:pt idx="3" formatCode="0.0">
                  <c:v>3</c:v>
                </c:pt>
                <c:pt idx="4" formatCode="0.0">
                  <c:v>2.2000000000000002</c:v>
                </c:pt>
              </c:numCache>
            </c:numRef>
          </c:val>
          <c:smooth val="0"/>
          <c:extLst>
            <c:ext xmlns:c16="http://schemas.microsoft.com/office/drawing/2014/chart" uri="{C3380CC4-5D6E-409C-BE32-E72D297353CC}">
              <c16:uniqueId val="{00000005-3BF0-4C8C-8C9E-0AE1711C0DCD}"/>
            </c:ext>
          </c:extLst>
        </c:ser>
        <c:ser>
          <c:idx val="0"/>
          <c:order val="2"/>
          <c:tx>
            <c:strRef>
              <c:f>'G 10 &amp; 11'!$M$28</c:f>
              <c:strCache>
                <c:ptCount val="1"/>
                <c:pt idx="0">
                  <c:v>Deficit Autumn 2025</c:v>
                </c:pt>
              </c:strCache>
            </c:strRef>
          </c:tx>
          <c:spPr>
            <a:ln w="25400" cap="rnd">
              <a:noFill/>
              <a:round/>
            </a:ln>
            <a:effectLst/>
          </c:spPr>
          <c:marker>
            <c:symbol val="circle"/>
            <c:size val="7"/>
            <c:spPr>
              <a:solidFill>
                <a:srgbClr val="FF0000"/>
              </a:solidFill>
              <a:ln w="9525">
                <a:solidFill>
                  <a:schemeClr val="accent1"/>
                </a:solidFill>
              </a:ln>
              <a:effectLst/>
            </c:spPr>
          </c:marker>
          <c:dLbls>
            <c:dLbl>
              <c:idx val="2"/>
              <c:layout>
                <c:manualLayout>
                  <c:x val="-1.4664043439424299E-2"/>
                  <c:y val="1.932615663725616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BF0-4C8C-8C9E-0AE1711C0DC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0000"/>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 10 &amp; 11'!$H$28:$L$28</c:f>
              <c:numCache>
                <c:formatCode>General</c:formatCode>
                <c:ptCount val="5"/>
                <c:pt idx="2">
                  <c:v>4.0999999999999996</c:v>
                </c:pt>
                <c:pt idx="3">
                  <c:v>3.5</c:v>
                </c:pt>
                <c:pt idx="4">
                  <c:v>2.8</c:v>
                </c:pt>
              </c:numCache>
            </c:numRef>
          </c:val>
          <c:smooth val="0"/>
          <c:extLst>
            <c:ext xmlns:c16="http://schemas.microsoft.com/office/drawing/2014/chart" uri="{C3380CC4-5D6E-409C-BE32-E72D297353CC}">
              <c16:uniqueId val="{00000007-3BF0-4C8C-8C9E-0AE1711C0DCD}"/>
            </c:ext>
          </c:extLst>
        </c:ser>
        <c:dLbls>
          <c:showLegendKey val="0"/>
          <c:showVal val="0"/>
          <c:showCatName val="0"/>
          <c:showSerName val="0"/>
          <c:showPercent val="0"/>
          <c:showBubbleSize val="0"/>
        </c:dLbls>
        <c:marker val="1"/>
        <c:smooth val="0"/>
        <c:axId val="1279288208"/>
        <c:axId val="1279291088"/>
      </c:lineChart>
      <c:catAx>
        <c:axId val="1279288208"/>
        <c:scaling>
          <c:orientation val="minMax"/>
        </c:scaling>
        <c:delete val="0"/>
        <c:axPos val="b"/>
        <c:numFmt formatCode="General" sourceLinked="1"/>
        <c:majorTickMark val="none"/>
        <c:minorTickMark val="none"/>
        <c:tickLblPos val="nextTo"/>
        <c:spPr>
          <a:noFill/>
          <a:ln w="12700" cap="flat" cmpd="sng" algn="ctr">
            <a:solidFill>
              <a:srgbClr val="676868"/>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1279291088"/>
        <c:crosses val="autoZero"/>
        <c:auto val="1"/>
        <c:lblAlgn val="ctr"/>
        <c:lblOffset val="100"/>
        <c:noMultiLvlLbl val="0"/>
      </c:catAx>
      <c:valAx>
        <c:axId val="1279291088"/>
        <c:scaling>
          <c:orientation val="minMax"/>
        </c:scaling>
        <c:delete val="0"/>
        <c:axPos val="l"/>
        <c:majorGridlines>
          <c:spPr>
            <a:ln w="3175" cap="flat" cmpd="sng" algn="ctr">
              <a:solidFill>
                <a:schemeClr val="bg1">
                  <a:lumMod val="50000"/>
                  <a:alpha val="2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1279288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Narrow" panose="020B0606020202030204" pitchFamily="34" charset="0"/>
        </a:defRPr>
      </a:pPr>
      <a:endParaRPr lang="sk-SK"/>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664392606354918E-2"/>
          <c:y val="3.3562166285278416E-2"/>
          <c:w val="0.94102516211690768"/>
          <c:h val="0.70682642930503237"/>
        </c:manualLayout>
      </c:layout>
      <c:areaChart>
        <c:grouping val="stacked"/>
        <c:varyColors val="0"/>
        <c:ser>
          <c:idx val="1"/>
          <c:order val="1"/>
          <c:tx>
            <c:strRef>
              <c:f>'G 12'!$H$34</c:f>
              <c:strCache>
                <c:ptCount val="1"/>
                <c:pt idx="0">
                  <c:v>Čistý dlh (cielené deficity)</c:v>
                </c:pt>
              </c:strCache>
            </c:strRef>
          </c:tx>
          <c:spPr>
            <a:solidFill>
              <a:schemeClr val="accent1"/>
            </a:solidFill>
            <a:ln>
              <a:noFill/>
            </a:ln>
            <a:effectLst/>
          </c:spPr>
          <c:cat>
            <c:numRef>
              <c:f>'G 12'!$J$32:$AB$32</c:f>
              <c:numCache>
                <c:formatCode>General</c:formatCod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numCache>
            </c:numRef>
          </c:cat>
          <c:val>
            <c:numRef>
              <c:f>'G 12'!$J$34:$AB$34</c:f>
              <c:numCache>
                <c:formatCode>0.0</c:formatCode>
                <c:ptCount val="19"/>
                <c:pt idx="0">
                  <c:v>36.743061890831918</c:v>
                </c:pt>
                <c:pt idx="1">
                  <c:v>40.710508331807752</c:v>
                </c:pt>
                <c:pt idx="2">
                  <c:v>45.00086921307507</c:v>
                </c:pt>
                <c:pt idx="3">
                  <c:v>47.72469222062</c:v>
                </c:pt>
                <c:pt idx="4">
                  <c:v>49.390236447964597</c:v>
                </c:pt>
                <c:pt idx="5">
                  <c:v>47.19378311322513</c:v>
                </c:pt>
                <c:pt idx="6">
                  <c:v>46.812441362775495</c:v>
                </c:pt>
                <c:pt idx="7">
                  <c:v>45.68122525831749</c:v>
                </c:pt>
                <c:pt idx="8">
                  <c:v>43.219824092270237</c:v>
                </c:pt>
                <c:pt idx="9">
                  <c:v>43.120066526572003</c:v>
                </c:pt>
                <c:pt idx="10">
                  <c:v>48.525153836252258</c:v>
                </c:pt>
                <c:pt idx="11">
                  <c:v>48.950585891949508</c:v>
                </c:pt>
                <c:pt idx="12">
                  <c:v>47.623578324204566</c:v>
                </c:pt>
                <c:pt idx="13">
                  <c:v>48.06060526880411</c:v>
                </c:pt>
                <c:pt idx="14">
                  <c:v>51.409354083389346</c:v>
                </c:pt>
                <c:pt idx="15">
                  <c:v>53.462514451741747</c:v>
                </c:pt>
                <c:pt idx="16">
                  <c:v>56.649746550802405</c:v>
                </c:pt>
                <c:pt idx="17">
                  <c:v>57.897096440703436</c:v>
                </c:pt>
                <c:pt idx="18">
                  <c:v>59.344700040573606</c:v>
                </c:pt>
              </c:numCache>
            </c:numRef>
          </c:val>
          <c:extLst>
            <c:ext xmlns:c16="http://schemas.microsoft.com/office/drawing/2014/chart" uri="{C3380CC4-5D6E-409C-BE32-E72D297353CC}">
              <c16:uniqueId val="{00000001-415F-4B02-AA6F-088CEB3C9493}"/>
            </c:ext>
          </c:extLst>
        </c:ser>
        <c:ser>
          <c:idx val="2"/>
          <c:order val="2"/>
          <c:tx>
            <c:strRef>
              <c:f>'G 12'!$H$35</c:f>
              <c:strCache>
                <c:ptCount val="1"/>
                <c:pt idx="0">
                  <c:v>Likvidné finančné aktíva</c:v>
                </c:pt>
              </c:strCache>
            </c:strRef>
          </c:tx>
          <c:spPr>
            <a:solidFill>
              <a:schemeClr val="accent1">
                <a:lumMod val="20000"/>
                <a:lumOff val="80000"/>
              </a:schemeClr>
            </a:solidFill>
            <a:ln>
              <a:noFill/>
            </a:ln>
            <a:effectLst/>
          </c:spPr>
          <c:cat>
            <c:numRef>
              <c:f>'G 12'!$J$32:$AB$32</c:f>
              <c:numCache>
                <c:formatCode>General</c:formatCod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numCache>
            </c:numRef>
          </c:cat>
          <c:val>
            <c:numRef>
              <c:f>'G 12'!$J$35:$AB$35</c:f>
              <c:numCache>
                <c:formatCode>0.0</c:formatCode>
                <c:ptCount val="19"/>
                <c:pt idx="0">
                  <c:v>3.9105604367395799</c:v>
                </c:pt>
                <c:pt idx="1">
                  <c:v>2.5596983858599245</c:v>
                </c:pt>
                <c:pt idx="2">
                  <c:v>6.6866404602010263</c:v>
                </c:pt>
                <c:pt idx="3">
                  <c:v>6.8860076028093857</c:v>
                </c:pt>
                <c:pt idx="4">
                  <c:v>4.0018390252121492</c:v>
                </c:pt>
                <c:pt idx="5">
                  <c:v>4.4055271163428742</c:v>
                </c:pt>
                <c:pt idx="6">
                  <c:v>5.3231025086958326</c:v>
                </c:pt>
                <c:pt idx="7">
                  <c:v>5.7003047420815136</c:v>
                </c:pt>
                <c:pt idx="8">
                  <c:v>6.0504552873170852</c:v>
                </c:pt>
                <c:pt idx="9">
                  <c:v>4.8896065811756628</c:v>
                </c:pt>
                <c:pt idx="10">
                  <c:v>9.8829965883480568</c:v>
                </c:pt>
                <c:pt idx="11">
                  <c:v>11.266290344395429</c:v>
                </c:pt>
                <c:pt idx="12">
                  <c:v>10.132616062438181</c:v>
                </c:pt>
                <c:pt idx="13">
                  <c:v>7.6970213819154836</c:v>
                </c:pt>
                <c:pt idx="14">
                  <c:v>8.2913797912747356</c:v>
                </c:pt>
                <c:pt idx="15">
                  <c:v>7.929923396945604</c:v>
                </c:pt>
                <c:pt idx="16">
                  <c:v>6.6245695650365946</c:v>
                </c:pt>
                <c:pt idx="17">
                  <c:v>7.2219521337883918</c:v>
                </c:pt>
                <c:pt idx="18">
                  <c:v>6.8770740397546959</c:v>
                </c:pt>
              </c:numCache>
            </c:numRef>
          </c:val>
          <c:extLst>
            <c:ext xmlns:c16="http://schemas.microsoft.com/office/drawing/2014/chart" uri="{C3380CC4-5D6E-409C-BE32-E72D297353CC}">
              <c16:uniqueId val="{00000002-415F-4B02-AA6F-088CEB3C9493}"/>
            </c:ext>
          </c:extLst>
        </c:ser>
        <c:dLbls>
          <c:showLegendKey val="0"/>
          <c:showVal val="0"/>
          <c:showCatName val="0"/>
          <c:showSerName val="0"/>
          <c:showPercent val="0"/>
          <c:showBubbleSize val="0"/>
        </c:dLbls>
        <c:axId val="1250213919"/>
        <c:axId val="1250211039"/>
      </c:areaChart>
      <c:lineChart>
        <c:grouping val="standard"/>
        <c:varyColors val="0"/>
        <c:ser>
          <c:idx val="0"/>
          <c:order val="0"/>
          <c:tx>
            <c:strRef>
              <c:f>'G 12'!$H$33</c:f>
              <c:strCache>
                <c:ptCount val="1"/>
                <c:pt idx="0">
                  <c:v>Hrubý dlh (cielené deficity)</c:v>
                </c:pt>
              </c:strCache>
            </c:strRef>
          </c:tx>
          <c:spPr>
            <a:ln w="28575" cap="rnd">
              <a:noFill/>
              <a:round/>
            </a:ln>
            <a:effectLst/>
          </c:spPr>
          <c:marker>
            <c:symbol val="circle"/>
            <c:size val="4"/>
            <c:spPr>
              <a:solidFill>
                <a:schemeClr val="tx1"/>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sk-SK"/>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12'!$J$32:$AB$32</c:f>
              <c:numCache>
                <c:formatCode>General</c:formatCod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numCache>
            </c:numRef>
          </c:cat>
          <c:val>
            <c:numRef>
              <c:f>'G 12'!$J$33:$AB$33</c:f>
              <c:numCache>
                <c:formatCode>0.0</c:formatCode>
                <c:ptCount val="19"/>
                <c:pt idx="0">
                  <c:v>40.653622327571497</c:v>
                </c:pt>
                <c:pt idx="1">
                  <c:v>43.270206717667676</c:v>
                </c:pt>
                <c:pt idx="2">
                  <c:v>51.687509673276097</c:v>
                </c:pt>
                <c:pt idx="3">
                  <c:v>54.610699823429385</c:v>
                </c:pt>
                <c:pt idx="4">
                  <c:v>53.392075473176746</c:v>
                </c:pt>
                <c:pt idx="5">
                  <c:v>51.599310229568005</c:v>
                </c:pt>
                <c:pt idx="6">
                  <c:v>52.135543871471327</c:v>
                </c:pt>
                <c:pt idx="7">
                  <c:v>51.381530000399003</c:v>
                </c:pt>
                <c:pt idx="8">
                  <c:v>49.270279379587322</c:v>
                </c:pt>
                <c:pt idx="9">
                  <c:v>48.009673107747666</c:v>
                </c:pt>
                <c:pt idx="10">
                  <c:v>58.408150424600315</c:v>
                </c:pt>
                <c:pt idx="11">
                  <c:v>60.216876236344937</c:v>
                </c:pt>
                <c:pt idx="12">
                  <c:v>57.756194386642747</c:v>
                </c:pt>
                <c:pt idx="13">
                  <c:v>55.757626650719594</c:v>
                </c:pt>
                <c:pt idx="14">
                  <c:v>59.700733874664081</c:v>
                </c:pt>
                <c:pt idx="15">
                  <c:v>61.392437848687351</c:v>
                </c:pt>
                <c:pt idx="16">
                  <c:v>63.274316115839</c:v>
                </c:pt>
                <c:pt idx="17">
                  <c:v>65.119048574491828</c:v>
                </c:pt>
                <c:pt idx="18">
                  <c:v>66.221774080328302</c:v>
                </c:pt>
              </c:numCache>
            </c:numRef>
          </c:val>
          <c:smooth val="0"/>
          <c:extLst>
            <c:ext xmlns:c16="http://schemas.microsoft.com/office/drawing/2014/chart" uri="{C3380CC4-5D6E-409C-BE32-E72D297353CC}">
              <c16:uniqueId val="{00000000-415F-4B02-AA6F-088CEB3C9493}"/>
            </c:ext>
          </c:extLst>
        </c:ser>
        <c:dLbls>
          <c:showLegendKey val="0"/>
          <c:showVal val="0"/>
          <c:showCatName val="0"/>
          <c:showSerName val="0"/>
          <c:showPercent val="0"/>
          <c:showBubbleSize val="0"/>
        </c:dLbls>
        <c:marker val="1"/>
        <c:smooth val="0"/>
        <c:axId val="1250213919"/>
        <c:axId val="1250211039"/>
      </c:lineChart>
      <c:lineChart>
        <c:grouping val="standard"/>
        <c:varyColors val="0"/>
        <c:ser>
          <c:idx val="3"/>
          <c:order val="3"/>
          <c:tx>
            <c:strRef>
              <c:f>'G 12'!$H$36</c:f>
              <c:strCache>
                <c:ptCount val="1"/>
                <c:pt idx="0">
                  <c:v>Horné sankčné pásmo dlhovej brzdy</c:v>
                </c:pt>
              </c:strCache>
            </c:strRef>
          </c:tx>
          <c:spPr>
            <a:ln w="12700" cap="rnd">
              <a:solidFill>
                <a:schemeClr val="accent4"/>
              </a:solidFill>
              <a:prstDash val="sysDash"/>
              <a:round/>
            </a:ln>
            <a:effectLst/>
          </c:spPr>
          <c:marker>
            <c:symbol val="none"/>
          </c:marker>
          <c:dPt>
            <c:idx val="2"/>
            <c:marker>
              <c:symbol val="none"/>
            </c:marker>
            <c:bubble3D val="0"/>
            <c:spPr>
              <a:ln w="12700" cap="rnd">
                <a:noFill/>
                <a:prstDash val="sysDash"/>
                <a:round/>
              </a:ln>
              <a:effectLst/>
            </c:spPr>
            <c:extLst>
              <c:ext xmlns:c16="http://schemas.microsoft.com/office/drawing/2014/chart" uri="{C3380CC4-5D6E-409C-BE32-E72D297353CC}">
                <c16:uniqueId val="{00000000-13B7-4D5B-A363-9792AE00AC40}"/>
              </c:ext>
            </c:extLst>
          </c:dPt>
          <c:cat>
            <c:numRef>
              <c:f>'G 12'!$J$32:$AB$32</c:f>
              <c:numCache>
                <c:formatCode>General</c:formatCod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numCache>
            </c:numRef>
          </c:cat>
          <c:val>
            <c:numRef>
              <c:f>'G 12'!$J$36:$AB$36</c:f>
              <c:numCache>
                <c:formatCode>0.0</c:formatCode>
                <c:ptCount val="19"/>
                <c:pt idx="2">
                  <c:v>60</c:v>
                </c:pt>
                <c:pt idx="3">
                  <c:v>60</c:v>
                </c:pt>
                <c:pt idx="4">
                  <c:v>60</c:v>
                </c:pt>
                <c:pt idx="5">
                  <c:v>60</c:v>
                </c:pt>
                <c:pt idx="6">
                  <c:v>60</c:v>
                </c:pt>
                <c:pt idx="7">
                  <c:v>60</c:v>
                </c:pt>
                <c:pt idx="8">
                  <c:v>59</c:v>
                </c:pt>
                <c:pt idx="9">
                  <c:v>58</c:v>
                </c:pt>
                <c:pt idx="10">
                  <c:v>57</c:v>
                </c:pt>
                <c:pt idx="11">
                  <c:v>56</c:v>
                </c:pt>
                <c:pt idx="12">
                  <c:v>55</c:v>
                </c:pt>
                <c:pt idx="13">
                  <c:v>54</c:v>
                </c:pt>
                <c:pt idx="14">
                  <c:v>53</c:v>
                </c:pt>
                <c:pt idx="15">
                  <c:v>52</c:v>
                </c:pt>
                <c:pt idx="16">
                  <c:v>51</c:v>
                </c:pt>
                <c:pt idx="17">
                  <c:v>50</c:v>
                </c:pt>
                <c:pt idx="18">
                  <c:v>50</c:v>
                </c:pt>
              </c:numCache>
            </c:numRef>
          </c:val>
          <c:smooth val="0"/>
          <c:extLst>
            <c:ext xmlns:c16="http://schemas.microsoft.com/office/drawing/2014/chart" uri="{C3380CC4-5D6E-409C-BE32-E72D297353CC}">
              <c16:uniqueId val="{00000003-415F-4B02-AA6F-088CEB3C9493}"/>
            </c:ext>
          </c:extLst>
        </c:ser>
        <c:ser>
          <c:idx val="4"/>
          <c:order val="4"/>
          <c:tx>
            <c:v>Horné a dolné sankčné pásmo</c:v>
          </c:tx>
          <c:spPr>
            <a:ln w="12700" cap="rnd">
              <a:solidFill>
                <a:schemeClr val="accent4"/>
              </a:solidFill>
              <a:prstDash val="sysDash"/>
              <a:round/>
            </a:ln>
            <a:effectLst/>
          </c:spPr>
          <c:marker>
            <c:symbol val="none"/>
          </c:marker>
          <c:dPt>
            <c:idx val="1"/>
            <c:marker>
              <c:symbol val="none"/>
            </c:marker>
            <c:bubble3D val="0"/>
            <c:spPr>
              <a:ln w="12700" cap="rnd">
                <a:solidFill>
                  <a:schemeClr val="bg2"/>
                </a:solidFill>
                <a:prstDash val="sysDash"/>
                <a:round/>
              </a:ln>
              <a:effectLst/>
            </c:spPr>
            <c:extLst>
              <c:ext xmlns:c16="http://schemas.microsoft.com/office/drawing/2014/chart" uri="{C3380CC4-5D6E-409C-BE32-E72D297353CC}">
                <c16:uniqueId val="{00000002-13B7-4D5B-A363-9792AE00AC40}"/>
              </c:ext>
            </c:extLst>
          </c:dPt>
          <c:dPt>
            <c:idx val="2"/>
            <c:marker>
              <c:symbol val="none"/>
            </c:marker>
            <c:bubble3D val="0"/>
            <c:spPr>
              <a:ln w="12700" cap="rnd">
                <a:noFill/>
                <a:prstDash val="sysDash"/>
                <a:round/>
              </a:ln>
              <a:effectLst/>
            </c:spPr>
            <c:extLst>
              <c:ext xmlns:c16="http://schemas.microsoft.com/office/drawing/2014/chart" uri="{C3380CC4-5D6E-409C-BE32-E72D297353CC}">
                <c16:uniqueId val="{00000001-13B7-4D5B-A363-9792AE00AC40}"/>
              </c:ext>
            </c:extLst>
          </c:dPt>
          <c:cat>
            <c:numRef>
              <c:f>'G 12'!$J$32:$AB$32</c:f>
              <c:numCache>
                <c:formatCode>General</c:formatCod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numCache>
            </c:numRef>
          </c:cat>
          <c:val>
            <c:numRef>
              <c:f>'G 12'!$J$37:$AB$37</c:f>
              <c:numCache>
                <c:formatCode>0.0</c:formatCode>
                <c:ptCount val="19"/>
                <c:pt idx="2">
                  <c:v>50</c:v>
                </c:pt>
                <c:pt idx="3">
                  <c:v>50</c:v>
                </c:pt>
                <c:pt idx="4">
                  <c:v>50</c:v>
                </c:pt>
                <c:pt idx="5">
                  <c:v>50</c:v>
                </c:pt>
                <c:pt idx="6">
                  <c:v>50</c:v>
                </c:pt>
                <c:pt idx="7">
                  <c:v>50</c:v>
                </c:pt>
                <c:pt idx="8">
                  <c:v>49</c:v>
                </c:pt>
                <c:pt idx="9">
                  <c:v>48</c:v>
                </c:pt>
                <c:pt idx="10">
                  <c:v>47</c:v>
                </c:pt>
                <c:pt idx="11">
                  <c:v>46</c:v>
                </c:pt>
                <c:pt idx="12">
                  <c:v>45</c:v>
                </c:pt>
                <c:pt idx="13">
                  <c:v>44</c:v>
                </c:pt>
                <c:pt idx="14">
                  <c:v>43</c:v>
                </c:pt>
                <c:pt idx="15">
                  <c:v>42</c:v>
                </c:pt>
                <c:pt idx="16">
                  <c:v>41</c:v>
                </c:pt>
                <c:pt idx="17">
                  <c:v>40</c:v>
                </c:pt>
                <c:pt idx="18">
                  <c:v>40</c:v>
                </c:pt>
              </c:numCache>
            </c:numRef>
          </c:val>
          <c:smooth val="0"/>
          <c:extLst>
            <c:ext xmlns:c16="http://schemas.microsoft.com/office/drawing/2014/chart" uri="{C3380CC4-5D6E-409C-BE32-E72D297353CC}">
              <c16:uniqueId val="{00000005-415F-4B02-AA6F-088CEB3C9493}"/>
            </c:ext>
          </c:extLst>
        </c:ser>
        <c:dLbls>
          <c:showLegendKey val="0"/>
          <c:showVal val="0"/>
          <c:showCatName val="0"/>
          <c:showSerName val="0"/>
          <c:showPercent val="0"/>
          <c:showBubbleSize val="0"/>
        </c:dLbls>
        <c:marker val="1"/>
        <c:smooth val="0"/>
        <c:axId val="434815599"/>
        <c:axId val="434819439"/>
      </c:lineChart>
      <c:catAx>
        <c:axId val="1250213919"/>
        <c:scaling>
          <c:orientation val="minMax"/>
        </c:scaling>
        <c:delete val="0"/>
        <c:axPos val="b"/>
        <c:numFmt formatCode="General" sourceLinked="1"/>
        <c:majorTickMark val="none"/>
        <c:minorTickMark val="none"/>
        <c:tickLblPos val="nextTo"/>
        <c:spPr>
          <a:noFill/>
          <a:ln w="12700" cap="flat" cmpd="sng" algn="ctr">
            <a:solidFill>
              <a:schemeClr val="bg2"/>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1250211039"/>
        <c:crosses val="autoZero"/>
        <c:auto val="1"/>
        <c:lblAlgn val="ctr"/>
        <c:lblOffset val="100"/>
        <c:noMultiLvlLbl val="0"/>
      </c:catAx>
      <c:valAx>
        <c:axId val="1250211039"/>
        <c:scaling>
          <c:orientation val="minMax"/>
        </c:scaling>
        <c:delete val="0"/>
        <c:axPos val="l"/>
        <c:majorGridlines>
          <c:spPr>
            <a:ln w="3175" cap="flat" cmpd="sng" algn="ctr">
              <a:solidFill>
                <a:schemeClr val="bg2">
                  <a:alpha val="2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crossAx val="1250213919"/>
        <c:crosses val="autoZero"/>
        <c:crossBetween val="between"/>
      </c:valAx>
      <c:valAx>
        <c:axId val="434819439"/>
        <c:scaling>
          <c:orientation val="minMax"/>
        </c:scaling>
        <c:delete val="1"/>
        <c:axPos val="r"/>
        <c:numFmt formatCode="0.0" sourceLinked="1"/>
        <c:majorTickMark val="out"/>
        <c:minorTickMark val="none"/>
        <c:tickLblPos val="nextTo"/>
        <c:crossAx val="434815599"/>
        <c:crosses val="max"/>
        <c:crossBetween val="between"/>
      </c:valAx>
      <c:catAx>
        <c:axId val="434815599"/>
        <c:scaling>
          <c:orientation val="minMax"/>
        </c:scaling>
        <c:delete val="1"/>
        <c:axPos val="b"/>
        <c:numFmt formatCode="General" sourceLinked="1"/>
        <c:majorTickMark val="out"/>
        <c:minorTickMark val="none"/>
        <c:tickLblPos val="nextTo"/>
        <c:crossAx val="434819439"/>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2.4933138039393021E-2"/>
          <c:y val="0.81896514651915653"/>
          <c:w val="0.95476826771417056"/>
          <c:h val="0.1323560676674379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k-SK"/>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619297587801526E-2"/>
          <c:y val="3.4509803921568626E-2"/>
          <c:w val="0.93383915245888383"/>
          <c:h val="0.7179121198085533"/>
        </c:manualLayout>
      </c:layout>
      <c:areaChart>
        <c:grouping val="stacked"/>
        <c:varyColors val="0"/>
        <c:ser>
          <c:idx val="1"/>
          <c:order val="1"/>
          <c:tx>
            <c:strRef>
              <c:f>'G 12'!$I$34</c:f>
              <c:strCache>
                <c:ptCount val="1"/>
                <c:pt idx="0">
                  <c:v>Net debt (targeted deficits)</c:v>
                </c:pt>
              </c:strCache>
            </c:strRef>
          </c:tx>
          <c:spPr>
            <a:solidFill>
              <a:schemeClr val="accent1"/>
            </a:solidFill>
            <a:ln>
              <a:noFill/>
            </a:ln>
            <a:effectLst/>
          </c:spPr>
          <c:cat>
            <c:numRef>
              <c:f>'G 12'!$J$32:$AB$32</c:f>
              <c:numCache>
                <c:formatCode>General</c:formatCod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numCache>
            </c:numRef>
          </c:cat>
          <c:val>
            <c:numRef>
              <c:f>'G 12'!$J$34:$AB$34</c:f>
              <c:numCache>
                <c:formatCode>0.0</c:formatCode>
                <c:ptCount val="19"/>
                <c:pt idx="0">
                  <c:v>36.743061890831918</c:v>
                </c:pt>
                <c:pt idx="1">
                  <c:v>40.710508331807752</c:v>
                </c:pt>
                <c:pt idx="2">
                  <c:v>45.00086921307507</c:v>
                </c:pt>
                <c:pt idx="3">
                  <c:v>47.72469222062</c:v>
                </c:pt>
                <c:pt idx="4">
                  <c:v>49.390236447964597</c:v>
                </c:pt>
                <c:pt idx="5">
                  <c:v>47.19378311322513</c:v>
                </c:pt>
                <c:pt idx="6">
                  <c:v>46.812441362775495</c:v>
                </c:pt>
                <c:pt idx="7">
                  <c:v>45.68122525831749</c:v>
                </c:pt>
                <c:pt idx="8">
                  <c:v>43.219824092270237</c:v>
                </c:pt>
                <c:pt idx="9">
                  <c:v>43.120066526572003</c:v>
                </c:pt>
                <c:pt idx="10">
                  <c:v>48.525153836252258</c:v>
                </c:pt>
                <c:pt idx="11">
                  <c:v>48.950585891949508</c:v>
                </c:pt>
                <c:pt idx="12">
                  <c:v>47.623578324204566</c:v>
                </c:pt>
                <c:pt idx="13">
                  <c:v>48.06060526880411</c:v>
                </c:pt>
                <c:pt idx="14">
                  <c:v>51.409354083389346</c:v>
                </c:pt>
                <c:pt idx="15">
                  <c:v>53.462514451741747</c:v>
                </c:pt>
                <c:pt idx="16">
                  <c:v>56.649746550802405</c:v>
                </c:pt>
                <c:pt idx="17">
                  <c:v>57.897096440703436</c:v>
                </c:pt>
                <c:pt idx="18">
                  <c:v>59.344700040573606</c:v>
                </c:pt>
              </c:numCache>
            </c:numRef>
          </c:val>
          <c:extLst>
            <c:ext xmlns:c16="http://schemas.microsoft.com/office/drawing/2014/chart" uri="{C3380CC4-5D6E-409C-BE32-E72D297353CC}">
              <c16:uniqueId val="{00000000-0781-410F-A58A-3ECC9622307D}"/>
            </c:ext>
          </c:extLst>
        </c:ser>
        <c:ser>
          <c:idx val="2"/>
          <c:order val="2"/>
          <c:tx>
            <c:strRef>
              <c:f>'G 12'!$I$35</c:f>
              <c:strCache>
                <c:ptCount val="1"/>
                <c:pt idx="0">
                  <c:v>Liquid financial assets</c:v>
                </c:pt>
              </c:strCache>
            </c:strRef>
          </c:tx>
          <c:spPr>
            <a:solidFill>
              <a:schemeClr val="accent1">
                <a:lumMod val="20000"/>
                <a:lumOff val="80000"/>
              </a:schemeClr>
            </a:solidFill>
            <a:ln>
              <a:noFill/>
            </a:ln>
            <a:effectLst/>
          </c:spPr>
          <c:cat>
            <c:numRef>
              <c:f>'G 12'!$J$32:$AB$32</c:f>
              <c:numCache>
                <c:formatCode>General</c:formatCod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numCache>
            </c:numRef>
          </c:cat>
          <c:val>
            <c:numRef>
              <c:f>'G 12'!$J$35:$AB$35</c:f>
              <c:numCache>
                <c:formatCode>0.0</c:formatCode>
                <c:ptCount val="19"/>
                <c:pt idx="0">
                  <c:v>3.9105604367395799</c:v>
                </c:pt>
                <c:pt idx="1">
                  <c:v>2.5596983858599245</c:v>
                </c:pt>
                <c:pt idx="2">
                  <c:v>6.6866404602010263</c:v>
                </c:pt>
                <c:pt idx="3">
                  <c:v>6.8860076028093857</c:v>
                </c:pt>
                <c:pt idx="4">
                  <c:v>4.0018390252121492</c:v>
                </c:pt>
                <c:pt idx="5">
                  <c:v>4.4055271163428742</c:v>
                </c:pt>
                <c:pt idx="6">
                  <c:v>5.3231025086958326</c:v>
                </c:pt>
                <c:pt idx="7">
                  <c:v>5.7003047420815136</c:v>
                </c:pt>
                <c:pt idx="8">
                  <c:v>6.0504552873170852</c:v>
                </c:pt>
                <c:pt idx="9">
                  <c:v>4.8896065811756628</c:v>
                </c:pt>
                <c:pt idx="10">
                  <c:v>9.8829965883480568</c:v>
                </c:pt>
                <c:pt idx="11">
                  <c:v>11.266290344395429</c:v>
                </c:pt>
                <c:pt idx="12">
                  <c:v>10.132616062438181</c:v>
                </c:pt>
                <c:pt idx="13">
                  <c:v>7.6970213819154836</c:v>
                </c:pt>
                <c:pt idx="14">
                  <c:v>8.2913797912747356</c:v>
                </c:pt>
                <c:pt idx="15">
                  <c:v>7.929923396945604</c:v>
                </c:pt>
                <c:pt idx="16">
                  <c:v>6.6245695650365946</c:v>
                </c:pt>
                <c:pt idx="17">
                  <c:v>7.2219521337883918</c:v>
                </c:pt>
                <c:pt idx="18">
                  <c:v>6.8770740397546959</c:v>
                </c:pt>
              </c:numCache>
            </c:numRef>
          </c:val>
          <c:extLst>
            <c:ext xmlns:c16="http://schemas.microsoft.com/office/drawing/2014/chart" uri="{C3380CC4-5D6E-409C-BE32-E72D297353CC}">
              <c16:uniqueId val="{00000001-0781-410F-A58A-3ECC9622307D}"/>
            </c:ext>
          </c:extLst>
        </c:ser>
        <c:dLbls>
          <c:showLegendKey val="0"/>
          <c:showVal val="0"/>
          <c:showCatName val="0"/>
          <c:showSerName val="0"/>
          <c:showPercent val="0"/>
          <c:showBubbleSize val="0"/>
        </c:dLbls>
        <c:axId val="1250213919"/>
        <c:axId val="1250211039"/>
      </c:areaChart>
      <c:lineChart>
        <c:grouping val="standard"/>
        <c:varyColors val="0"/>
        <c:ser>
          <c:idx val="0"/>
          <c:order val="0"/>
          <c:tx>
            <c:strRef>
              <c:f>'G 12'!$I$33</c:f>
              <c:strCache>
                <c:ptCount val="1"/>
                <c:pt idx="0">
                  <c:v>Gross debt (targeted deficits)</c:v>
                </c:pt>
              </c:strCache>
            </c:strRef>
          </c:tx>
          <c:spPr>
            <a:ln w="28575" cap="rnd">
              <a:noFill/>
              <a:round/>
            </a:ln>
            <a:effectLst/>
          </c:spPr>
          <c:marker>
            <c:symbol val="circle"/>
            <c:size val="4"/>
            <c:spPr>
              <a:solidFill>
                <a:schemeClr val="tx1"/>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sk-SK"/>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12'!$J$32:$AB$32</c:f>
              <c:numCache>
                <c:formatCode>General</c:formatCod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numCache>
            </c:numRef>
          </c:cat>
          <c:val>
            <c:numRef>
              <c:f>'G 12'!$J$33:$AB$33</c:f>
              <c:numCache>
                <c:formatCode>0.0</c:formatCode>
                <c:ptCount val="19"/>
                <c:pt idx="0">
                  <c:v>40.653622327571497</c:v>
                </c:pt>
                <c:pt idx="1">
                  <c:v>43.270206717667676</c:v>
                </c:pt>
                <c:pt idx="2">
                  <c:v>51.687509673276097</c:v>
                </c:pt>
                <c:pt idx="3">
                  <c:v>54.610699823429385</c:v>
                </c:pt>
                <c:pt idx="4">
                  <c:v>53.392075473176746</c:v>
                </c:pt>
                <c:pt idx="5">
                  <c:v>51.599310229568005</c:v>
                </c:pt>
                <c:pt idx="6">
                  <c:v>52.135543871471327</c:v>
                </c:pt>
                <c:pt idx="7">
                  <c:v>51.381530000399003</c:v>
                </c:pt>
                <c:pt idx="8">
                  <c:v>49.270279379587322</c:v>
                </c:pt>
                <c:pt idx="9">
                  <c:v>48.009673107747666</c:v>
                </c:pt>
                <c:pt idx="10">
                  <c:v>58.408150424600315</c:v>
                </c:pt>
                <c:pt idx="11">
                  <c:v>60.216876236344937</c:v>
                </c:pt>
                <c:pt idx="12">
                  <c:v>57.756194386642747</c:v>
                </c:pt>
                <c:pt idx="13">
                  <c:v>55.757626650719594</c:v>
                </c:pt>
                <c:pt idx="14">
                  <c:v>59.700733874664081</c:v>
                </c:pt>
                <c:pt idx="15">
                  <c:v>61.392437848687351</c:v>
                </c:pt>
                <c:pt idx="16">
                  <c:v>63.274316115839</c:v>
                </c:pt>
                <c:pt idx="17">
                  <c:v>65.119048574491828</c:v>
                </c:pt>
                <c:pt idx="18">
                  <c:v>66.221774080328302</c:v>
                </c:pt>
              </c:numCache>
            </c:numRef>
          </c:val>
          <c:smooth val="0"/>
          <c:extLst>
            <c:ext xmlns:c16="http://schemas.microsoft.com/office/drawing/2014/chart" uri="{C3380CC4-5D6E-409C-BE32-E72D297353CC}">
              <c16:uniqueId val="{00000002-0781-410F-A58A-3ECC9622307D}"/>
            </c:ext>
          </c:extLst>
        </c:ser>
        <c:dLbls>
          <c:showLegendKey val="0"/>
          <c:showVal val="0"/>
          <c:showCatName val="0"/>
          <c:showSerName val="0"/>
          <c:showPercent val="0"/>
          <c:showBubbleSize val="0"/>
        </c:dLbls>
        <c:marker val="1"/>
        <c:smooth val="0"/>
        <c:axId val="1250213919"/>
        <c:axId val="1250211039"/>
      </c:lineChart>
      <c:lineChart>
        <c:grouping val="standard"/>
        <c:varyColors val="0"/>
        <c:ser>
          <c:idx val="3"/>
          <c:order val="3"/>
          <c:tx>
            <c:strRef>
              <c:f>'G 12'!$I$36</c:f>
              <c:strCache>
                <c:ptCount val="1"/>
                <c:pt idx="0">
                  <c:v>Upper sanction band of the debt brake</c:v>
                </c:pt>
              </c:strCache>
            </c:strRef>
          </c:tx>
          <c:spPr>
            <a:ln w="12700" cap="rnd">
              <a:solidFill>
                <a:schemeClr val="accent4"/>
              </a:solidFill>
              <a:prstDash val="sysDash"/>
              <a:round/>
            </a:ln>
            <a:effectLst/>
          </c:spPr>
          <c:marker>
            <c:symbol val="none"/>
          </c:marker>
          <c:dPt>
            <c:idx val="2"/>
            <c:marker>
              <c:symbol val="none"/>
            </c:marker>
            <c:bubble3D val="0"/>
            <c:spPr>
              <a:ln w="12700" cap="rnd">
                <a:noFill/>
                <a:prstDash val="sysDash"/>
                <a:round/>
              </a:ln>
              <a:effectLst/>
            </c:spPr>
            <c:extLst>
              <c:ext xmlns:c16="http://schemas.microsoft.com/office/drawing/2014/chart" uri="{C3380CC4-5D6E-409C-BE32-E72D297353CC}">
                <c16:uniqueId val="{00000001-0249-4E88-806C-EA8165149229}"/>
              </c:ext>
            </c:extLst>
          </c:dPt>
          <c:cat>
            <c:numRef>
              <c:f>'G 12'!$J$32:$AB$32</c:f>
              <c:numCache>
                <c:formatCode>General</c:formatCod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numCache>
            </c:numRef>
          </c:cat>
          <c:val>
            <c:numRef>
              <c:f>'G 12'!$J$36:$AB$36</c:f>
              <c:numCache>
                <c:formatCode>0.0</c:formatCode>
                <c:ptCount val="19"/>
                <c:pt idx="2">
                  <c:v>60</c:v>
                </c:pt>
                <c:pt idx="3">
                  <c:v>60</c:v>
                </c:pt>
                <c:pt idx="4">
                  <c:v>60</c:v>
                </c:pt>
                <c:pt idx="5">
                  <c:v>60</c:v>
                </c:pt>
                <c:pt idx="6">
                  <c:v>60</c:v>
                </c:pt>
                <c:pt idx="7">
                  <c:v>60</c:v>
                </c:pt>
                <c:pt idx="8">
                  <c:v>59</c:v>
                </c:pt>
                <c:pt idx="9">
                  <c:v>58</c:v>
                </c:pt>
                <c:pt idx="10">
                  <c:v>57</c:v>
                </c:pt>
                <c:pt idx="11">
                  <c:v>56</c:v>
                </c:pt>
                <c:pt idx="12">
                  <c:v>55</c:v>
                </c:pt>
                <c:pt idx="13">
                  <c:v>54</c:v>
                </c:pt>
                <c:pt idx="14">
                  <c:v>53</c:v>
                </c:pt>
                <c:pt idx="15">
                  <c:v>52</c:v>
                </c:pt>
                <c:pt idx="16">
                  <c:v>51</c:v>
                </c:pt>
                <c:pt idx="17">
                  <c:v>50</c:v>
                </c:pt>
                <c:pt idx="18">
                  <c:v>50</c:v>
                </c:pt>
              </c:numCache>
            </c:numRef>
          </c:val>
          <c:smooth val="0"/>
          <c:extLst>
            <c:ext xmlns:c16="http://schemas.microsoft.com/office/drawing/2014/chart" uri="{C3380CC4-5D6E-409C-BE32-E72D297353CC}">
              <c16:uniqueId val="{00000003-0781-410F-A58A-3ECC9622307D}"/>
            </c:ext>
          </c:extLst>
        </c:ser>
        <c:ser>
          <c:idx val="4"/>
          <c:order val="4"/>
          <c:tx>
            <c:v>Upper and lower sanction band of the debt brake</c:v>
          </c:tx>
          <c:spPr>
            <a:ln w="12700" cap="rnd">
              <a:solidFill>
                <a:schemeClr val="accent4"/>
              </a:solidFill>
              <a:prstDash val="sysDash"/>
              <a:round/>
            </a:ln>
            <a:effectLst/>
          </c:spPr>
          <c:marker>
            <c:symbol val="none"/>
          </c:marker>
          <c:dPt>
            <c:idx val="1"/>
            <c:marker>
              <c:symbol val="none"/>
            </c:marker>
            <c:bubble3D val="0"/>
            <c:spPr>
              <a:ln w="12700" cap="rnd">
                <a:solidFill>
                  <a:schemeClr val="bg2"/>
                </a:solidFill>
                <a:prstDash val="sysDash"/>
                <a:round/>
              </a:ln>
              <a:effectLst/>
            </c:spPr>
            <c:extLst>
              <c:ext xmlns:c16="http://schemas.microsoft.com/office/drawing/2014/chart" uri="{C3380CC4-5D6E-409C-BE32-E72D297353CC}">
                <c16:uniqueId val="{00000002-0249-4E88-806C-EA8165149229}"/>
              </c:ext>
            </c:extLst>
          </c:dPt>
          <c:dPt>
            <c:idx val="2"/>
            <c:marker>
              <c:symbol val="none"/>
            </c:marker>
            <c:bubble3D val="0"/>
            <c:spPr>
              <a:ln w="12700" cap="rnd">
                <a:noFill/>
                <a:prstDash val="sysDash"/>
                <a:round/>
              </a:ln>
              <a:effectLst/>
            </c:spPr>
            <c:extLst>
              <c:ext xmlns:c16="http://schemas.microsoft.com/office/drawing/2014/chart" uri="{C3380CC4-5D6E-409C-BE32-E72D297353CC}">
                <c16:uniqueId val="{00000000-0249-4E88-806C-EA8165149229}"/>
              </c:ext>
            </c:extLst>
          </c:dPt>
          <c:cat>
            <c:numRef>
              <c:f>'G 12'!$J$32:$AB$32</c:f>
              <c:numCache>
                <c:formatCode>General</c:formatCod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numCache>
            </c:numRef>
          </c:cat>
          <c:val>
            <c:numRef>
              <c:f>'G 12'!$J$37:$AB$37</c:f>
              <c:numCache>
                <c:formatCode>0.0</c:formatCode>
                <c:ptCount val="19"/>
                <c:pt idx="2">
                  <c:v>50</c:v>
                </c:pt>
                <c:pt idx="3">
                  <c:v>50</c:v>
                </c:pt>
                <c:pt idx="4">
                  <c:v>50</c:v>
                </c:pt>
                <c:pt idx="5">
                  <c:v>50</c:v>
                </c:pt>
                <c:pt idx="6">
                  <c:v>50</c:v>
                </c:pt>
                <c:pt idx="7">
                  <c:v>50</c:v>
                </c:pt>
                <c:pt idx="8">
                  <c:v>49</c:v>
                </c:pt>
                <c:pt idx="9">
                  <c:v>48</c:v>
                </c:pt>
                <c:pt idx="10">
                  <c:v>47</c:v>
                </c:pt>
                <c:pt idx="11">
                  <c:v>46</c:v>
                </c:pt>
                <c:pt idx="12">
                  <c:v>45</c:v>
                </c:pt>
                <c:pt idx="13">
                  <c:v>44</c:v>
                </c:pt>
                <c:pt idx="14">
                  <c:v>43</c:v>
                </c:pt>
                <c:pt idx="15">
                  <c:v>42</c:v>
                </c:pt>
                <c:pt idx="16">
                  <c:v>41</c:v>
                </c:pt>
                <c:pt idx="17">
                  <c:v>40</c:v>
                </c:pt>
                <c:pt idx="18">
                  <c:v>40</c:v>
                </c:pt>
              </c:numCache>
            </c:numRef>
          </c:val>
          <c:smooth val="0"/>
          <c:extLst>
            <c:ext xmlns:c16="http://schemas.microsoft.com/office/drawing/2014/chart" uri="{C3380CC4-5D6E-409C-BE32-E72D297353CC}">
              <c16:uniqueId val="{00000004-0781-410F-A58A-3ECC9622307D}"/>
            </c:ext>
          </c:extLst>
        </c:ser>
        <c:dLbls>
          <c:showLegendKey val="0"/>
          <c:showVal val="0"/>
          <c:showCatName val="0"/>
          <c:showSerName val="0"/>
          <c:showPercent val="0"/>
          <c:showBubbleSize val="0"/>
        </c:dLbls>
        <c:marker val="1"/>
        <c:smooth val="0"/>
        <c:axId val="436593679"/>
        <c:axId val="436593199"/>
      </c:lineChart>
      <c:catAx>
        <c:axId val="1250213919"/>
        <c:scaling>
          <c:orientation val="minMax"/>
        </c:scaling>
        <c:delete val="0"/>
        <c:axPos val="b"/>
        <c:numFmt formatCode="General" sourceLinked="1"/>
        <c:majorTickMark val="none"/>
        <c:minorTickMark val="none"/>
        <c:tickLblPos val="nextTo"/>
        <c:spPr>
          <a:noFill/>
          <a:ln w="12700" cap="flat" cmpd="sng" algn="ctr">
            <a:solidFill>
              <a:schemeClr val="bg2"/>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1250211039"/>
        <c:crosses val="autoZero"/>
        <c:auto val="1"/>
        <c:lblAlgn val="ctr"/>
        <c:lblOffset val="100"/>
        <c:noMultiLvlLbl val="0"/>
      </c:catAx>
      <c:valAx>
        <c:axId val="1250211039"/>
        <c:scaling>
          <c:orientation val="minMax"/>
        </c:scaling>
        <c:delete val="0"/>
        <c:axPos val="l"/>
        <c:majorGridlines>
          <c:spPr>
            <a:ln w="3175" cap="flat" cmpd="sng" algn="ctr">
              <a:solidFill>
                <a:schemeClr val="bg2">
                  <a:alpha val="2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crossAx val="1250213919"/>
        <c:crosses val="autoZero"/>
        <c:crossBetween val="between"/>
      </c:valAx>
      <c:valAx>
        <c:axId val="436593199"/>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crossAx val="436593679"/>
        <c:crosses val="max"/>
        <c:crossBetween val="between"/>
      </c:valAx>
      <c:catAx>
        <c:axId val="436593679"/>
        <c:scaling>
          <c:orientation val="minMax"/>
        </c:scaling>
        <c:delete val="1"/>
        <c:axPos val="b"/>
        <c:numFmt formatCode="General" sourceLinked="1"/>
        <c:majorTickMark val="out"/>
        <c:minorTickMark val="none"/>
        <c:tickLblPos val="nextTo"/>
        <c:crossAx val="436593199"/>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4.1579038931372769E-2"/>
          <c:y val="0.84337393143915851"/>
          <c:w val="0.95332906916047255"/>
          <c:h val="0.1323560676674379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k-S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'Zhrnutie | Summary'!$R$28</c:f>
              <c:strCache>
                <c:ptCount val="1"/>
                <c:pt idx="0">
                  <c:v>Hrubý dlh (rozpočtové ciele deficitov)</c:v>
                </c:pt>
              </c:strCache>
            </c:strRef>
          </c:tx>
          <c:spPr>
            <a:solidFill>
              <a:srgbClr val="2C9ADC"/>
            </a:solidFill>
            <a:ln w="25400">
              <a:noFill/>
            </a:ln>
            <a:effectLst/>
          </c:spPr>
          <c:cat>
            <c:numRef>
              <c:f>'Zhrnutie | Summary'!$U$27:$Y$27</c:f>
              <c:numCache>
                <c:formatCode>General</c:formatCode>
                <c:ptCount val="5"/>
                <c:pt idx="0">
                  <c:v>2024</c:v>
                </c:pt>
                <c:pt idx="1">
                  <c:v>2025</c:v>
                </c:pt>
                <c:pt idx="2">
                  <c:v>2026</c:v>
                </c:pt>
                <c:pt idx="3">
                  <c:v>2027</c:v>
                </c:pt>
                <c:pt idx="4">
                  <c:v>2028</c:v>
                </c:pt>
              </c:numCache>
            </c:numRef>
          </c:cat>
          <c:val>
            <c:numRef>
              <c:f>'Zhrnutie | Summary'!$U$28:$Y$28</c:f>
              <c:numCache>
                <c:formatCode>0.0</c:formatCode>
                <c:ptCount val="5"/>
                <c:pt idx="0">
                  <c:v>59.700733874664081</c:v>
                </c:pt>
                <c:pt idx="1">
                  <c:v>61.392437848687351</c:v>
                </c:pt>
                <c:pt idx="2">
                  <c:v>63.274316115839</c:v>
                </c:pt>
                <c:pt idx="3">
                  <c:v>65.119048574491828</c:v>
                </c:pt>
                <c:pt idx="4">
                  <c:v>66.221774080328302</c:v>
                </c:pt>
              </c:numCache>
            </c:numRef>
          </c:val>
          <c:extLst>
            <c:ext xmlns:c16="http://schemas.microsoft.com/office/drawing/2014/chart" uri="{C3380CC4-5D6E-409C-BE32-E72D297353CC}">
              <c16:uniqueId val="{00000000-1B71-4D90-B0B4-93BE34282747}"/>
            </c:ext>
          </c:extLst>
        </c:ser>
        <c:dLbls>
          <c:showLegendKey val="0"/>
          <c:showVal val="0"/>
          <c:showCatName val="0"/>
          <c:showSerName val="0"/>
          <c:showPercent val="0"/>
          <c:showBubbleSize val="0"/>
        </c:dLbls>
        <c:axId val="1657863024"/>
        <c:axId val="1657860624"/>
      </c:areaChart>
      <c:lineChart>
        <c:grouping val="standard"/>
        <c:varyColors val="0"/>
        <c:ser>
          <c:idx val="2"/>
          <c:order val="2"/>
          <c:tx>
            <c:strRef>
              <c:f>'Zhrnutie | Summary'!$R$28</c:f>
              <c:strCache>
                <c:ptCount val="1"/>
                <c:pt idx="0">
                  <c:v>Hrubý dlh (rozpočtové ciele deficitov)</c:v>
                </c:pt>
              </c:strCache>
            </c:strRef>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'Zhrnutie | Summary'!$U$27:$Y$27</c:f>
              <c:numCache>
                <c:formatCode>General</c:formatCode>
                <c:ptCount val="5"/>
                <c:pt idx="0">
                  <c:v>2024</c:v>
                </c:pt>
                <c:pt idx="1">
                  <c:v>2025</c:v>
                </c:pt>
                <c:pt idx="2">
                  <c:v>2026</c:v>
                </c:pt>
                <c:pt idx="3">
                  <c:v>2027</c:v>
                </c:pt>
                <c:pt idx="4">
                  <c:v>2028</c:v>
                </c:pt>
              </c:numCache>
            </c:numRef>
          </c:cat>
          <c:val>
            <c:numRef>
              <c:f>'Zhrnutie | Summary'!$U$28:$Y$28</c:f>
              <c:numCache>
                <c:formatCode>0.0</c:formatCode>
                <c:ptCount val="5"/>
                <c:pt idx="0">
                  <c:v>59.700733874664081</c:v>
                </c:pt>
                <c:pt idx="1">
                  <c:v>61.392437848687351</c:v>
                </c:pt>
                <c:pt idx="2">
                  <c:v>63.274316115839</c:v>
                </c:pt>
                <c:pt idx="3">
                  <c:v>65.119048574491828</c:v>
                </c:pt>
                <c:pt idx="4">
                  <c:v>66.221774080328302</c:v>
                </c:pt>
              </c:numCache>
            </c:numRef>
          </c:val>
          <c:smooth val="0"/>
          <c:extLst>
            <c:ext xmlns:c16="http://schemas.microsoft.com/office/drawing/2014/chart" uri="{C3380CC4-5D6E-409C-BE32-E72D297353CC}">
              <c16:uniqueId val="{00000003-1B71-4D90-B0B4-93BE34282747}"/>
            </c:ext>
          </c:extLst>
        </c:ser>
        <c:ser>
          <c:idx val="6"/>
          <c:order val="3"/>
          <c:spPr>
            <a:ln w="28575" cap="rnd">
              <a:solidFill>
                <a:schemeClr val="accent1">
                  <a:lumMod val="60000"/>
                </a:schemeClr>
              </a:solidFill>
              <a:round/>
            </a:ln>
            <a:effectLst/>
          </c:spPr>
          <c:marker>
            <c:symbol val="none"/>
          </c:marker>
          <c:cat>
            <c:numRef>
              <c:f>'Zhrnutie | Summary'!$U$27:$Y$27</c:f>
              <c:numCache>
                <c:formatCode>General</c:formatCode>
                <c:ptCount val="5"/>
                <c:pt idx="0">
                  <c:v>2024</c:v>
                </c:pt>
                <c:pt idx="1">
                  <c:v>2025</c:v>
                </c:pt>
                <c:pt idx="2">
                  <c:v>2026</c:v>
                </c:pt>
                <c:pt idx="3">
                  <c:v>2027</c:v>
                </c:pt>
                <c:pt idx="4">
                  <c:v>2028</c:v>
                </c:pt>
              </c:numCache>
            </c:numRef>
          </c:cat>
          <c:val>
            <c:numRef>
              <c:f>'Zhrnutie | Summary'!$U$31:$Y$31</c:f>
              <c:numCache>
                <c:formatCode>0</c:formatCode>
                <c:ptCount val="5"/>
              </c:numCache>
            </c:numRef>
          </c:val>
          <c:smooth val="0"/>
          <c:extLst>
            <c:ext xmlns:c16="http://schemas.microsoft.com/office/drawing/2014/chart" uri="{C3380CC4-5D6E-409C-BE32-E72D297353CC}">
              <c16:uniqueId val="{00000005-1B71-4D90-B0B4-93BE34282747}"/>
            </c:ext>
          </c:extLst>
        </c:ser>
        <c:dLbls>
          <c:showLegendKey val="0"/>
          <c:showVal val="0"/>
          <c:showCatName val="0"/>
          <c:showSerName val="0"/>
          <c:showPercent val="0"/>
          <c:showBubbleSize val="0"/>
        </c:dLbls>
        <c:marker val="1"/>
        <c:smooth val="0"/>
        <c:axId val="1657863024"/>
        <c:axId val="1657860624"/>
        <c:extLst>
          <c:ext xmlns:c15="http://schemas.microsoft.com/office/drawing/2012/chart" uri="{02D57815-91ED-43cb-92C2-25804820EDAC}">
            <c15:filteredLineSeries>
              <c15:ser>
                <c:idx val="1"/>
                <c:order val="1"/>
                <c:tx>
                  <c:strRef>
                    <c:extLst>
                      <c:ext uri="{02D57815-91ED-43cb-92C2-25804820EDAC}">
                        <c15:formulaRef>
                          <c15:sqref>'Zhrnutie | Summary'!$R$30</c15:sqref>
                        </c15:formulaRef>
                      </c:ext>
                    </c:extLst>
                    <c:strCache>
                      <c:ptCount val="1"/>
                    </c:strCache>
                  </c:strRef>
                </c:tx>
                <c:spPr>
                  <a:ln w="19050" cap="rnd">
                    <a:solidFill>
                      <a:schemeClr val="tx1"/>
                    </a:solidFill>
                    <a:prstDash val="dash"/>
                    <a:round/>
                  </a:ln>
                  <a:effectLst/>
                </c:spPr>
                <c:marker>
                  <c:symbol val="none"/>
                </c:marker>
                <c:dLbls>
                  <c:dLbl>
                    <c:idx val="1"/>
                    <c:delete val="1"/>
                    <c:extLst>
                      <c:ext uri="{CE6537A1-D6FC-4f65-9D91-7224C49458BB}"/>
                      <c:ext xmlns:c16="http://schemas.microsoft.com/office/drawing/2014/chart" uri="{C3380CC4-5D6E-409C-BE32-E72D297353CC}">
                        <c16:uniqueId val="{00000000-D2DD-4515-9793-509BF256CE1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'Zhrnutie | Summary'!$U$27:$Y$27</c15:sqref>
                        </c15:formulaRef>
                      </c:ext>
                    </c:extLst>
                    <c:numCache>
                      <c:formatCode>General</c:formatCode>
                      <c:ptCount val="5"/>
                      <c:pt idx="0">
                        <c:v>2024</c:v>
                      </c:pt>
                      <c:pt idx="1">
                        <c:v>2025</c:v>
                      </c:pt>
                      <c:pt idx="2">
                        <c:v>2026</c:v>
                      </c:pt>
                      <c:pt idx="3">
                        <c:v>2027</c:v>
                      </c:pt>
                      <c:pt idx="4">
                        <c:v>2028</c:v>
                      </c:pt>
                    </c:numCache>
                  </c:numRef>
                </c:cat>
                <c:val>
                  <c:numRef>
                    <c:extLst>
                      <c:ext uri="{02D57815-91ED-43cb-92C2-25804820EDAC}">
                        <c15:formulaRef>
                          <c15:sqref>'Zhrnutie | Summary'!$U$30:$Y$30</c15:sqref>
                        </c15:formulaRef>
                      </c:ext>
                    </c:extLst>
                    <c:numCache>
                      <c:formatCode>0.0</c:formatCode>
                      <c:ptCount val="5"/>
                    </c:numCache>
                  </c:numRef>
                </c:val>
                <c:smooth val="0"/>
                <c:extLst>
                  <c:ext xmlns:c16="http://schemas.microsoft.com/office/drawing/2014/chart" uri="{C3380CC4-5D6E-409C-BE32-E72D297353CC}">
                    <c16:uniqueId val="{00000002-1B71-4D90-B0B4-93BE34282747}"/>
                  </c:ext>
                </c:extLst>
              </c15:ser>
            </c15:filteredLineSeries>
          </c:ext>
        </c:extLst>
      </c:lineChart>
      <c:catAx>
        <c:axId val="1657863024"/>
        <c:scaling>
          <c:orientation val="minMax"/>
        </c:scaling>
        <c:delete val="0"/>
        <c:axPos val="b"/>
        <c:numFmt formatCode="General" sourceLinked="1"/>
        <c:majorTickMark val="none"/>
        <c:minorTickMark val="none"/>
        <c:tickLblPos val="nextTo"/>
        <c:spPr>
          <a:noFill/>
          <a:ln w="12700" cap="flat" cmpd="sng" algn="ctr">
            <a:solidFill>
              <a:srgbClr val="676868"/>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1657860624"/>
        <c:crosses val="autoZero"/>
        <c:auto val="1"/>
        <c:lblAlgn val="ctr"/>
        <c:lblOffset val="100"/>
        <c:noMultiLvlLbl val="0"/>
      </c:catAx>
      <c:valAx>
        <c:axId val="1657860624"/>
        <c:scaling>
          <c:orientation val="minMax"/>
          <c:max val="70"/>
          <c:min val="50"/>
        </c:scaling>
        <c:delete val="0"/>
        <c:axPos val="l"/>
        <c:majorGridlines>
          <c:spPr>
            <a:ln w="3175" cap="flat" cmpd="sng" algn="ctr">
              <a:solidFill>
                <a:srgbClr val="676868">
                  <a:alpha val="25000"/>
                </a:srgb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1657863024"/>
        <c:crosses val="autoZero"/>
        <c:crossBetween val="between"/>
      </c:valAx>
      <c:spPr>
        <a:noFill/>
        <a:ln>
          <a:noFill/>
        </a:ln>
        <a:effectLst/>
      </c:spPr>
    </c:plotArea>
    <c:legend>
      <c:legendPos val="b"/>
      <c:legendEntry>
        <c:idx val="1"/>
        <c:delete val="1"/>
      </c:legendEntry>
      <c:legendEntry>
        <c:idx val="2"/>
        <c:delete val="1"/>
      </c:legendEntry>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8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'Zhrnutie | Summary'!$Z$28</c:f>
              <c:strCache>
                <c:ptCount val="1"/>
                <c:pt idx="0">
                  <c:v>Gross debt (budgetary targets)</c:v>
                </c:pt>
              </c:strCache>
            </c:strRef>
          </c:tx>
          <c:spPr>
            <a:solidFill>
              <a:srgbClr val="2C9ADC"/>
            </a:solidFill>
            <a:ln w="25400">
              <a:noFill/>
            </a:ln>
            <a:effectLst/>
          </c:spPr>
          <c:cat>
            <c:numRef>
              <c:f>'Zhrnutie | Summary'!$U$27:$Y$27</c:f>
              <c:numCache>
                <c:formatCode>General</c:formatCode>
                <c:ptCount val="5"/>
                <c:pt idx="0">
                  <c:v>2024</c:v>
                </c:pt>
                <c:pt idx="1">
                  <c:v>2025</c:v>
                </c:pt>
                <c:pt idx="2">
                  <c:v>2026</c:v>
                </c:pt>
                <c:pt idx="3">
                  <c:v>2027</c:v>
                </c:pt>
                <c:pt idx="4">
                  <c:v>2028</c:v>
                </c:pt>
              </c:numCache>
            </c:numRef>
          </c:cat>
          <c:val>
            <c:numRef>
              <c:f>'Zhrnutie | Summary'!$U$28:$Y$28</c:f>
              <c:numCache>
                <c:formatCode>0.0</c:formatCode>
                <c:ptCount val="5"/>
                <c:pt idx="0">
                  <c:v>59.700733874664081</c:v>
                </c:pt>
                <c:pt idx="1">
                  <c:v>61.392437848687351</c:v>
                </c:pt>
                <c:pt idx="2">
                  <c:v>63.274316115839</c:v>
                </c:pt>
                <c:pt idx="3">
                  <c:v>65.119048574491828</c:v>
                </c:pt>
                <c:pt idx="4">
                  <c:v>66.221774080328302</c:v>
                </c:pt>
              </c:numCache>
            </c:numRef>
          </c:val>
          <c:extLst>
            <c:ext xmlns:c16="http://schemas.microsoft.com/office/drawing/2014/chart" uri="{C3380CC4-5D6E-409C-BE32-E72D297353CC}">
              <c16:uniqueId val="{00000000-54F6-4F3B-9649-90DB588F7BE3}"/>
            </c:ext>
          </c:extLst>
        </c:ser>
        <c:dLbls>
          <c:showLegendKey val="0"/>
          <c:showVal val="0"/>
          <c:showCatName val="0"/>
          <c:showSerName val="0"/>
          <c:showPercent val="0"/>
          <c:showBubbleSize val="0"/>
        </c:dLbls>
        <c:axId val="1657863024"/>
        <c:axId val="1657860624"/>
      </c:areaChart>
      <c:lineChart>
        <c:grouping val="standard"/>
        <c:varyColors val="0"/>
        <c:ser>
          <c:idx val="2"/>
          <c:order val="2"/>
          <c:tx>
            <c:strRef>
              <c:f>'Zhrnutie | Summary'!$R$28</c:f>
              <c:strCache>
                <c:ptCount val="1"/>
                <c:pt idx="0">
                  <c:v>Hrubý dlh (rozpočtové ciele deficitov)</c:v>
                </c:pt>
              </c:strCache>
            </c:strRef>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'Zhrnutie | Summary'!$U$27:$Y$27</c:f>
              <c:numCache>
                <c:formatCode>General</c:formatCode>
                <c:ptCount val="5"/>
                <c:pt idx="0">
                  <c:v>2024</c:v>
                </c:pt>
                <c:pt idx="1">
                  <c:v>2025</c:v>
                </c:pt>
                <c:pt idx="2">
                  <c:v>2026</c:v>
                </c:pt>
                <c:pt idx="3">
                  <c:v>2027</c:v>
                </c:pt>
                <c:pt idx="4">
                  <c:v>2028</c:v>
                </c:pt>
              </c:numCache>
            </c:numRef>
          </c:cat>
          <c:val>
            <c:numRef>
              <c:f>'Zhrnutie | Summary'!$U$28:$Y$28</c:f>
              <c:numCache>
                <c:formatCode>0.0</c:formatCode>
                <c:ptCount val="5"/>
                <c:pt idx="0">
                  <c:v>59.700733874664081</c:v>
                </c:pt>
                <c:pt idx="1">
                  <c:v>61.392437848687351</c:v>
                </c:pt>
                <c:pt idx="2">
                  <c:v>63.274316115839</c:v>
                </c:pt>
                <c:pt idx="3">
                  <c:v>65.119048574491828</c:v>
                </c:pt>
                <c:pt idx="4">
                  <c:v>66.221774080328302</c:v>
                </c:pt>
              </c:numCache>
            </c:numRef>
          </c:val>
          <c:smooth val="0"/>
          <c:extLst>
            <c:ext xmlns:c16="http://schemas.microsoft.com/office/drawing/2014/chart" uri="{C3380CC4-5D6E-409C-BE32-E72D297353CC}">
              <c16:uniqueId val="{00000005-54F6-4F3B-9649-90DB588F7BE3}"/>
            </c:ext>
          </c:extLst>
        </c:ser>
        <c:ser>
          <c:idx val="6"/>
          <c:order val="3"/>
          <c:spPr>
            <a:ln w="28575" cap="rnd">
              <a:solidFill>
                <a:schemeClr val="accent1">
                  <a:lumMod val="60000"/>
                </a:schemeClr>
              </a:solidFill>
              <a:round/>
            </a:ln>
            <a:effectLst/>
          </c:spPr>
          <c:marker>
            <c:symbol val="none"/>
          </c:marker>
          <c:cat>
            <c:numRef>
              <c:f>'Zhrnutie | Summary'!$U$27:$Y$27</c:f>
              <c:numCache>
                <c:formatCode>General</c:formatCode>
                <c:ptCount val="5"/>
                <c:pt idx="0">
                  <c:v>2024</c:v>
                </c:pt>
                <c:pt idx="1">
                  <c:v>2025</c:v>
                </c:pt>
                <c:pt idx="2">
                  <c:v>2026</c:v>
                </c:pt>
                <c:pt idx="3">
                  <c:v>2027</c:v>
                </c:pt>
                <c:pt idx="4">
                  <c:v>2028</c:v>
                </c:pt>
              </c:numCache>
            </c:numRef>
          </c:cat>
          <c:val>
            <c:numRef>
              <c:f>'Zhrnutie | Summary'!$U$31:$Y$31</c:f>
              <c:numCache>
                <c:formatCode>0</c:formatCode>
                <c:ptCount val="5"/>
              </c:numCache>
            </c:numRef>
          </c:val>
          <c:smooth val="0"/>
          <c:extLst>
            <c:ext xmlns:c16="http://schemas.microsoft.com/office/drawing/2014/chart" uri="{C3380CC4-5D6E-409C-BE32-E72D297353CC}">
              <c16:uniqueId val="{00000006-54F6-4F3B-9649-90DB588F7BE3}"/>
            </c:ext>
          </c:extLst>
        </c:ser>
        <c:dLbls>
          <c:showLegendKey val="0"/>
          <c:showVal val="0"/>
          <c:showCatName val="0"/>
          <c:showSerName val="0"/>
          <c:showPercent val="0"/>
          <c:showBubbleSize val="0"/>
        </c:dLbls>
        <c:marker val="1"/>
        <c:smooth val="0"/>
        <c:axId val="1657863024"/>
        <c:axId val="1657860624"/>
        <c:extLst>
          <c:ext xmlns:c15="http://schemas.microsoft.com/office/drawing/2012/chart" uri="{02D57815-91ED-43cb-92C2-25804820EDAC}">
            <c15:filteredLineSeries>
              <c15:ser>
                <c:idx val="1"/>
                <c:order val="1"/>
                <c:tx>
                  <c:strRef>
                    <c:extLst>
                      <c:ext uri="{02D57815-91ED-43cb-92C2-25804820EDAC}">
                        <c15:formulaRef>
                          <c15:sqref>'Zhrnutie | Summary'!$Z$30</c15:sqref>
                        </c15:formulaRef>
                      </c:ext>
                    </c:extLst>
                    <c:strCache>
                      <c:ptCount val="1"/>
                    </c:strCache>
                  </c:strRef>
                </c:tx>
                <c:spPr>
                  <a:ln w="19050" cap="rnd">
                    <a:solidFill>
                      <a:schemeClr val="tx1"/>
                    </a:solidFill>
                    <a:prstDash val="dash"/>
                    <a:round/>
                  </a:ln>
                  <a:effectLst/>
                </c:spPr>
                <c:marker>
                  <c:symbol val="none"/>
                </c:marker>
                <c:dLbls>
                  <c:dLbl>
                    <c:idx val="1"/>
                    <c:delete val="1"/>
                    <c:extLst>
                      <c:ext uri="{CE6537A1-D6FC-4f65-9D91-7224C49458BB}"/>
                      <c:ext xmlns:c16="http://schemas.microsoft.com/office/drawing/2014/chart" uri="{C3380CC4-5D6E-409C-BE32-E72D297353CC}">
                        <c16:uniqueId val="{00000000-54BE-483B-851F-3B4C7F98E8B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'Zhrnutie | Summary'!$U$27:$Y$27</c15:sqref>
                        </c15:formulaRef>
                      </c:ext>
                    </c:extLst>
                    <c:numCache>
                      <c:formatCode>General</c:formatCode>
                      <c:ptCount val="5"/>
                      <c:pt idx="0">
                        <c:v>2024</c:v>
                      </c:pt>
                      <c:pt idx="1">
                        <c:v>2025</c:v>
                      </c:pt>
                      <c:pt idx="2">
                        <c:v>2026</c:v>
                      </c:pt>
                      <c:pt idx="3">
                        <c:v>2027</c:v>
                      </c:pt>
                      <c:pt idx="4">
                        <c:v>2028</c:v>
                      </c:pt>
                    </c:numCache>
                  </c:numRef>
                </c:cat>
                <c:val>
                  <c:numRef>
                    <c:extLst>
                      <c:ext uri="{02D57815-91ED-43cb-92C2-25804820EDAC}">
                        <c15:formulaRef>
                          <c15:sqref>'Zhrnutie | Summary'!$U$30:$Y$30</c15:sqref>
                        </c15:formulaRef>
                      </c:ext>
                    </c:extLst>
                    <c:numCache>
                      <c:formatCode>0.0</c:formatCode>
                      <c:ptCount val="5"/>
                    </c:numCache>
                  </c:numRef>
                </c:val>
                <c:smooth val="0"/>
                <c:extLst>
                  <c:ext xmlns:c16="http://schemas.microsoft.com/office/drawing/2014/chart" uri="{C3380CC4-5D6E-409C-BE32-E72D297353CC}">
                    <c16:uniqueId val="{00000002-54F6-4F3B-9649-90DB588F7BE3}"/>
                  </c:ext>
                </c:extLst>
              </c15:ser>
            </c15:filteredLineSeries>
          </c:ext>
        </c:extLst>
      </c:lineChart>
      <c:catAx>
        <c:axId val="1657863024"/>
        <c:scaling>
          <c:orientation val="minMax"/>
        </c:scaling>
        <c:delete val="0"/>
        <c:axPos val="b"/>
        <c:numFmt formatCode="General" sourceLinked="1"/>
        <c:majorTickMark val="none"/>
        <c:minorTickMark val="none"/>
        <c:tickLblPos val="nextTo"/>
        <c:spPr>
          <a:noFill/>
          <a:ln w="12700" cap="flat" cmpd="sng" algn="ctr">
            <a:solidFill>
              <a:srgbClr val="676868"/>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1657860624"/>
        <c:crosses val="autoZero"/>
        <c:auto val="1"/>
        <c:lblAlgn val="ctr"/>
        <c:lblOffset val="100"/>
        <c:noMultiLvlLbl val="0"/>
      </c:catAx>
      <c:valAx>
        <c:axId val="1657860624"/>
        <c:scaling>
          <c:orientation val="minMax"/>
          <c:max val="75"/>
          <c:min val="50"/>
        </c:scaling>
        <c:delete val="0"/>
        <c:axPos val="l"/>
        <c:majorGridlines>
          <c:spPr>
            <a:ln w="3175" cap="flat" cmpd="sng" algn="ctr">
              <a:solidFill>
                <a:srgbClr val="676868">
                  <a:alpha val="25000"/>
                </a:srgb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1657863024"/>
        <c:crosses val="autoZero"/>
        <c:crossBetween val="between"/>
      </c:valAx>
      <c:spPr>
        <a:noFill/>
        <a:ln>
          <a:noFill/>
        </a:ln>
        <a:effectLst/>
      </c:spPr>
    </c:plotArea>
    <c:legend>
      <c:legendPos val="b"/>
      <c:legendEntry>
        <c:idx val="1"/>
        <c:delete val="1"/>
      </c:legendEntry>
      <c:legendEntry>
        <c:idx val="2"/>
        <c:delete val="1"/>
      </c:legendEntry>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8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6945392904710007E-2"/>
          <c:y val="0.19482833333333333"/>
          <c:w val="0.86403035072849821"/>
          <c:h val="0.68727394687416155"/>
        </c:manualLayout>
      </c:layout>
      <c:barChart>
        <c:barDir val="col"/>
        <c:grouping val="stacked"/>
        <c:varyColors val="0"/>
        <c:ser>
          <c:idx val="1"/>
          <c:order val="0"/>
          <c:tx>
            <c:strRef>
              <c:f>'G 1'!$F$9</c:f>
              <c:strCache>
                <c:ptCount val="1"/>
                <c:pt idx="0">
                  <c:v>Spotreba domácností</c:v>
                </c:pt>
              </c:strCache>
            </c:strRef>
          </c:tx>
          <c:spPr>
            <a:solidFill>
              <a:srgbClr val="2C9ADC"/>
            </a:solidFill>
            <a:ln>
              <a:noFill/>
              <a:prstDash val="solid"/>
            </a:ln>
          </c:spPr>
          <c:invertIfNegative val="0"/>
          <c:cat>
            <c:numRef>
              <c:f>'G 1'!$M$8:$Q$8</c:f>
              <c:numCache>
                <c:formatCode>0</c:formatCode>
                <c:ptCount val="5"/>
                <c:pt idx="0">
                  <c:v>2025</c:v>
                </c:pt>
                <c:pt idx="1">
                  <c:v>2026</c:v>
                </c:pt>
                <c:pt idx="2">
                  <c:v>2027</c:v>
                </c:pt>
                <c:pt idx="3">
                  <c:v>2028</c:v>
                </c:pt>
                <c:pt idx="4">
                  <c:v>2029</c:v>
                </c:pt>
              </c:numCache>
            </c:numRef>
          </c:cat>
          <c:val>
            <c:numRef>
              <c:f>'G 1'!$M$9:$Q$9</c:f>
              <c:numCache>
                <c:formatCode>0.0</c:formatCode>
                <c:ptCount val="5"/>
                <c:pt idx="0">
                  <c:v>0.13274137228540878</c:v>
                </c:pt>
                <c:pt idx="1">
                  <c:v>0.1943459950925859</c:v>
                </c:pt>
                <c:pt idx="2">
                  <c:v>0.63072689591910824</c:v>
                </c:pt>
                <c:pt idx="3">
                  <c:v>0.55861947400552514</c:v>
                </c:pt>
                <c:pt idx="4">
                  <c:v>0.97224049183705974</c:v>
                </c:pt>
              </c:numCache>
            </c:numRef>
          </c:val>
          <c:extLst>
            <c:ext xmlns:c16="http://schemas.microsoft.com/office/drawing/2014/chart" uri="{C3380CC4-5D6E-409C-BE32-E72D297353CC}">
              <c16:uniqueId val="{00000000-DDCD-400A-A39D-D09B2A93C1B9}"/>
            </c:ext>
          </c:extLst>
        </c:ser>
        <c:ser>
          <c:idx val="0"/>
          <c:order val="1"/>
          <c:tx>
            <c:strRef>
              <c:f>'G 1'!$F$10</c:f>
              <c:strCache>
                <c:ptCount val="1"/>
                <c:pt idx="0">
                  <c:v>Vládna spotreba</c:v>
                </c:pt>
              </c:strCache>
            </c:strRef>
          </c:tx>
          <c:spPr>
            <a:solidFill>
              <a:srgbClr val="D9D9D9"/>
            </a:solidFill>
          </c:spPr>
          <c:invertIfNegative val="0"/>
          <c:cat>
            <c:numRef>
              <c:f>'G 1'!$M$8:$Q$8</c:f>
              <c:numCache>
                <c:formatCode>0</c:formatCode>
                <c:ptCount val="5"/>
                <c:pt idx="0">
                  <c:v>2025</c:v>
                </c:pt>
                <c:pt idx="1">
                  <c:v>2026</c:v>
                </c:pt>
                <c:pt idx="2">
                  <c:v>2027</c:v>
                </c:pt>
                <c:pt idx="3">
                  <c:v>2028</c:v>
                </c:pt>
                <c:pt idx="4">
                  <c:v>2029</c:v>
                </c:pt>
              </c:numCache>
            </c:numRef>
          </c:cat>
          <c:val>
            <c:numRef>
              <c:f>'G 1'!$M$10:$Q$10</c:f>
              <c:numCache>
                <c:formatCode>0.0</c:formatCode>
                <c:ptCount val="5"/>
                <c:pt idx="0">
                  <c:v>0.21680697703387411</c:v>
                </c:pt>
                <c:pt idx="1">
                  <c:v>5.5072196722309077E-2</c:v>
                </c:pt>
                <c:pt idx="2">
                  <c:v>-6.7398433230983091E-3</c:v>
                </c:pt>
                <c:pt idx="3">
                  <c:v>-0.11565861204868796</c:v>
                </c:pt>
                <c:pt idx="4">
                  <c:v>-2.0782099059810429E-2</c:v>
                </c:pt>
              </c:numCache>
            </c:numRef>
          </c:val>
          <c:extLst>
            <c:ext xmlns:c16="http://schemas.microsoft.com/office/drawing/2014/chart" uri="{C3380CC4-5D6E-409C-BE32-E72D297353CC}">
              <c16:uniqueId val="{00000001-DDCD-400A-A39D-D09B2A93C1B9}"/>
            </c:ext>
          </c:extLst>
        </c:ser>
        <c:ser>
          <c:idx val="3"/>
          <c:order val="2"/>
          <c:tx>
            <c:strRef>
              <c:f>'G 1'!$F$11</c:f>
              <c:strCache>
                <c:ptCount val="1"/>
                <c:pt idx="0">
                  <c:v>Fixné investície</c:v>
                </c:pt>
              </c:strCache>
            </c:strRef>
          </c:tx>
          <c:spPr>
            <a:solidFill>
              <a:srgbClr val="868585">
                <a:lumMod val="60000"/>
                <a:lumOff val="40000"/>
              </a:srgbClr>
            </a:solidFill>
            <a:ln>
              <a:noFill/>
            </a:ln>
          </c:spPr>
          <c:invertIfNegative val="0"/>
          <c:cat>
            <c:numRef>
              <c:f>'G 1'!$M$8:$Q$8</c:f>
              <c:numCache>
                <c:formatCode>0</c:formatCode>
                <c:ptCount val="5"/>
                <c:pt idx="0">
                  <c:v>2025</c:v>
                </c:pt>
                <c:pt idx="1">
                  <c:v>2026</c:v>
                </c:pt>
                <c:pt idx="2">
                  <c:v>2027</c:v>
                </c:pt>
                <c:pt idx="3">
                  <c:v>2028</c:v>
                </c:pt>
                <c:pt idx="4">
                  <c:v>2029</c:v>
                </c:pt>
              </c:numCache>
            </c:numRef>
          </c:cat>
          <c:val>
            <c:numRef>
              <c:f>'G 1'!$M$11:$Q$11</c:f>
              <c:numCache>
                <c:formatCode>0.0</c:formatCode>
                <c:ptCount val="5"/>
                <c:pt idx="0">
                  <c:v>0.46106598243438535</c:v>
                </c:pt>
                <c:pt idx="1">
                  <c:v>0.51585025011425467</c:v>
                </c:pt>
                <c:pt idx="2">
                  <c:v>-1.1663806903386209</c:v>
                </c:pt>
                <c:pt idx="3">
                  <c:v>0.30770561610769925</c:v>
                </c:pt>
                <c:pt idx="4">
                  <c:v>0.88242520855376372</c:v>
                </c:pt>
              </c:numCache>
            </c:numRef>
          </c:val>
          <c:extLst>
            <c:ext xmlns:c16="http://schemas.microsoft.com/office/drawing/2014/chart" uri="{C3380CC4-5D6E-409C-BE32-E72D297353CC}">
              <c16:uniqueId val="{00000002-DDCD-400A-A39D-D09B2A93C1B9}"/>
            </c:ext>
          </c:extLst>
        </c:ser>
        <c:ser>
          <c:idx val="4"/>
          <c:order val="3"/>
          <c:tx>
            <c:strRef>
              <c:f>'G 1'!$F$12</c:f>
              <c:strCache>
                <c:ptCount val="1"/>
                <c:pt idx="0">
                  <c:v>Čistý export</c:v>
                </c:pt>
              </c:strCache>
            </c:strRef>
          </c:tx>
          <c:spPr>
            <a:solidFill>
              <a:srgbClr val="686767"/>
            </a:solidFill>
            <a:ln>
              <a:noFill/>
            </a:ln>
          </c:spPr>
          <c:invertIfNegative val="0"/>
          <c:cat>
            <c:numRef>
              <c:f>'G 1'!$M$8:$Q$8</c:f>
              <c:numCache>
                <c:formatCode>0</c:formatCode>
                <c:ptCount val="5"/>
                <c:pt idx="0">
                  <c:v>2025</c:v>
                </c:pt>
                <c:pt idx="1">
                  <c:v>2026</c:v>
                </c:pt>
                <c:pt idx="2">
                  <c:v>2027</c:v>
                </c:pt>
                <c:pt idx="3">
                  <c:v>2028</c:v>
                </c:pt>
                <c:pt idx="4">
                  <c:v>2029</c:v>
                </c:pt>
              </c:numCache>
            </c:numRef>
          </c:cat>
          <c:val>
            <c:numRef>
              <c:f>'G 1'!$M$12:$Q$12</c:f>
              <c:numCache>
                <c:formatCode>0.0</c:formatCode>
                <c:ptCount val="5"/>
                <c:pt idx="0">
                  <c:v>0.35291849040996842</c:v>
                </c:pt>
                <c:pt idx="1">
                  <c:v>0.13965929961735499</c:v>
                </c:pt>
                <c:pt idx="2">
                  <c:v>0.9831916146926909</c:v>
                </c:pt>
                <c:pt idx="3">
                  <c:v>0.61294550505206424</c:v>
                </c:pt>
                <c:pt idx="4">
                  <c:v>0.1155651442210375</c:v>
                </c:pt>
              </c:numCache>
            </c:numRef>
          </c:val>
          <c:extLst>
            <c:ext xmlns:c16="http://schemas.microsoft.com/office/drawing/2014/chart" uri="{C3380CC4-5D6E-409C-BE32-E72D297353CC}">
              <c16:uniqueId val="{00000003-DDCD-400A-A39D-D09B2A93C1B9}"/>
            </c:ext>
          </c:extLst>
        </c:ser>
        <c:ser>
          <c:idx val="2"/>
          <c:order val="4"/>
          <c:tx>
            <c:strRef>
              <c:f>'G 1'!$F$13</c:f>
              <c:strCache>
                <c:ptCount val="1"/>
                <c:pt idx="0">
                  <c:v>Zásoby</c:v>
                </c:pt>
              </c:strCache>
            </c:strRef>
          </c:tx>
          <c:spPr>
            <a:solidFill>
              <a:srgbClr val="000000"/>
            </a:solidFill>
            <a:ln>
              <a:noFill/>
              <a:prstDash val="solid"/>
            </a:ln>
          </c:spPr>
          <c:invertIfNegative val="0"/>
          <c:cat>
            <c:numRef>
              <c:f>'G 1'!$M$8:$Q$8</c:f>
              <c:numCache>
                <c:formatCode>0</c:formatCode>
                <c:ptCount val="5"/>
                <c:pt idx="0">
                  <c:v>2025</c:v>
                </c:pt>
                <c:pt idx="1">
                  <c:v>2026</c:v>
                </c:pt>
                <c:pt idx="2">
                  <c:v>2027</c:v>
                </c:pt>
                <c:pt idx="3">
                  <c:v>2028</c:v>
                </c:pt>
                <c:pt idx="4">
                  <c:v>2029</c:v>
                </c:pt>
              </c:numCache>
            </c:numRef>
          </c:cat>
          <c:val>
            <c:numRef>
              <c:f>'G 1'!$M$13:$Q$13</c:f>
              <c:numCache>
                <c:formatCode>0.0</c:formatCode>
                <c:ptCount val="5"/>
                <c:pt idx="0">
                  <c:v>-0.35611413201886927</c:v>
                </c:pt>
                <c:pt idx="1">
                  <c:v>0.10333626824107855</c:v>
                </c:pt>
                <c:pt idx="2">
                  <c:v>0.72582737285597521</c:v>
                </c:pt>
                <c:pt idx="3">
                  <c:v>0.3165969374901097</c:v>
                </c:pt>
                <c:pt idx="4">
                  <c:v>0.32968050044163333</c:v>
                </c:pt>
              </c:numCache>
            </c:numRef>
          </c:val>
          <c:extLst>
            <c:ext xmlns:c16="http://schemas.microsoft.com/office/drawing/2014/chart" uri="{C3380CC4-5D6E-409C-BE32-E72D297353CC}">
              <c16:uniqueId val="{00000004-DDCD-400A-A39D-D09B2A93C1B9}"/>
            </c:ext>
          </c:extLst>
        </c:ser>
        <c:dLbls>
          <c:showLegendKey val="0"/>
          <c:showVal val="0"/>
          <c:showCatName val="0"/>
          <c:showSerName val="0"/>
          <c:showPercent val="0"/>
          <c:showBubbleSize val="0"/>
        </c:dLbls>
        <c:gapWidth val="150"/>
        <c:overlap val="100"/>
        <c:axId val="322390240"/>
        <c:axId val="322390632"/>
      </c:barChart>
      <c:lineChart>
        <c:grouping val="standard"/>
        <c:varyColors val="0"/>
        <c:ser>
          <c:idx val="5"/>
          <c:order val="5"/>
          <c:tx>
            <c:strRef>
              <c:f>'G 1'!$F$14</c:f>
              <c:strCache>
                <c:ptCount val="1"/>
                <c:pt idx="0">
                  <c:v>Reálne HDP</c:v>
                </c:pt>
              </c:strCache>
            </c:strRef>
          </c:tx>
          <c:spPr>
            <a:ln w="19050">
              <a:solidFill>
                <a:sysClr val="windowText" lastClr="000000"/>
              </a:solidFill>
            </a:ln>
          </c:spPr>
          <c:marker>
            <c:symbol val="none"/>
          </c:marker>
          <c:dLbls>
            <c:spPr>
              <a:noFill/>
              <a:ln>
                <a:noFill/>
              </a:ln>
              <a:effectLst/>
            </c:spPr>
            <c:txPr>
              <a:bodyPr/>
              <a:lstStyle/>
              <a:p>
                <a:pPr>
                  <a:defRPr sz="900"/>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 1'!$M$8:$Q$8</c:f>
              <c:numCache>
                <c:formatCode>0</c:formatCode>
                <c:ptCount val="5"/>
                <c:pt idx="0">
                  <c:v>2025</c:v>
                </c:pt>
                <c:pt idx="1">
                  <c:v>2026</c:v>
                </c:pt>
                <c:pt idx="2">
                  <c:v>2027</c:v>
                </c:pt>
                <c:pt idx="3">
                  <c:v>2028</c:v>
                </c:pt>
                <c:pt idx="4">
                  <c:v>2029</c:v>
                </c:pt>
              </c:numCache>
            </c:numRef>
          </c:cat>
          <c:val>
            <c:numRef>
              <c:f>'G 1'!$M$14:$Q$14</c:f>
              <c:numCache>
                <c:formatCode>0.0</c:formatCode>
                <c:ptCount val="5"/>
                <c:pt idx="0">
                  <c:v>0.80741869014475665</c:v>
                </c:pt>
                <c:pt idx="1">
                  <c:v>1.0082640097875961</c:v>
                </c:pt>
                <c:pt idx="2">
                  <c:v>1.1666253498060275</c:v>
                </c:pt>
                <c:pt idx="3">
                  <c:v>1.6802089206067183</c:v>
                </c:pt>
                <c:pt idx="4">
                  <c:v>2.2791292459936718</c:v>
                </c:pt>
              </c:numCache>
            </c:numRef>
          </c:val>
          <c:smooth val="0"/>
          <c:extLst>
            <c:ext xmlns:c16="http://schemas.microsoft.com/office/drawing/2014/chart" uri="{C3380CC4-5D6E-409C-BE32-E72D297353CC}">
              <c16:uniqueId val="{00000008-DDCD-400A-A39D-D09B2A93C1B9}"/>
            </c:ext>
          </c:extLst>
        </c:ser>
        <c:dLbls>
          <c:showLegendKey val="0"/>
          <c:showVal val="0"/>
          <c:showCatName val="0"/>
          <c:showSerName val="0"/>
          <c:showPercent val="0"/>
          <c:showBubbleSize val="0"/>
        </c:dLbls>
        <c:marker val="1"/>
        <c:smooth val="0"/>
        <c:axId val="322390240"/>
        <c:axId val="322390632"/>
      </c:lineChart>
      <c:catAx>
        <c:axId val="322390240"/>
        <c:scaling>
          <c:orientation val="minMax"/>
        </c:scaling>
        <c:delete val="0"/>
        <c:axPos val="b"/>
        <c:numFmt formatCode="0" sourceLinked="1"/>
        <c:majorTickMark val="none"/>
        <c:minorTickMark val="none"/>
        <c:tickLblPos val="low"/>
        <c:spPr>
          <a:ln w="12700">
            <a:solidFill>
              <a:srgbClr val="686767"/>
            </a:solidFill>
          </a:ln>
        </c:spPr>
        <c:txPr>
          <a:bodyPr rot="0"/>
          <a:lstStyle/>
          <a:p>
            <a:pPr>
              <a:defRPr/>
            </a:pPr>
            <a:endParaRPr lang="sk-SK"/>
          </a:p>
        </c:txPr>
        <c:crossAx val="322390632"/>
        <c:crosses val="autoZero"/>
        <c:auto val="1"/>
        <c:lblAlgn val="ctr"/>
        <c:lblOffset val="100"/>
        <c:noMultiLvlLbl val="1"/>
      </c:catAx>
      <c:valAx>
        <c:axId val="322390632"/>
        <c:scaling>
          <c:orientation val="minMax"/>
        </c:scaling>
        <c:delete val="0"/>
        <c:axPos val="l"/>
        <c:majorGridlines>
          <c:spPr>
            <a:ln w="3175" cap="flat" cmpd="sng" algn="ctr">
              <a:solidFill>
                <a:srgbClr val="686767">
                  <a:alpha val="25000"/>
                </a:srgbClr>
              </a:solidFill>
              <a:prstDash val="sysDot"/>
              <a:round/>
              <a:headEnd type="none" w="med" len="med"/>
              <a:tailEnd type="none" w="med" len="med"/>
            </a:ln>
          </c:spPr>
        </c:majorGridlines>
        <c:numFmt formatCode="0.0" sourceLinked="0"/>
        <c:majorTickMark val="out"/>
        <c:minorTickMark val="none"/>
        <c:tickLblPos val="nextTo"/>
        <c:spPr>
          <a:ln w="6350">
            <a:solidFill>
              <a:srgbClr val="000000"/>
            </a:solidFill>
          </a:ln>
        </c:spPr>
        <c:crossAx val="322390240"/>
        <c:crosses val="autoZero"/>
        <c:crossBetween val="between"/>
      </c:valAx>
    </c:plotArea>
    <c:legend>
      <c:legendPos val="t"/>
      <c:layout>
        <c:manualLayout>
          <c:xMode val="edge"/>
          <c:yMode val="edge"/>
          <c:x val="5.1978395061728404E-2"/>
          <c:y val="3.8611975828602833E-3"/>
          <c:w val="0.92548333333333332"/>
          <c:h val="0.17863812334700449"/>
        </c:manualLayout>
      </c:layout>
      <c:overlay val="0"/>
    </c:legend>
    <c:plotVisOnly val="1"/>
    <c:dispBlanksAs val="gap"/>
    <c:showDLblsOverMax val="0"/>
  </c:chart>
  <c:spPr>
    <a:ln w="25400">
      <a:noFill/>
    </a:ln>
  </c:spPr>
  <c:txPr>
    <a:bodyPr/>
    <a:lstStyle/>
    <a:p>
      <a:pPr>
        <a:defRPr sz="8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6945392904710007E-2"/>
          <c:y val="0.19482833333333333"/>
          <c:w val="0.86403035072849821"/>
          <c:h val="0.68727394687416155"/>
        </c:manualLayout>
      </c:layout>
      <c:barChart>
        <c:barDir val="col"/>
        <c:grouping val="stacked"/>
        <c:varyColors val="0"/>
        <c:ser>
          <c:idx val="1"/>
          <c:order val="0"/>
          <c:tx>
            <c:strRef>
              <c:f>'G 1'!$F$21</c:f>
              <c:strCache>
                <c:ptCount val="1"/>
                <c:pt idx="0">
                  <c:v>Private consumption</c:v>
                </c:pt>
              </c:strCache>
            </c:strRef>
          </c:tx>
          <c:spPr>
            <a:solidFill>
              <a:srgbClr val="2C9ADC"/>
            </a:solidFill>
            <a:ln>
              <a:noFill/>
              <a:prstDash val="solid"/>
            </a:ln>
          </c:spPr>
          <c:invertIfNegative val="0"/>
          <c:cat>
            <c:numRef>
              <c:f>'G 1'!$M$20:$Q$20</c:f>
              <c:numCache>
                <c:formatCode>0</c:formatCode>
                <c:ptCount val="5"/>
                <c:pt idx="0">
                  <c:v>2025</c:v>
                </c:pt>
                <c:pt idx="1">
                  <c:v>2026</c:v>
                </c:pt>
                <c:pt idx="2">
                  <c:v>2027</c:v>
                </c:pt>
                <c:pt idx="3">
                  <c:v>2028</c:v>
                </c:pt>
                <c:pt idx="4">
                  <c:v>2029</c:v>
                </c:pt>
              </c:numCache>
            </c:numRef>
          </c:cat>
          <c:val>
            <c:numRef>
              <c:f>'G 1'!$M$21:$Q$21</c:f>
              <c:numCache>
                <c:formatCode>0.0</c:formatCode>
                <c:ptCount val="5"/>
                <c:pt idx="0">
                  <c:v>0.13274137228540878</c:v>
                </c:pt>
                <c:pt idx="1">
                  <c:v>0.1943459950925859</c:v>
                </c:pt>
                <c:pt idx="2">
                  <c:v>0.63072689591910824</c:v>
                </c:pt>
                <c:pt idx="3">
                  <c:v>0.55861947400552514</c:v>
                </c:pt>
                <c:pt idx="4">
                  <c:v>0.97224049183705974</c:v>
                </c:pt>
              </c:numCache>
            </c:numRef>
          </c:val>
          <c:extLst>
            <c:ext xmlns:c16="http://schemas.microsoft.com/office/drawing/2014/chart" uri="{C3380CC4-5D6E-409C-BE32-E72D297353CC}">
              <c16:uniqueId val="{00000000-DDCD-400A-A39D-D09B2A93C1B9}"/>
            </c:ext>
          </c:extLst>
        </c:ser>
        <c:ser>
          <c:idx val="0"/>
          <c:order val="1"/>
          <c:tx>
            <c:strRef>
              <c:f>'G 1'!$F$22</c:f>
              <c:strCache>
                <c:ptCount val="1"/>
                <c:pt idx="0">
                  <c:v>Government consumption</c:v>
                </c:pt>
              </c:strCache>
            </c:strRef>
          </c:tx>
          <c:spPr>
            <a:solidFill>
              <a:srgbClr val="D9D9D9"/>
            </a:solidFill>
          </c:spPr>
          <c:invertIfNegative val="0"/>
          <c:cat>
            <c:numRef>
              <c:f>'G 1'!$M$20:$Q$20</c:f>
              <c:numCache>
                <c:formatCode>0</c:formatCode>
                <c:ptCount val="5"/>
                <c:pt idx="0">
                  <c:v>2025</c:v>
                </c:pt>
                <c:pt idx="1">
                  <c:v>2026</c:v>
                </c:pt>
                <c:pt idx="2">
                  <c:v>2027</c:v>
                </c:pt>
                <c:pt idx="3">
                  <c:v>2028</c:v>
                </c:pt>
                <c:pt idx="4">
                  <c:v>2029</c:v>
                </c:pt>
              </c:numCache>
            </c:numRef>
          </c:cat>
          <c:val>
            <c:numRef>
              <c:f>'G 1'!$M$22:$Q$22</c:f>
              <c:numCache>
                <c:formatCode>0.0</c:formatCode>
                <c:ptCount val="5"/>
                <c:pt idx="0">
                  <c:v>0.21680697703387411</c:v>
                </c:pt>
                <c:pt idx="1">
                  <c:v>5.5072196722309077E-2</c:v>
                </c:pt>
                <c:pt idx="2">
                  <c:v>-6.7398433230983091E-3</c:v>
                </c:pt>
                <c:pt idx="3">
                  <c:v>-0.11565861204868796</c:v>
                </c:pt>
                <c:pt idx="4">
                  <c:v>-2.0782099059810429E-2</c:v>
                </c:pt>
              </c:numCache>
            </c:numRef>
          </c:val>
          <c:extLst>
            <c:ext xmlns:c16="http://schemas.microsoft.com/office/drawing/2014/chart" uri="{C3380CC4-5D6E-409C-BE32-E72D297353CC}">
              <c16:uniqueId val="{00000001-DDCD-400A-A39D-D09B2A93C1B9}"/>
            </c:ext>
          </c:extLst>
        </c:ser>
        <c:ser>
          <c:idx val="3"/>
          <c:order val="2"/>
          <c:tx>
            <c:strRef>
              <c:f>'G 1'!$F$23</c:f>
              <c:strCache>
                <c:ptCount val="1"/>
                <c:pt idx="0">
                  <c:v>Fixed investments</c:v>
                </c:pt>
              </c:strCache>
            </c:strRef>
          </c:tx>
          <c:spPr>
            <a:solidFill>
              <a:srgbClr val="868585">
                <a:lumMod val="60000"/>
                <a:lumOff val="40000"/>
              </a:srgbClr>
            </a:solidFill>
            <a:ln>
              <a:noFill/>
            </a:ln>
          </c:spPr>
          <c:invertIfNegative val="0"/>
          <c:cat>
            <c:numRef>
              <c:f>'G 1'!$M$20:$Q$20</c:f>
              <c:numCache>
                <c:formatCode>0</c:formatCode>
                <c:ptCount val="5"/>
                <c:pt idx="0">
                  <c:v>2025</c:v>
                </c:pt>
                <c:pt idx="1">
                  <c:v>2026</c:v>
                </c:pt>
                <c:pt idx="2">
                  <c:v>2027</c:v>
                </c:pt>
                <c:pt idx="3">
                  <c:v>2028</c:v>
                </c:pt>
                <c:pt idx="4">
                  <c:v>2029</c:v>
                </c:pt>
              </c:numCache>
            </c:numRef>
          </c:cat>
          <c:val>
            <c:numRef>
              <c:f>'G 1'!$M$23:$Q$23</c:f>
              <c:numCache>
                <c:formatCode>0.0</c:formatCode>
                <c:ptCount val="5"/>
                <c:pt idx="0">
                  <c:v>0.46106598243438535</c:v>
                </c:pt>
                <c:pt idx="1">
                  <c:v>0.51585025011425467</c:v>
                </c:pt>
                <c:pt idx="2">
                  <c:v>-1.1663806903386209</c:v>
                </c:pt>
                <c:pt idx="3">
                  <c:v>0.30770561610769925</c:v>
                </c:pt>
                <c:pt idx="4">
                  <c:v>0.88242520855376372</c:v>
                </c:pt>
              </c:numCache>
            </c:numRef>
          </c:val>
          <c:extLst>
            <c:ext xmlns:c16="http://schemas.microsoft.com/office/drawing/2014/chart" uri="{C3380CC4-5D6E-409C-BE32-E72D297353CC}">
              <c16:uniqueId val="{00000002-DDCD-400A-A39D-D09B2A93C1B9}"/>
            </c:ext>
          </c:extLst>
        </c:ser>
        <c:ser>
          <c:idx val="4"/>
          <c:order val="3"/>
          <c:tx>
            <c:strRef>
              <c:f>'G 1'!$F$24</c:f>
              <c:strCache>
                <c:ptCount val="1"/>
                <c:pt idx="0">
                  <c:v>Net exports</c:v>
                </c:pt>
              </c:strCache>
            </c:strRef>
          </c:tx>
          <c:spPr>
            <a:solidFill>
              <a:srgbClr val="686767"/>
            </a:solidFill>
            <a:ln>
              <a:noFill/>
            </a:ln>
          </c:spPr>
          <c:invertIfNegative val="0"/>
          <c:cat>
            <c:numRef>
              <c:f>'G 1'!$M$20:$Q$20</c:f>
              <c:numCache>
                <c:formatCode>0</c:formatCode>
                <c:ptCount val="5"/>
                <c:pt idx="0">
                  <c:v>2025</c:v>
                </c:pt>
                <c:pt idx="1">
                  <c:v>2026</c:v>
                </c:pt>
                <c:pt idx="2">
                  <c:v>2027</c:v>
                </c:pt>
                <c:pt idx="3">
                  <c:v>2028</c:v>
                </c:pt>
                <c:pt idx="4">
                  <c:v>2029</c:v>
                </c:pt>
              </c:numCache>
            </c:numRef>
          </c:cat>
          <c:val>
            <c:numRef>
              <c:f>'G 1'!$M$24:$Q$24</c:f>
              <c:numCache>
                <c:formatCode>0.0</c:formatCode>
                <c:ptCount val="5"/>
                <c:pt idx="0">
                  <c:v>0.35291849040996842</c:v>
                </c:pt>
                <c:pt idx="1">
                  <c:v>0.13965929961735499</c:v>
                </c:pt>
                <c:pt idx="2">
                  <c:v>0.9831916146926909</c:v>
                </c:pt>
                <c:pt idx="3">
                  <c:v>0.61294550505206424</c:v>
                </c:pt>
                <c:pt idx="4">
                  <c:v>0.1155651442210375</c:v>
                </c:pt>
              </c:numCache>
            </c:numRef>
          </c:val>
          <c:extLst>
            <c:ext xmlns:c16="http://schemas.microsoft.com/office/drawing/2014/chart" uri="{C3380CC4-5D6E-409C-BE32-E72D297353CC}">
              <c16:uniqueId val="{00000003-DDCD-400A-A39D-D09B2A93C1B9}"/>
            </c:ext>
          </c:extLst>
        </c:ser>
        <c:ser>
          <c:idx val="2"/>
          <c:order val="4"/>
          <c:tx>
            <c:strRef>
              <c:f>'G 1'!$F$25</c:f>
              <c:strCache>
                <c:ptCount val="1"/>
                <c:pt idx="0">
                  <c:v>Inventories</c:v>
                </c:pt>
              </c:strCache>
            </c:strRef>
          </c:tx>
          <c:spPr>
            <a:solidFill>
              <a:srgbClr val="000000"/>
            </a:solidFill>
            <a:ln>
              <a:noFill/>
              <a:prstDash val="solid"/>
            </a:ln>
          </c:spPr>
          <c:invertIfNegative val="0"/>
          <c:cat>
            <c:numRef>
              <c:f>'G 1'!$M$20:$Q$20</c:f>
              <c:numCache>
                <c:formatCode>0</c:formatCode>
                <c:ptCount val="5"/>
                <c:pt idx="0">
                  <c:v>2025</c:v>
                </c:pt>
                <c:pt idx="1">
                  <c:v>2026</c:v>
                </c:pt>
                <c:pt idx="2">
                  <c:v>2027</c:v>
                </c:pt>
                <c:pt idx="3">
                  <c:v>2028</c:v>
                </c:pt>
                <c:pt idx="4">
                  <c:v>2029</c:v>
                </c:pt>
              </c:numCache>
            </c:numRef>
          </c:cat>
          <c:val>
            <c:numRef>
              <c:f>'G 1'!$M$25:$Q$25</c:f>
              <c:numCache>
                <c:formatCode>0.0</c:formatCode>
                <c:ptCount val="5"/>
                <c:pt idx="0">
                  <c:v>-0.35611413201886927</c:v>
                </c:pt>
                <c:pt idx="1">
                  <c:v>0.10333626824107855</c:v>
                </c:pt>
                <c:pt idx="2">
                  <c:v>0.72582737285597521</c:v>
                </c:pt>
                <c:pt idx="3">
                  <c:v>0.3165969374901097</c:v>
                </c:pt>
                <c:pt idx="4">
                  <c:v>0.32968050044163333</c:v>
                </c:pt>
              </c:numCache>
            </c:numRef>
          </c:val>
          <c:extLst>
            <c:ext xmlns:c16="http://schemas.microsoft.com/office/drawing/2014/chart" uri="{C3380CC4-5D6E-409C-BE32-E72D297353CC}">
              <c16:uniqueId val="{00000004-DDCD-400A-A39D-D09B2A93C1B9}"/>
            </c:ext>
          </c:extLst>
        </c:ser>
        <c:dLbls>
          <c:showLegendKey val="0"/>
          <c:showVal val="0"/>
          <c:showCatName val="0"/>
          <c:showSerName val="0"/>
          <c:showPercent val="0"/>
          <c:showBubbleSize val="0"/>
        </c:dLbls>
        <c:gapWidth val="150"/>
        <c:overlap val="100"/>
        <c:axId val="322390240"/>
        <c:axId val="322390632"/>
      </c:barChart>
      <c:lineChart>
        <c:grouping val="standard"/>
        <c:varyColors val="0"/>
        <c:ser>
          <c:idx val="5"/>
          <c:order val="5"/>
          <c:tx>
            <c:strRef>
              <c:f>'G 1'!$F$26</c:f>
              <c:strCache>
                <c:ptCount val="1"/>
                <c:pt idx="0">
                  <c:v>Real GDP</c:v>
                </c:pt>
              </c:strCache>
            </c:strRef>
          </c:tx>
          <c:spPr>
            <a:ln w="19050">
              <a:solidFill>
                <a:sysClr val="windowText" lastClr="000000"/>
              </a:solidFill>
            </a:ln>
          </c:spPr>
          <c:marker>
            <c:symbol val="none"/>
          </c:marker>
          <c:dLbls>
            <c:spPr>
              <a:noFill/>
              <a:ln>
                <a:noFill/>
              </a:ln>
              <a:effectLst/>
            </c:spPr>
            <c:txPr>
              <a:bodyPr/>
              <a:lstStyle/>
              <a:p>
                <a:pPr>
                  <a:defRPr sz="900"/>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 1'!$M$20:$Q$20</c:f>
              <c:numCache>
                <c:formatCode>0</c:formatCode>
                <c:ptCount val="5"/>
                <c:pt idx="0">
                  <c:v>2025</c:v>
                </c:pt>
                <c:pt idx="1">
                  <c:v>2026</c:v>
                </c:pt>
                <c:pt idx="2">
                  <c:v>2027</c:v>
                </c:pt>
                <c:pt idx="3">
                  <c:v>2028</c:v>
                </c:pt>
                <c:pt idx="4">
                  <c:v>2029</c:v>
                </c:pt>
              </c:numCache>
            </c:numRef>
          </c:cat>
          <c:val>
            <c:numRef>
              <c:f>'G 1'!$M$26:$Q$26</c:f>
              <c:numCache>
                <c:formatCode>0.0</c:formatCode>
                <c:ptCount val="5"/>
                <c:pt idx="0">
                  <c:v>0.80741869014475665</c:v>
                </c:pt>
                <c:pt idx="1">
                  <c:v>1.0082640097875961</c:v>
                </c:pt>
                <c:pt idx="2">
                  <c:v>1.1666253498060275</c:v>
                </c:pt>
                <c:pt idx="3">
                  <c:v>1.6802089206067183</c:v>
                </c:pt>
                <c:pt idx="4">
                  <c:v>2.2791292459936718</c:v>
                </c:pt>
              </c:numCache>
            </c:numRef>
          </c:val>
          <c:smooth val="0"/>
          <c:extLst>
            <c:ext xmlns:c16="http://schemas.microsoft.com/office/drawing/2014/chart" uri="{C3380CC4-5D6E-409C-BE32-E72D297353CC}">
              <c16:uniqueId val="{00000008-DDCD-400A-A39D-D09B2A93C1B9}"/>
            </c:ext>
          </c:extLst>
        </c:ser>
        <c:dLbls>
          <c:showLegendKey val="0"/>
          <c:showVal val="0"/>
          <c:showCatName val="0"/>
          <c:showSerName val="0"/>
          <c:showPercent val="0"/>
          <c:showBubbleSize val="0"/>
        </c:dLbls>
        <c:marker val="1"/>
        <c:smooth val="0"/>
        <c:axId val="322390240"/>
        <c:axId val="322390632"/>
      </c:lineChart>
      <c:catAx>
        <c:axId val="322390240"/>
        <c:scaling>
          <c:orientation val="minMax"/>
        </c:scaling>
        <c:delete val="0"/>
        <c:axPos val="b"/>
        <c:numFmt formatCode="0" sourceLinked="1"/>
        <c:majorTickMark val="none"/>
        <c:minorTickMark val="none"/>
        <c:tickLblPos val="low"/>
        <c:spPr>
          <a:ln w="12700">
            <a:solidFill>
              <a:srgbClr val="686767"/>
            </a:solidFill>
          </a:ln>
        </c:spPr>
        <c:txPr>
          <a:bodyPr rot="0"/>
          <a:lstStyle/>
          <a:p>
            <a:pPr>
              <a:defRPr/>
            </a:pPr>
            <a:endParaRPr lang="sk-SK"/>
          </a:p>
        </c:txPr>
        <c:crossAx val="322390632"/>
        <c:crosses val="autoZero"/>
        <c:auto val="1"/>
        <c:lblAlgn val="ctr"/>
        <c:lblOffset val="100"/>
        <c:noMultiLvlLbl val="1"/>
      </c:catAx>
      <c:valAx>
        <c:axId val="322390632"/>
        <c:scaling>
          <c:orientation val="minMax"/>
        </c:scaling>
        <c:delete val="0"/>
        <c:axPos val="l"/>
        <c:majorGridlines>
          <c:spPr>
            <a:ln w="3175" cap="flat" cmpd="sng" algn="ctr">
              <a:solidFill>
                <a:srgbClr val="686767">
                  <a:alpha val="25000"/>
                </a:srgbClr>
              </a:solidFill>
              <a:prstDash val="sysDot"/>
              <a:round/>
              <a:headEnd type="none" w="med" len="med"/>
              <a:tailEnd type="none" w="med" len="med"/>
            </a:ln>
          </c:spPr>
        </c:majorGridlines>
        <c:numFmt formatCode="0.0" sourceLinked="0"/>
        <c:majorTickMark val="out"/>
        <c:minorTickMark val="none"/>
        <c:tickLblPos val="nextTo"/>
        <c:spPr>
          <a:ln w="6350">
            <a:solidFill>
              <a:srgbClr val="000000"/>
            </a:solidFill>
          </a:ln>
        </c:spPr>
        <c:crossAx val="322390240"/>
        <c:crosses val="autoZero"/>
        <c:crossBetween val="between"/>
      </c:valAx>
    </c:plotArea>
    <c:legend>
      <c:legendPos val="t"/>
      <c:layout>
        <c:manualLayout>
          <c:xMode val="edge"/>
          <c:yMode val="edge"/>
          <c:x val="5.4410529908516594E-3"/>
          <c:y val="3.8613184341814814E-3"/>
          <c:w val="0.97202068235292471"/>
          <c:h val="0.13435010491817206"/>
        </c:manualLayout>
      </c:layout>
      <c:overlay val="0"/>
    </c:legend>
    <c:plotVisOnly val="1"/>
    <c:dispBlanksAs val="gap"/>
    <c:showDLblsOverMax val="0"/>
  </c:chart>
  <c:spPr>
    <a:ln w="25400">
      <a:noFill/>
    </a:ln>
  </c:spPr>
  <c:txPr>
    <a:bodyPr/>
    <a:lstStyle/>
    <a:p>
      <a:pPr>
        <a:defRPr sz="8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4456209019135553E-2"/>
          <c:y val="0.17680387205387205"/>
          <c:w val="0.9111387370977535"/>
          <c:h val="0.71952651515151511"/>
        </c:manualLayout>
      </c:layout>
      <c:barChart>
        <c:barDir val="col"/>
        <c:grouping val="stacked"/>
        <c:varyColors val="0"/>
        <c:ser>
          <c:idx val="0"/>
          <c:order val="0"/>
          <c:tx>
            <c:strRef>
              <c:f>'G 2'!$F$8</c:f>
              <c:strCache>
                <c:ptCount val="1"/>
                <c:pt idx="0">
                  <c:v>POO</c:v>
                </c:pt>
              </c:strCache>
            </c:strRef>
          </c:tx>
          <c:spPr>
            <a:solidFill>
              <a:srgbClr val="A4A4A4"/>
            </a:solidFill>
          </c:spPr>
          <c:invertIfNegative val="0"/>
          <c:cat>
            <c:numRef>
              <c:f>'G 2'!$G$7:$N$7</c:f>
              <c:numCache>
                <c:formatCode>General</c:formatCode>
                <c:ptCount val="8"/>
                <c:pt idx="0">
                  <c:v>2022</c:v>
                </c:pt>
                <c:pt idx="1">
                  <c:v>2023</c:v>
                </c:pt>
                <c:pt idx="2">
                  <c:v>2024</c:v>
                </c:pt>
                <c:pt idx="3">
                  <c:v>2025</c:v>
                </c:pt>
                <c:pt idx="4">
                  <c:v>2026</c:v>
                </c:pt>
                <c:pt idx="5">
                  <c:v>2027</c:v>
                </c:pt>
                <c:pt idx="6">
                  <c:v>2028</c:v>
                </c:pt>
                <c:pt idx="7">
                  <c:v>2029</c:v>
                </c:pt>
              </c:numCache>
            </c:numRef>
          </c:cat>
          <c:val>
            <c:numRef>
              <c:f>'G 2'!$G$8:$N$8</c:f>
              <c:numCache>
                <c:formatCode>0.0</c:formatCode>
                <c:ptCount val="8"/>
                <c:pt idx="0">
                  <c:v>4.5852068820039046E-2</c:v>
                </c:pt>
                <c:pt idx="1">
                  <c:v>0.15563351764924305</c:v>
                </c:pt>
                <c:pt idx="2">
                  <c:v>0.70571725948443653</c:v>
                </c:pt>
                <c:pt idx="3">
                  <c:v>1.4241436253027866</c:v>
                </c:pt>
                <c:pt idx="4">
                  <c:v>1.7869947814805922</c:v>
                </c:pt>
                <c:pt idx="5">
                  <c:v>0.24048025460753678</c:v>
                </c:pt>
                <c:pt idx="6">
                  <c:v>0.20355368651548039</c:v>
                </c:pt>
                <c:pt idx="7">
                  <c:v>3.9632616949960127E-2</c:v>
                </c:pt>
              </c:numCache>
            </c:numRef>
          </c:val>
          <c:extLst>
            <c:ext xmlns:c16="http://schemas.microsoft.com/office/drawing/2014/chart" uri="{C3380CC4-5D6E-409C-BE32-E72D297353CC}">
              <c16:uniqueId val="{00000000-1CCD-442F-A037-E20C746E77DE}"/>
            </c:ext>
          </c:extLst>
        </c:ser>
        <c:ser>
          <c:idx val="1"/>
          <c:order val="1"/>
          <c:tx>
            <c:strRef>
              <c:f>'G 2'!$F$9</c:f>
              <c:strCache>
                <c:ptCount val="1"/>
                <c:pt idx="0">
                  <c:v>Štandardné fondy EÚ</c:v>
                </c:pt>
              </c:strCache>
            </c:strRef>
          </c:tx>
          <c:spPr>
            <a:solidFill>
              <a:srgbClr val="2EAAE1"/>
            </a:solidFill>
          </c:spPr>
          <c:invertIfNegative val="0"/>
          <c:cat>
            <c:numRef>
              <c:f>'G 2'!$G$7:$N$7</c:f>
              <c:numCache>
                <c:formatCode>General</c:formatCode>
                <c:ptCount val="8"/>
                <c:pt idx="0">
                  <c:v>2022</c:v>
                </c:pt>
                <c:pt idx="1">
                  <c:v>2023</c:v>
                </c:pt>
                <c:pt idx="2">
                  <c:v>2024</c:v>
                </c:pt>
                <c:pt idx="3">
                  <c:v>2025</c:v>
                </c:pt>
                <c:pt idx="4">
                  <c:v>2026</c:v>
                </c:pt>
                <c:pt idx="5">
                  <c:v>2027</c:v>
                </c:pt>
                <c:pt idx="6">
                  <c:v>2028</c:v>
                </c:pt>
                <c:pt idx="7">
                  <c:v>2029</c:v>
                </c:pt>
              </c:numCache>
            </c:numRef>
          </c:cat>
          <c:val>
            <c:numRef>
              <c:f>'G 2'!$G$9:$N$9</c:f>
              <c:numCache>
                <c:formatCode>0.0</c:formatCode>
                <c:ptCount val="8"/>
                <c:pt idx="0">
                  <c:v>2.0369022690764194</c:v>
                </c:pt>
                <c:pt idx="1">
                  <c:v>3.9801012751517919</c:v>
                </c:pt>
                <c:pt idx="2">
                  <c:v>2.2979329429699029</c:v>
                </c:pt>
                <c:pt idx="3">
                  <c:v>1.7492586104625691</c:v>
                </c:pt>
                <c:pt idx="4">
                  <c:v>1.6320400344679169</c:v>
                </c:pt>
                <c:pt idx="5">
                  <c:v>1.6419751875986754</c:v>
                </c:pt>
                <c:pt idx="6">
                  <c:v>1.7182230266907277</c:v>
                </c:pt>
                <c:pt idx="7">
                  <c:v>2.3111607439384718</c:v>
                </c:pt>
              </c:numCache>
            </c:numRef>
          </c:val>
          <c:extLst>
            <c:ext xmlns:c16="http://schemas.microsoft.com/office/drawing/2014/chart" uri="{C3380CC4-5D6E-409C-BE32-E72D297353CC}">
              <c16:uniqueId val="{00000001-1CCD-442F-A037-E20C746E77DE}"/>
            </c:ext>
          </c:extLst>
        </c:ser>
        <c:dLbls>
          <c:showLegendKey val="0"/>
          <c:showVal val="0"/>
          <c:showCatName val="0"/>
          <c:showSerName val="0"/>
          <c:showPercent val="0"/>
          <c:showBubbleSize val="0"/>
        </c:dLbls>
        <c:gapWidth val="150"/>
        <c:overlap val="100"/>
        <c:axId val="489686592"/>
        <c:axId val="489686984"/>
      </c:barChart>
      <c:catAx>
        <c:axId val="489686592"/>
        <c:scaling>
          <c:orientation val="minMax"/>
        </c:scaling>
        <c:delete val="0"/>
        <c:axPos val="b"/>
        <c:numFmt formatCode="General" sourceLinked="1"/>
        <c:majorTickMark val="none"/>
        <c:minorTickMark val="none"/>
        <c:tickLblPos val="low"/>
        <c:spPr>
          <a:ln w="12700">
            <a:solidFill>
              <a:srgbClr val="676868"/>
            </a:solidFill>
          </a:ln>
        </c:spPr>
        <c:crossAx val="489686984"/>
        <c:crosses val="autoZero"/>
        <c:auto val="1"/>
        <c:lblAlgn val="ctr"/>
        <c:lblOffset val="100"/>
        <c:noMultiLvlLbl val="0"/>
      </c:catAx>
      <c:valAx>
        <c:axId val="489686984"/>
        <c:scaling>
          <c:orientation val="minMax"/>
        </c:scaling>
        <c:delete val="0"/>
        <c:axPos val="l"/>
        <c:majorGridlines>
          <c:spPr>
            <a:ln w="3175">
              <a:solidFill>
                <a:srgbClr val="676868">
                  <a:alpha val="25000"/>
                </a:srgbClr>
              </a:solidFill>
              <a:prstDash val="sysDot"/>
            </a:ln>
          </c:spPr>
        </c:majorGridlines>
        <c:numFmt formatCode="#,##0.0" sourceLinked="0"/>
        <c:majorTickMark val="out"/>
        <c:minorTickMark val="none"/>
        <c:tickLblPos val="nextTo"/>
        <c:spPr>
          <a:ln>
            <a:noFill/>
          </a:ln>
        </c:spPr>
        <c:crossAx val="489686592"/>
        <c:crosses val="autoZero"/>
        <c:crossBetween val="between"/>
      </c:valAx>
    </c:plotArea>
    <c:legend>
      <c:legendPos val="r"/>
      <c:layout>
        <c:manualLayout>
          <c:xMode val="edge"/>
          <c:yMode val="edge"/>
          <c:x val="0.21584470761407734"/>
          <c:y val="2.3501683501684113E-3"/>
          <c:w val="0.60708953024480172"/>
          <c:h val="0.15593766873490267"/>
        </c:manualLayout>
      </c:layout>
      <c:overlay val="1"/>
    </c:legend>
    <c:plotVisOnly val="1"/>
    <c:dispBlanksAs val="gap"/>
    <c:showDLblsOverMax val="0"/>
  </c:chart>
  <c:spPr>
    <a:ln>
      <a:noFill/>
    </a:ln>
  </c:spPr>
  <c:txPr>
    <a:bodyPr/>
    <a:lstStyle/>
    <a:p>
      <a:pPr>
        <a:defRPr sz="800">
          <a:latin typeface="Arial Narrow" panose="020B0606020202030204" pitchFamily="34" charset="0"/>
          <a:cs typeface="Calibri Light" panose="020F0302020204030204" pitchFamily="34" charset="0"/>
        </a:defRPr>
      </a:pPr>
      <a:endParaRPr lang="sk-SK"/>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6580601092896178E-2"/>
          <c:y val="0.19283922558922562"/>
          <c:w val="0.9111387370977535"/>
          <c:h val="0.71952651515151511"/>
        </c:manualLayout>
      </c:layout>
      <c:barChart>
        <c:barDir val="col"/>
        <c:grouping val="stacked"/>
        <c:varyColors val="0"/>
        <c:ser>
          <c:idx val="0"/>
          <c:order val="0"/>
          <c:tx>
            <c:strRef>
              <c:f>'G 2'!$F$17</c:f>
              <c:strCache>
                <c:ptCount val="1"/>
                <c:pt idx="0">
                  <c:v>RRP</c:v>
                </c:pt>
              </c:strCache>
            </c:strRef>
          </c:tx>
          <c:spPr>
            <a:solidFill>
              <a:srgbClr val="A4A4A4"/>
            </a:solidFill>
          </c:spPr>
          <c:invertIfNegative val="0"/>
          <c:cat>
            <c:numRef>
              <c:f>'G 2'!$G$7:$N$7</c:f>
              <c:numCache>
                <c:formatCode>General</c:formatCode>
                <c:ptCount val="8"/>
                <c:pt idx="0">
                  <c:v>2022</c:v>
                </c:pt>
                <c:pt idx="1">
                  <c:v>2023</c:v>
                </c:pt>
                <c:pt idx="2">
                  <c:v>2024</c:v>
                </c:pt>
                <c:pt idx="3">
                  <c:v>2025</c:v>
                </c:pt>
                <c:pt idx="4">
                  <c:v>2026</c:v>
                </c:pt>
                <c:pt idx="5">
                  <c:v>2027</c:v>
                </c:pt>
                <c:pt idx="6">
                  <c:v>2028</c:v>
                </c:pt>
                <c:pt idx="7">
                  <c:v>2029</c:v>
                </c:pt>
              </c:numCache>
            </c:numRef>
          </c:cat>
          <c:val>
            <c:numRef>
              <c:f>'G 2'!$G$8:$N$8</c:f>
              <c:numCache>
                <c:formatCode>0.0</c:formatCode>
                <c:ptCount val="8"/>
                <c:pt idx="0">
                  <c:v>4.5852068820039046E-2</c:v>
                </c:pt>
                <c:pt idx="1">
                  <c:v>0.15563351764924305</c:v>
                </c:pt>
                <c:pt idx="2">
                  <c:v>0.70571725948443653</c:v>
                </c:pt>
                <c:pt idx="3">
                  <c:v>1.4241436253027866</c:v>
                </c:pt>
                <c:pt idx="4">
                  <c:v>1.7869947814805922</c:v>
                </c:pt>
                <c:pt idx="5">
                  <c:v>0.24048025460753678</c:v>
                </c:pt>
                <c:pt idx="6">
                  <c:v>0.20355368651548039</c:v>
                </c:pt>
                <c:pt idx="7">
                  <c:v>3.9632616949960127E-2</c:v>
                </c:pt>
              </c:numCache>
            </c:numRef>
          </c:val>
          <c:extLst>
            <c:ext xmlns:c16="http://schemas.microsoft.com/office/drawing/2014/chart" uri="{C3380CC4-5D6E-409C-BE32-E72D297353CC}">
              <c16:uniqueId val="{00000000-899B-4190-82F9-EC4FAE90A807}"/>
            </c:ext>
          </c:extLst>
        </c:ser>
        <c:ser>
          <c:idx val="1"/>
          <c:order val="1"/>
          <c:tx>
            <c:strRef>
              <c:f>'G 2'!$F$18</c:f>
              <c:strCache>
                <c:ptCount val="1"/>
                <c:pt idx="0">
                  <c:v>EU funds</c:v>
                </c:pt>
              </c:strCache>
            </c:strRef>
          </c:tx>
          <c:spPr>
            <a:solidFill>
              <a:srgbClr val="2EAAE1"/>
            </a:solidFill>
          </c:spPr>
          <c:invertIfNegative val="0"/>
          <c:cat>
            <c:numRef>
              <c:f>'G 2'!$G$7:$N$7</c:f>
              <c:numCache>
                <c:formatCode>General</c:formatCode>
                <c:ptCount val="8"/>
                <c:pt idx="0">
                  <c:v>2022</c:v>
                </c:pt>
                <c:pt idx="1">
                  <c:v>2023</c:v>
                </c:pt>
                <c:pt idx="2">
                  <c:v>2024</c:v>
                </c:pt>
                <c:pt idx="3">
                  <c:v>2025</c:v>
                </c:pt>
                <c:pt idx="4">
                  <c:v>2026</c:v>
                </c:pt>
                <c:pt idx="5">
                  <c:v>2027</c:v>
                </c:pt>
                <c:pt idx="6">
                  <c:v>2028</c:v>
                </c:pt>
                <c:pt idx="7">
                  <c:v>2029</c:v>
                </c:pt>
              </c:numCache>
            </c:numRef>
          </c:cat>
          <c:val>
            <c:numRef>
              <c:f>'G 2'!$G$9:$N$9</c:f>
              <c:numCache>
                <c:formatCode>0.0</c:formatCode>
                <c:ptCount val="8"/>
                <c:pt idx="0">
                  <c:v>2.0369022690764194</c:v>
                </c:pt>
                <c:pt idx="1">
                  <c:v>3.9801012751517919</c:v>
                </c:pt>
                <c:pt idx="2">
                  <c:v>2.2979329429699029</c:v>
                </c:pt>
                <c:pt idx="3">
                  <c:v>1.7492586104625691</c:v>
                </c:pt>
                <c:pt idx="4">
                  <c:v>1.6320400344679169</c:v>
                </c:pt>
                <c:pt idx="5">
                  <c:v>1.6419751875986754</c:v>
                </c:pt>
                <c:pt idx="6">
                  <c:v>1.7182230266907277</c:v>
                </c:pt>
                <c:pt idx="7">
                  <c:v>2.3111607439384718</c:v>
                </c:pt>
              </c:numCache>
            </c:numRef>
          </c:val>
          <c:extLst>
            <c:ext xmlns:c16="http://schemas.microsoft.com/office/drawing/2014/chart" uri="{C3380CC4-5D6E-409C-BE32-E72D297353CC}">
              <c16:uniqueId val="{00000001-899B-4190-82F9-EC4FAE90A807}"/>
            </c:ext>
          </c:extLst>
        </c:ser>
        <c:dLbls>
          <c:showLegendKey val="0"/>
          <c:showVal val="0"/>
          <c:showCatName val="0"/>
          <c:showSerName val="0"/>
          <c:showPercent val="0"/>
          <c:showBubbleSize val="0"/>
        </c:dLbls>
        <c:gapWidth val="150"/>
        <c:overlap val="100"/>
        <c:axId val="489686592"/>
        <c:axId val="489686984"/>
      </c:barChart>
      <c:catAx>
        <c:axId val="489686592"/>
        <c:scaling>
          <c:orientation val="minMax"/>
        </c:scaling>
        <c:delete val="0"/>
        <c:axPos val="b"/>
        <c:numFmt formatCode="General" sourceLinked="1"/>
        <c:majorTickMark val="none"/>
        <c:minorTickMark val="none"/>
        <c:tickLblPos val="low"/>
        <c:spPr>
          <a:ln w="12700">
            <a:solidFill>
              <a:srgbClr val="676868"/>
            </a:solidFill>
          </a:ln>
        </c:spPr>
        <c:crossAx val="489686984"/>
        <c:crosses val="autoZero"/>
        <c:auto val="1"/>
        <c:lblAlgn val="ctr"/>
        <c:lblOffset val="100"/>
        <c:noMultiLvlLbl val="0"/>
      </c:catAx>
      <c:valAx>
        <c:axId val="489686984"/>
        <c:scaling>
          <c:orientation val="minMax"/>
        </c:scaling>
        <c:delete val="0"/>
        <c:axPos val="l"/>
        <c:majorGridlines>
          <c:spPr>
            <a:ln w="3175">
              <a:solidFill>
                <a:srgbClr val="676868">
                  <a:alpha val="25000"/>
                </a:srgbClr>
              </a:solidFill>
              <a:prstDash val="sysDot"/>
            </a:ln>
          </c:spPr>
        </c:majorGridlines>
        <c:numFmt formatCode="#,##0.0" sourceLinked="0"/>
        <c:majorTickMark val="out"/>
        <c:minorTickMark val="none"/>
        <c:tickLblPos val="nextTo"/>
        <c:spPr>
          <a:ln>
            <a:noFill/>
          </a:ln>
        </c:spPr>
        <c:crossAx val="489686592"/>
        <c:crosses val="autoZero"/>
        <c:crossBetween val="between"/>
      </c:valAx>
    </c:plotArea>
    <c:legend>
      <c:legendPos val="r"/>
      <c:layout>
        <c:manualLayout>
          <c:xMode val="edge"/>
          <c:yMode val="edge"/>
          <c:x val="0.18964253187613847"/>
          <c:y val="2.3501683501684113E-3"/>
          <c:w val="0.60708953024480172"/>
          <c:h val="0.15593766873490267"/>
        </c:manualLayout>
      </c:layout>
      <c:overlay val="1"/>
    </c:legend>
    <c:plotVisOnly val="1"/>
    <c:dispBlanksAs val="gap"/>
    <c:showDLblsOverMax val="0"/>
  </c:chart>
  <c:spPr>
    <a:ln>
      <a:noFill/>
    </a:ln>
  </c:spPr>
  <c:txPr>
    <a:bodyPr/>
    <a:lstStyle/>
    <a:p>
      <a:pPr>
        <a:defRPr sz="800">
          <a:latin typeface="Arial Narrow" panose="020B0606020202030204" pitchFamily="34" charset="0"/>
          <a:cs typeface="Calibri Light" panose="020F0302020204030204" pitchFamily="34" charset="0"/>
        </a:defRPr>
      </a:pPr>
      <a:endParaRPr lang="sk-SK"/>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4746185283953718E-2"/>
          <c:y val="0.24727676068355237"/>
          <c:w val="0.86166782383664964"/>
          <c:h val="0.66314357552412195"/>
        </c:manualLayout>
      </c:layout>
      <c:barChart>
        <c:barDir val="col"/>
        <c:grouping val="stacked"/>
        <c:varyColors val="0"/>
        <c:ser>
          <c:idx val="2"/>
          <c:order val="1"/>
          <c:tx>
            <c:strRef>
              <c:f>'G 3'!$F$9</c:f>
              <c:strCache>
                <c:ptCount val="1"/>
                <c:pt idx="0">
                  <c:v>Čistá inflácia</c:v>
                </c:pt>
              </c:strCache>
            </c:strRef>
          </c:tx>
          <c:spPr>
            <a:solidFill>
              <a:srgbClr val="2EAAE1"/>
            </a:solidFill>
            <a:ln>
              <a:noFill/>
            </a:ln>
            <a:effectLst/>
          </c:spPr>
          <c:invertIfNegative val="0"/>
          <c:cat>
            <c:numRef>
              <c:f>'G 3'!$H$7:$N$7</c:f>
              <c:numCache>
                <c:formatCode>General</c:formatCode>
                <c:ptCount val="7"/>
                <c:pt idx="0">
                  <c:v>2024</c:v>
                </c:pt>
                <c:pt idx="1">
                  <c:v>2025</c:v>
                </c:pt>
                <c:pt idx="2">
                  <c:v>2026</c:v>
                </c:pt>
                <c:pt idx="3">
                  <c:v>2027</c:v>
                </c:pt>
                <c:pt idx="4">
                  <c:v>2028</c:v>
                </c:pt>
                <c:pt idx="5">
                  <c:v>2029</c:v>
                </c:pt>
                <c:pt idx="6">
                  <c:v>2030</c:v>
                </c:pt>
              </c:numCache>
            </c:numRef>
          </c:cat>
          <c:val>
            <c:numRef>
              <c:f>'G 3'!$H$9:$N$9</c:f>
              <c:numCache>
                <c:formatCode>0.0</c:formatCode>
                <c:ptCount val="7"/>
                <c:pt idx="0">
                  <c:v>1.7488723616035626</c:v>
                </c:pt>
                <c:pt idx="1">
                  <c:v>1.5831501952540368</c:v>
                </c:pt>
                <c:pt idx="2">
                  <c:v>1.7845775665652766</c:v>
                </c:pt>
                <c:pt idx="3">
                  <c:v>1.88192817999092</c:v>
                </c:pt>
                <c:pt idx="4">
                  <c:v>1.6783747344736148</c:v>
                </c:pt>
                <c:pt idx="5">
                  <c:v>1.5550878375982857</c:v>
                </c:pt>
                <c:pt idx="6">
                  <c:v>1.5028063335928539</c:v>
                </c:pt>
              </c:numCache>
            </c:numRef>
          </c:val>
          <c:extLst>
            <c:ext xmlns:c16="http://schemas.microsoft.com/office/drawing/2014/chart" uri="{C3380CC4-5D6E-409C-BE32-E72D297353CC}">
              <c16:uniqueId val="{00000000-9662-479C-BF84-258D37655A82}"/>
            </c:ext>
          </c:extLst>
        </c:ser>
        <c:ser>
          <c:idx val="3"/>
          <c:order val="2"/>
          <c:tx>
            <c:strRef>
              <c:f>'G 3'!$F$10</c:f>
              <c:strCache>
                <c:ptCount val="1"/>
                <c:pt idx="0">
                  <c:v>Ceny potravín </c:v>
                </c:pt>
              </c:strCache>
            </c:strRef>
          </c:tx>
          <c:spPr>
            <a:solidFill>
              <a:srgbClr val="B6B6B6"/>
            </a:solidFill>
            <a:ln w="25400">
              <a:noFill/>
            </a:ln>
            <a:effectLst/>
          </c:spPr>
          <c:invertIfNegative val="0"/>
          <c:cat>
            <c:numRef>
              <c:f>'G 3'!$H$7:$N$7</c:f>
              <c:numCache>
                <c:formatCode>General</c:formatCode>
                <c:ptCount val="7"/>
                <c:pt idx="0">
                  <c:v>2024</c:v>
                </c:pt>
                <c:pt idx="1">
                  <c:v>2025</c:v>
                </c:pt>
                <c:pt idx="2">
                  <c:v>2026</c:v>
                </c:pt>
                <c:pt idx="3">
                  <c:v>2027</c:v>
                </c:pt>
                <c:pt idx="4">
                  <c:v>2028</c:v>
                </c:pt>
                <c:pt idx="5">
                  <c:v>2029</c:v>
                </c:pt>
                <c:pt idx="6">
                  <c:v>2030</c:v>
                </c:pt>
              </c:numCache>
            </c:numRef>
          </c:cat>
          <c:val>
            <c:numRef>
              <c:f>'G 3'!$H$10:$N$10</c:f>
              <c:numCache>
                <c:formatCode>0.0</c:formatCode>
                <c:ptCount val="7"/>
                <c:pt idx="0">
                  <c:v>0.48907743605817694</c:v>
                </c:pt>
                <c:pt idx="1">
                  <c:v>0.64184168174822087</c:v>
                </c:pt>
                <c:pt idx="2">
                  <c:v>0.47784232871665222</c:v>
                </c:pt>
                <c:pt idx="3">
                  <c:v>0.60788007161836033</c:v>
                </c:pt>
                <c:pt idx="4">
                  <c:v>0.48090948301366471</c:v>
                </c:pt>
                <c:pt idx="5">
                  <c:v>0.45416545211536674</c:v>
                </c:pt>
                <c:pt idx="6">
                  <c:v>0.42678351207129644</c:v>
                </c:pt>
              </c:numCache>
            </c:numRef>
          </c:val>
          <c:extLst>
            <c:ext xmlns:c16="http://schemas.microsoft.com/office/drawing/2014/chart" uri="{C3380CC4-5D6E-409C-BE32-E72D297353CC}">
              <c16:uniqueId val="{00000001-9662-479C-BF84-258D37655A82}"/>
            </c:ext>
          </c:extLst>
        </c:ser>
        <c:ser>
          <c:idx val="4"/>
          <c:order val="3"/>
          <c:tx>
            <c:strRef>
              <c:f>'G 3'!$F$11</c:f>
              <c:strCache>
                <c:ptCount val="1"/>
                <c:pt idx="0">
                  <c:v>Regulované ceny </c:v>
                </c:pt>
              </c:strCache>
            </c:strRef>
          </c:tx>
          <c:spPr>
            <a:solidFill>
              <a:srgbClr val="686767"/>
            </a:solidFill>
            <a:ln w="25400">
              <a:noFill/>
            </a:ln>
            <a:effectLst/>
          </c:spPr>
          <c:invertIfNegative val="0"/>
          <c:cat>
            <c:numRef>
              <c:f>'G 3'!$H$7:$N$7</c:f>
              <c:numCache>
                <c:formatCode>General</c:formatCode>
                <c:ptCount val="7"/>
                <c:pt idx="0">
                  <c:v>2024</c:v>
                </c:pt>
                <c:pt idx="1">
                  <c:v>2025</c:v>
                </c:pt>
                <c:pt idx="2">
                  <c:v>2026</c:v>
                </c:pt>
                <c:pt idx="3">
                  <c:v>2027</c:v>
                </c:pt>
                <c:pt idx="4">
                  <c:v>2028</c:v>
                </c:pt>
                <c:pt idx="5">
                  <c:v>2029</c:v>
                </c:pt>
                <c:pt idx="6">
                  <c:v>2030</c:v>
                </c:pt>
              </c:numCache>
            </c:numRef>
          </c:cat>
          <c:val>
            <c:numRef>
              <c:f>'G 3'!$H$11:$N$11</c:f>
              <c:numCache>
                <c:formatCode>0.0</c:formatCode>
                <c:ptCount val="7"/>
                <c:pt idx="0">
                  <c:v>0.21570255326035306</c:v>
                </c:pt>
                <c:pt idx="1">
                  <c:v>0.60595259395718781</c:v>
                </c:pt>
                <c:pt idx="2">
                  <c:v>1.3755710492978137</c:v>
                </c:pt>
                <c:pt idx="3">
                  <c:v>-5.076981885061356E-2</c:v>
                </c:pt>
                <c:pt idx="4">
                  <c:v>0.87850327540160622</c:v>
                </c:pt>
                <c:pt idx="5">
                  <c:v>0.2232330515295057</c:v>
                </c:pt>
                <c:pt idx="6">
                  <c:v>0.18959105426813708</c:v>
                </c:pt>
              </c:numCache>
            </c:numRef>
          </c:val>
          <c:extLst>
            <c:ext xmlns:c16="http://schemas.microsoft.com/office/drawing/2014/chart" uri="{C3380CC4-5D6E-409C-BE32-E72D297353CC}">
              <c16:uniqueId val="{00000002-9662-479C-BF84-258D37655A82}"/>
            </c:ext>
          </c:extLst>
        </c:ser>
        <c:ser>
          <c:idx val="5"/>
          <c:order val="4"/>
          <c:tx>
            <c:strRef>
              <c:f>'G 3'!$F$12</c:f>
              <c:strCache>
                <c:ptCount val="1"/>
                <c:pt idx="0">
                  <c:v>Nepriame dane</c:v>
                </c:pt>
              </c:strCache>
            </c:strRef>
          </c:tx>
          <c:spPr>
            <a:solidFill>
              <a:schemeClr val="tx1"/>
            </a:solidFill>
            <a:ln w="25400">
              <a:noFill/>
            </a:ln>
            <a:effectLst/>
          </c:spPr>
          <c:invertIfNegative val="0"/>
          <c:cat>
            <c:numRef>
              <c:f>'G 3'!$H$7:$N$7</c:f>
              <c:numCache>
                <c:formatCode>General</c:formatCode>
                <c:ptCount val="7"/>
                <c:pt idx="0">
                  <c:v>2024</c:v>
                </c:pt>
                <c:pt idx="1">
                  <c:v>2025</c:v>
                </c:pt>
                <c:pt idx="2">
                  <c:v>2026</c:v>
                </c:pt>
                <c:pt idx="3">
                  <c:v>2027</c:v>
                </c:pt>
                <c:pt idx="4">
                  <c:v>2028</c:v>
                </c:pt>
                <c:pt idx="5">
                  <c:v>2029</c:v>
                </c:pt>
                <c:pt idx="6">
                  <c:v>2030</c:v>
                </c:pt>
              </c:numCache>
            </c:numRef>
          </c:cat>
          <c:val>
            <c:numRef>
              <c:f>'G 3'!$H$12:$N$12</c:f>
              <c:numCache>
                <c:formatCode>0.0</c:formatCode>
                <c:ptCount val="7"/>
                <c:pt idx="0">
                  <c:v>0.35</c:v>
                </c:pt>
                <c:pt idx="1">
                  <c:v>1.1484365328482617</c:v>
                </c:pt>
                <c:pt idx="2">
                  <c:v>0.16454444397387183</c:v>
                </c:pt>
                <c:pt idx="3">
                  <c:v>6.0384410298905157E-2</c:v>
                </c:pt>
                <c:pt idx="4">
                  <c:v>0.12032318220357148</c:v>
                </c:pt>
                <c:pt idx="5">
                  <c:v>2.6040008418741656E-2</c:v>
                </c:pt>
                <c:pt idx="6">
                  <c:v>0</c:v>
                </c:pt>
              </c:numCache>
            </c:numRef>
          </c:val>
          <c:extLst>
            <c:ext xmlns:c16="http://schemas.microsoft.com/office/drawing/2014/chart" uri="{C3380CC4-5D6E-409C-BE32-E72D297353CC}">
              <c16:uniqueId val="{00000003-9662-479C-BF84-258D37655A82}"/>
            </c:ext>
          </c:extLst>
        </c:ser>
        <c:dLbls>
          <c:showLegendKey val="0"/>
          <c:showVal val="0"/>
          <c:showCatName val="0"/>
          <c:showSerName val="0"/>
          <c:showPercent val="0"/>
          <c:showBubbleSize val="0"/>
        </c:dLbls>
        <c:gapWidth val="150"/>
        <c:overlap val="100"/>
        <c:axId val="617178168"/>
        <c:axId val="615686368"/>
      </c:barChart>
      <c:lineChart>
        <c:grouping val="standard"/>
        <c:varyColors val="0"/>
        <c:ser>
          <c:idx val="1"/>
          <c:order val="0"/>
          <c:tx>
            <c:strRef>
              <c:f>'G 3'!$F$8</c:f>
              <c:strCache>
                <c:ptCount val="1"/>
                <c:pt idx="0">
                  <c:v>Celková inflácia</c:v>
                </c:pt>
              </c:strCache>
            </c:strRef>
          </c:tx>
          <c:spPr>
            <a:ln w="19050" cap="rnd">
              <a:solidFill>
                <a:srgbClr val="0C1D2B"/>
              </a:solid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 3'!$H$7:$N$7</c:f>
              <c:numCache>
                <c:formatCode>General</c:formatCode>
                <c:ptCount val="7"/>
                <c:pt idx="0">
                  <c:v>2024</c:v>
                </c:pt>
                <c:pt idx="1">
                  <c:v>2025</c:v>
                </c:pt>
                <c:pt idx="2">
                  <c:v>2026</c:v>
                </c:pt>
                <c:pt idx="3">
                  <c:v>2027</c:v>
                </c:pt>
                <c:pt idx="4">
                  <c:v>2028</c:v>
                </c:pt>
                <c:pt idx="5">
                  <c:v>2029</c:v>
                </c:pt>
                <c:pt idx="6">
                  <c:v>2030</c:v>
                </c:pt>
              </c:numCache>
            </c:numRef>
          </c:cat>
          <c:val>
            <c:numRef>
              <c:f>'G 3'!$H$8:$N$8</c:f>
              <c:numCache>
                <c:formatCode>0.0</c:formatCode>
                <c:ptCount val="7"/>
                <c:pt idx="0">
                  <c:v>2.8036523509220928</c:v>
                </c:pt>
                <c:pt idx="1">
                  <c:v>3.9793810038077071</c:v>
                </c:pt>
                <c:pt idx="2">
                  <c:v>3.8025353885536144</c:v>
                </c:pt>
                <c:pt idx="3">
                  <c:v>2.4994228430575718</c:v>
                </c:pt>
                <c:pt idx="4">
                  <c:v>3.1581106750924572</c:v>
                </c:pt>
                <c:pt idx="5">
                  <c:v>2.2585263496618997</c:v>
                </c:pt>
                <c:pt idx="6">
                  <c:v>2.1191808999322874</c:v>
                </c:pt>
              </c:numCache>
            </c:numRef>
          </c:val>
          <c:smooth val="0"/>
          <c:extLst>
            <c:ext xmlns:c16="http://schemas.microsoft.com/office/drawing/2014/chart" uri="{C3380CC4-5D6E-409C-BE32-E72D297353CC}">
              <c16:uniqueId val="{00000004-9662-479C-BF84-258D37655A82}"/>
            </c:ext>
          </c:extLst>
        </c:ser>
        <c:dLbls>
          <c:showLegendKey val="0"/>
          <c:showVal val="0"/>
          <c:showCatName val="0"/>
          <c:showSerName val="0"/>
          <c:showPercent val="0"/>
          <c:showBubbleSize val="0"/>
        </c:dLbls>
        <c:marker val="1"/>
        <c:smooth val="0"/>
        <c:axId val="617178168"/>
        <c:axId val="615686368"/>
      </c:lineChart>
      <c:dateAx>
        <c:axId val="617178168"/>
        <c:scaling>
          <c:orientation val="minMax"/>
        </c:scaling>
        <c:delete val="0"/>
        <c:axPos val="b"/>
        <c:numFmt formatCode="0" sourceLinked="0"/>
        <c:majorTickMark val="none"/>
        <c:minorTickMark val="none"/>
        <c:tickLblPos val="low"/>
        <c:spPr>
          <a:noFill/>
          <a:ln w="12700" cap="flat" cmpd="sng" algn="ctr">
            <a:solidFill>
              <a:schemeClr val="tx1"/>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615686368"/>
        <c:crosses val="autoZero"/>
        <c:auto val="1"/>
        <c:lblOffset val="100"/>
        <c:baseTimeUnit val="months"/>
        <c:majorTimeUnit val="months"/>
        <c:minorUnit val="1"/>
        <c:minorTimeUnit val="months"/>
      </c:dateAx>
      <c:valAx>
        <c:axId val="615686368"/>
        <c:scaling>
          <c:orientation val="minMax"/>
        </c:scaling>
        <c:delete val="0"/>
        <c:axPos val="l"/>
        <c:majorGridlines>
          <c:spPr>
            <a:ln w="3175" cap="flat" cmpd="sng" algn="ctr">
              <a:solidFill>
                <a:schemeClr val="bg1">
                  <a:lumMod val="50000"/>
                  <a:alpha val="2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617178168"/>
        <c:crosses val="autoZero"/>
        <c:crossBetween val="between"/>
        <c:majorUnit val="2"/>
      </c:valAx>
      <c:spPr>
        <a:noFill/>
        <a:ln>
          <a:noFill/>
        </a:ln>
        <a:effectLst/>
      </c:spPr>
    </c:plotArea>
    <c:legend>
      <c:legendPos val="b"/>
      <c:layout>
        <c:manualLayout>
          <c:xMode val="edge"/>
          <c:yMode val="edge"/>
          <c:x val="0"/>
          <c:y val="1.8548548304526954E-2"/>
          <c:w val="1"/>
          <c:h val="0.1840656039503844"/>
        </c:manualLayout>
      </c:layout>
      <c:overlay val="1"/>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5</xdr:col>
      <xdr:colOff>370811</xdr:colOff>
      <xdr:row>6</xdr:row>
      <xdr:rowOff>178642</xdr:rowOff>
    </xdr:from>
    <xdr:to>
      <xdr:col>12</xdr:col>
      <xdr:colOff>164574</xdr:colOff>
      <xdr:row>23</xdr:row>
      <xdr:rowOff>174168</xdr:rowOff>
    </xdr:to>
    <xdr:graphicFrame macro="">
      <xdr:nvGraphicFramePr>
        <xdr:cNvPr id="2" name="Graf 1">
          <a:extLst>
            <a:ext uri="{FF2B5EF4-FFF2-40B4-BE49-F238E27FC236}">
              <a16:creationId xmlns:a16="http://schemas.microsoft.com/office/drawing/2014/main" id="{63ED9875-6B21-4949-AB70-EB0E9A4E2C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374203</xdr:colOff>
      <xdr:row>34</xdr:row>
      <xdr:rowOff>2607</xdr:rowOff>
    </xdr:from>
    <xdr:to>
      <xdr:col>12</xdr:col>
      <xdr:colOff>162845</xdr:colOff>
      <xdr:row>50</xdr:row>
      <xdr:rowOff>182489</xdr:rowOff>
    </xdr:to>
    <xdr:graphicFrame macro="">
      <xdr:nvGraphicFramePr>
        <xdr:cNvPr id="3" name="Graf 2">
          <a:extLst>
            <a:ext uri="{FF2B5EF4-FFF2-40B4-BE49-F238E27FC236}">
              <a16:creationId xmlns:a16="http://schemas.microsoft.com/office/drawing/2014/main" id="{7A74C509-4972-46DB-93F9-C0795A6167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9478</xdr:colOff>
      <xdr:row>6</xdr:row>
      <xdr:rowOff>113731</xdr:rowOff>
    </xdr:from>
    <xdr:to>
      <xdr:col>23</xdr:col>
      <xdr:colOff>490025</xdr:colOff>
      <xdr:row>25</xdr:row>
      <xdr:rowOff>26063</xdr:rowOff>
    </xdr:to>
    <xdr:graphicFrame macro="">
      <xdr:nvGraphicFramePr>
        <xdr:cNvPr id="4" name="Graf 3">
          <a:extLst>
            <a:ext uri="{FF2B5EF4-FFF2-40B4-BE49-F238E27FC236}">
              <a16:creationId xmlns:a16="http://schemas.microsoft.com/office/drawing/2014/main" id="{68AF8030-38FE-48C3-AFD1-482BB7859F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34</xdr:row>
      <xdr:rowOff>0</xdr:rowOff>
    </xdr:from>
    <xdr:to>
      <xdr:col>23</xdr:col>
      <xdr:colOff>480547</xdr:colOff>
      <xdr:row>52</xdr:row>
      <xdr:rowOff>95135</xdr:rowOff>
    </xdr:to>
    <xdr:graphicFrame macro="">
      <xdr:nvGraphicFramePr>
        <xdr:cNvPr id="5" name="Graf 4">
          <a:extLst>
            <a:ext uri="{FF2B5EF4-FFF2-40B4-BE49-F238E27FC236}">
              <a16:creationId xmlns:a16="http://schemas.microsoft.com/office/drawing/2014/main" id="{8FF35750-02BA-4B86-B5C3-DA9E3F987E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22</xdr:row>
      <xdr:rowOff>23812</xdr:rowOff>
    </xdr:from>
    <xdr:to>
      <xdr:col>5</xdr:col>
      <xdr:colOff>6591300</xdr:colOff>
      <xdr:row>44</xdr:row>
      <xdr:rowOff>57150</xdr:rowOff>
    </xdr:to>
    <xdr:graphicFrame macro="">
      <xdr:nvGraphicFramePr>
        <xdr:cNvPr id="3" name="Graf 2">
          <a:extLst>
            <a:ext uri="{FF2B5EF4-FFF2-40B4-BE49-F238E27FC236}">
              <a16:creationId xmlns:a16="http://schemas.microsoft.com/office/drawing/2014/main" id="{1A25601D-F7B4-9D55-8F16-6534E96486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42862</xdr:colOff>
      <xdr:row>22</xdr:row>
      <xdr:rowOff>23812</xdr:rowOff>
    </xdr:from>
    <xdr:to>
      <xdr:col>6</xdr:col>
      <xdr:colOff>6515100</xdr:colOff>
      <xdr:row>44</xdr:row>
      <xdr:rowOff>57150</xdr:rowOff>
    </xdr:to>
    <xdr:graphicFrame macro="">
      <xdr:nvGraphicFramePr>
        <xdr:cNvPr id="5" name="Graf 4">
          <a:extLst>
            <a:ext uri="{FF2B5EF4-FFF2-40B4-BE49-F238E27FC236}">
              <a16:creationId xmlns:a16="http://schemas.microsoft.com/office/drawing/2014/main" id="{242FC975-F56D-B68A-8F0B-D74C61DFCD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490535</xdr:colOff>
      <xdr:row>7</xdr:row>
      <xdr:rowOff>4761</xdr:rowOff>
    </xdr:from>
    <xdr:to>
      <xdr:col>18</xdr:col>
      <xdr:colOff>410307</xdr:colOff>
      <xdr:row>19</xdr:row>
      <xdr:rowOff>102576</xdr:rowOff>
    </xdr:to>
    <xdr:graphicFrame macro="">
      <xdr:nvGraphicFramePr>
        <xdr:cNvPr id="2" name="Graf 1">
          <a:extLst>
            <a:ext uri="{FF2B5EF4-FFF2-40B4-BE49-F238E27FC236}">
              <a16:creationId xmlns:a16="http://schemas.microsoft.com/office/drawing/2014/main" id="{01F9F634-B772-D8B9-3314-D99129CC0F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457200</xdr:colOff>
      <xdr:row>23</xdr:row>
      <xdr:rowOff>57150</xdr:rowOff>
    </xdr:from>
    <xdr:to>
      <xdr:col>18</xdr:col>
      <xdr:colOff>476250</xdr:colOff>
      <xdr:row>35</xdr:row>
      <xdr:rowOff>142875</xdr:rowOff>
    </xdr:to>
    <xdr:graphicFrame macro="">
      <xdr:nvGraphicFramePr>
        <xdr:cNvPr id="3" name="Graf 2">
          <a:extLst>
            <a:ext uri="{FF2B5EF4-FFF2-40B4-BE49-F238E27FC236}">
              <a16:creationId xmlns:a16="http://schemas.microsoft.com/office/drawing/2014/main" id="{3C476274-CAA1-41C8-A1AD-DF5C427A3A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279492</xdr:colOff>
      <xdr:row>7</xdr:row>
      <xdr:rowOff>33500</xdr:rowOff>
    </xdr:from>
    <xdr:to>
      <xdr:col>12</xdr:col>
      <xdr:colOff>682856</xdr:colOff>
      <xdr:row>24</xdr:row>
      <xdr:rowOff>29026</xdr:rowOff>
    </xdr:to>
    <xdr:graphicFrame macro="">
      <xdr:nvGraphicFramePr>
        <xdr:cNvPr id="3" name="Graf 2">
          <a:extLst>
            <a:ext uri="{FF2B5EF4-FFF2-40B4-BE49-F238E27FC236}">
              <a16:creationId xmlns:a16="http://schemas.microsoft.com/office/drawing/2014/main" id="{D3C82CA1-6308-4E47-83A7-7963311F46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127000</xdr:colOff>
      <xdr:row>6</xdr:row>
      <xdr:rowOff>125941</xdr:rowOff>
    </xdr:from>
    <xdr:to>
      <xdr:col>21</xdr:col>
      <xdr:colOff>613833</xdr:colOff>
      <xdr:row>24</xdr:row>
      <xdr:rowOff>11641</xdr:rowOff>
    </xdr:to>
    <xdr:graphicFrame macro="">
      <xdr:nvGraphicFramePr>
        <xdr:cNvPr id="8" name="Graf 7">
          <a:extLst>
            <a:ext uri="{FF2B5EF4-FFF2-40B4-BE49-F238E27FC236}">
              <a16:creationId xmlns:a16="http://schemas.microsoft.com/office/drawing/2014/main" id="{B658B00E-2880-F864-B471-064D8FC0AC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645583</xdr:colOff>
      <xdr:row>35</xdr:row>
      <xdr:rowOff>0</xdr:rowOff>
    </xdr:from>
    <xdr:to>
      <xdr:col>22</xdr:col>
      <xdr:colOff>444499</xdr:colOff>
      <xdr:row>52</xdr:row>
      <xdr:rowOff>44450</xdr:rowOff>
    </xdr:to>
    <xdr:graphicFrame macro="">
      <xdr:nvGraphicFramePr>
        <xdr:cNvPr id="9" name="Graf 8">
          <a:extLst>
            <a:ext uri="{FF2B5EF4-FFF2-40B4-BE49-F238E27FC236}">
              <a16:creationId xmlns:a16="http://schemas.microsoft.com/office/drawing/2014/main" id="{824959F3-AC6F-48C6-A21A-539EA6CEA2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264583</xdr:colOff>
      <xdr:row>34</xdr:row>
      <xdr:rowOff>137583</xdr:rowOff>
    </xdr:from>
    <xdr:to>
      <xdr:col>12</xdr:col>
      <xdr:colOff>667947</xdr:colOff>
      <xdr:row>51</xdr:row>
      <xdr:rowOff>133109</xdr:rowOff>
    </xdr:to>
    <xdr:graphicFrame macro="">
      <xdr:nvGraphicFramePr>
        <xdr:cNvPr id="10" name="Graf 9">
          <a:extLst>
            <a:ext uri="{FF2B5EF4-FFF2-40B4-BE49-F238E27FC236}">
              <a16:creationId xmlns:a16="http://schemas.microsoft.com/office/drawing/2014/main" id="{5F51827A-8576-46B0-B2C9-0276037FED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9524</xdr:colOff>
      <xdr:row>6</xdr:row>
      <xdr:rowOff>28576</xdr:rowOff>
    </xdr:from>
    <xdr:to>
      <xdr:col>14</xdr:col>
      <xdr:colOff>666750</xdr:colOff>
      <xdr:row>29</xdr:row>
      <xdr:rowOff>152401</xdr:rowOff>
    </xdr:to>
    <xdr:graphicFrame macro="">
      <xdr:nvGraphicFramePr>
        <xdr:cNvPr id="11" name="Graf 10">
          <a:extLst>
            <a:ext uri="{FF2B5EF4-FFF2-40B4-BE49-F238E27FC236}">
              <a16:creationId xmlns:a16="http://schemas.microsoft.com/office/drawing/2014/main" id="{DD629754-629B-B878-B3FB-ED64F9792B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685799</xdr:colOff>
      <xdr:row>40</xdr:row>
      <xdr:rowOff>0</xdr:rowOff>
    </xdr:from>
    <xdr:to>
      <xdr:col>14</xdr:col>
      <xdr:colOff>657224</xdr:colOff>
      <xdr:row>65</xdr:row>
      <xdr:rowOff>0</xdr:rowOff>
    </xdr:to>
    <xdr:graphicFrame macro="">
      <xdr:nvGraphicFramePr>
        <xdr:cNvPr id="12" name="Graf 11">
          <a:extLst>
            <a:ext uri="{FF2B5EF4-FFF2-40B4-BE49-F238E27FC236}">
              <a16:creationId xmlns:a16="http://schemas.microsoft.com/office/drawing/2014/main" id="{83DFF350-3C35-46C1-92A6-B366F97C2A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0.28751</cdr:x>
      <cdr:y>0.02662</cdr:y>
    </cdr:from>
    <cdr:to>
      <cdr:x>0.76867</cdr:x>
      <cdr:y>0.11297</cdr:y>
    </cdr:to>
    <cdr:sp macro="" textlink="">
      <cdr:nvSpPr>
        <cdr:cNvPr id="2" name="Šípka: doprava 1">
          <a:extLst xmlns:a="http://schemas.openxmlformats.org/drawingml/2006/main">
            <a:ext uri="{FF2B5EF4-FFF2-40B4-BE49-F238E27FC236}">
              <a16:creationId xmlns:a16="http://schemas.microsoft.com/office/drawing/2014/main" id="{3299D436-E723-4065-D152-B0D8CA63F748}"/>
            </a:ext>
          </a:extLst>
        </cdr:cNvPr>
        <cdr:cNvSpPr/>
      </cdr:nvSpPr>
      <cdr:spPr>
        <a:xfrm xmlns:a="http://schemas.openxmlformats.org/drawingml/2006/main">
          <a:off x="1325183" y="71967"/>
          <a:ext cx="2217758" cy="233493"/>
        </a:xfrm>
        <a:prstGeom xmlns:a="http://schemas.openxmlformats.org/drawingml/2006/main" prst="rightArrow">
          <a:avLst/>
        </a:prstGeom>
        <a:ln xmlns:a="http://schemas.openxmlformats.org/drawingml/2006/main">
          <a:solidFill>
            <a:schemeClr val="bg1"/>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nSpc>
              <a:spcPct val="107000"/>
            </a:lnSpc>
            <a:spcAft>
              <a:spcPts val="800"/>
            </a:spcAft>
            <a:buNone/>
          </a:pPr>
          <a:endParaRPr lang="sk-SK" sz="1100" kern="100">
            <a:effectLst/>
            <a:ea typeface="Aptos" panose="020B0004020202020204" pitchFamily="34" charset="0"/>
            <a:cs typeface="Times New Roman" panose="02020603050405020304" pitchFamily="18" charset="0"/>
          </a:endParaRPr>
        </a:p>
      </cdr:txBody>
    </cdr:sp>
  </cdr:relSizeAnchor>
  <cdr:relSizeAnchor xmlns:cdr="http://schemas.openxmlformats.org/drawingml/2006/chartDrawing">
    <cdr:from>
      <cdr:x>0.45144</cdr:x>
      <cdr:y>0.10399</cdr:y>
    </cdr:from>
    <cdr:to>
      <cdr:x>0.71783</cdr:x>
      <cdr:y>0.17297</cdr:y>
    </cdr:to>
    <cdr:sp macro="" textlink="">
      <cdr:nvSpPr>
        <cdr:cNvPr id="3" name="Textové pole 1">
          <a:extLst xmlns:a="http://schemas.openxmlformats.org/drawingml/2006/main">
            <a:ext uri="{FF2B5EF4-FFF2-40B4-BE49-F238E27FC236}">
              <a16:creationId xmlns:a16="http://schemas.microsoft.com/office/drawing/2014/main" id="{F1347023-A51D-1DDE-F65A-864355D4E6BC}"/>
            </a:ext>
          </a:extLst>
        </cdr:cNvPr>
        <cdr:cNvSpPr txBox="1"/>
      </cdr:nvSpPr>
      <cdr:spPr>
        <a:xfrm xmlns:a="http://schemas.openxmlformats.org/drawingml/2006/main">
          <a:off x="2080755" y="281164"/>
          <a:ext cx="1227868" cy="1865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800" b="1" kern="1200"/>
            <a:t>MTP 2024-2028</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971550</xdr:colOff>
      <xdr:row>29</xdr:row>
      <xdr:rowOff>17462</xdr:rowOff>
    </xdr:from>
    <xdr:to>
      <xdr:col>7</xdr:col>
      <xdr:colOff>400050</xdr:colOff>
      <xdr:row>49</xdr:row>
      <xdr:rowOff>123825</xdr:rowOff>
    </xdr:to>
    <xdr:graphicFrame macro="">
      <xdr:nvGraphicFramePr>
        <xdr:cNvPr id="3" name="Graf 2">
          <a:extLst>
            <a:ext uri="{FF2B5EF4-FFF2-40B4-BE49-F238E27FC236}">
              <a16:creationId xmlns:a16="http://schemas.microsoft.com/office/drawing/2014/main" id="{67AE75EE-18CC-CB78-6AF2-F908353F7E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523873</xdr:colOff>
      <xdr:row>30</xdr:row>
      <xdr:rowOff>36512</xdr:rowOff>
    </xdr:from>
    <xdr:to>
      <xdr:col>16</xdr:col>
      <xdr:colOff>514349</xdr:colOff>
      <xdr:row>49</xdr:row>
      <xdr:rowOff>114300</xdr:rowOff>
    </xdr:to>
    <xdr:graphicFrame macro="">
      <xdr:nvGraphicFramePr>
        <xdr:cNvPr id="4" name="Graf 3">
          <a:extLst>
            <a:ext uri="{FF2B5EF4-FFF2-40B4-BE49-F238E27FC236}">
              <a16:creationId xmlns:a16="http://schemas.microsoft.com/office/drawing/2014/main" id="{6D78496F-1262-C7DE-DF6E-4C93023707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1038225</xdr:colOff>
      <xdr:row>20</xdr:row>
      <xdr:rowOff>146049</xdr:rowOff>
    </xdr:from>
    <xdr:to>
      <xdr:col>13</xdr:col>
      <xdr:colOff>422150</xdr:colOff>
      <xdr:row>35</xdr:row>
      <xdr:rowOff>86824</xdr:rowOff>
    </xdr:to>
    <xdr:graphicFrame macro="">
      <xdr:nvGraphicFramePr>
        <xdr:cNvPr id="2" name="Graf 1">
          <a:extLst>
            <a:ext uri="{FF2B5EF4-FFF2-40B4-BE49-F238E27FC236}">
              <a16:creationId xmlns:a16="http://schemas.microsoft.com/office/drawing/2014/main" id="{8A12B5E6-2540-410A-A0FA-B5908EBCFC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21</xdr:row>
      <xdr:rowOff>0</xdr:rowOff>
    </xdr:from>
    <xdr:to>
      <xdr:col>24</xdr:col>
      <xdr:colOff>492000</xdr:colOff>
      <xdr:row>35</xdr:row>
      <xdr:rowOff>109050</xdr:rowOff>
    </xdr:to>
    <xdr:graphicFrame macro="">
      <xdr:nvGraphicFramePr>
        <xdr:cNvPr id="3" name="Graf 2">
          <a:extLst>
            <a:ext uri="{FF2B5EF4-FFF2-40B4-BE49-F238E27FC236}">
              <a16:creationId xmlns:a16="http://schemas.microsoft.com/office/drawing/2014/main" id="{124565FE-82DF-4A74-B05E-7FC6165FEA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47625</xdr:colOff>
      <xdr:row>25</xdr:row>
      <xdr:rowOff>157162</xdr:rowOff>
    </xdr:from>
    <xdr:to>
      <xdr:col>11</xdr:col>
      <xdr:colOff>333375</xdr:colOff>
      <xdr:row>42</xdr:row>
      <xdr:rowOff>147637</xdr:rowOff>
    </xdr:to>
    <xdr:graphicFrame macro="">
      <xdr:nvGraphicFramePr>
        <xdr:cNvPr id="4" name="Graf 3">
          <a:extLst>
            <a:ext uri="{FF2B5EF4-FFF2-40B4-BE49-F238E27FC236}">
              <a16:creationId xmlns:a16="http://schemas.microsoft.com/office/drawing/2014/main" id="{88A21291-BDB6-0FA5-BE2B-B79C23430D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304800</xdr:colOff>
      <xdr:row>25</xdr:row>
      <xdr:rowOff>61912</xdr:rowOff>
    </xdr:from>
    <xdr:to>
      <xdr:col>19</xdr:col>
      <xdr:colOff>9525</xdr:colOff>
      <xdr:row>42</xdr:row>
      <xdr:rowOff>52387</xdr:rowOff>
    </xdr:to>
    <xdr:graphicFrame macro="">
      <xdr:nvGraphicFramePr>
        <xdr:cNvPr id="5" name="Graf 4">
          <a:extLst>
            <a:ext uri="{FF2B5EF4-FFF2-40B4-BE49-F238E27FC236}">
              <a16:creationId xmlns:a16="http://schemas.microsoft.com/office/drawing/2014/main" id="{AEF7B69D-A700-760C-D1A8-2660E162E5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1092573</xdr:colOff>
      <xdr:row>29</xdr:row>
      <xdr:rowOff>1119</xdr:rowOff>
    </xdr:from>
    <xdr:to>
      <xdr:col>7</xdr:col>
      <xdr:colOff>577103</xdr:colOff>
      <xdr:row>61</xdr:row>
      <xdr:rowOff>43701</xdr:rowOff>
    </xdr:to>
    <xdr:graphicFrame macro="">
      <xdr:nvGraphicFramePr>
        <xdr:cNvPr id="5" name="Graf 4">
          <a:extLst>
            <a:ext uri="{FF2B5EF4-FFF2-40B4-BE49-F238E27FC236}">
              <a16:creationId xmlns:a16="http://schemas.microsoft.com/office/drawing/2014/main" id="{BF0B9BE8-5FBD-D9F0-85A8-0504D21D04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31</xdr:row>
      <xdr:rowOff>0</xdr:rowOff>
    </xdr:from>
    <xdr:to>
      <xdr:col>9</xdr:col>
      <xdr:colOff>3171265</xdr:colOff>
      <xdr:row>61</xdr:row>
      <xdr:rowOff>154641</xdr:rowOff>
    </xdr:to>
    <xdr:graphicFrame macro="">
      <xdr:nvGraphicFramePr>
        <xdr:cNvPr id="8" name="Graf 7">
          <a:extLst>
            <a:ext uri="{FF2B5EF4-FFF2-40B4-BE49-F238E27FC236}">
              <a16:creationId xmlns:a16="http://schemas.microsoft.com/office/drawing/2014/main" id="{23099F08-F3EC-4BBB-8EC5-EB10D3723B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11</xdr:col>
      <xdr:colOff>228600</xdr:colOff>
      <xdr:row>5</xdr:row>
      <xdr:rowOff>87630</xdr:rowOff>
    </xdr:from>
    <xdr:to>
      <xdr:col>18</xdr:col>
      <xdr:colOff>426720</xdr:colOff>
      <xdr:row>21</xdr:row>
      <xdr:rowOff>19050</xdr:rowOff>
    </xdr:to>
    <xdr:graphicFrame macro="">
      <xdr:nvGraphicFramePr>
        <xdr:cNvPr id="3" name="Graf 2">
          <a:extLst>
            <a:ext uri="{FF2B5EF4-FFF2-40B4-BE49-F238E27FC236}">
              <a16:creationId xmlns:a16="http://schemas.microsoft.com/office/drawing/2014/main" id="{C3E820FA-FA0D-F7D4-FC3E-6344D1B59E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6</xdr:row>
      <xdr:rowOff>0</xdr:rowOff>
    </xdr:from>
    <xdr:to>
      <xdr:col>27</xdr:col>
      <xdr:colOff>198120</xdr:colOff>
      <xdr:row>21</xdr:row>
      <xdr:rowOff>93345</xdr:rowOff>
    </xdr:to>
    <xdr:graphicFrame macro="">
      <xdr:nvGraphicFramePr>
        <xdr:cNvPr id="2" name="Graf 1">
          <a:extLst>
            <a:ext uri="{FF2B5EF4-FFF2-40B4-BE49-F238E27FC236}">
              <a16:creationId xmlns:a16="http://schemas.microsoft.com/office/drawing/2014/main" id="{A9021A9E-F500-4015-881B-7F76509D54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10</xdr:col>
      <xdr:colOff>533400</xdr:colOff>
      <xdr:row>10</xdr:row>
      <xdr:rowOff>102870</xdr:rowOff>
    </xdr:from>
    <xdr:to>
      <xdr:col>18</xdr:col>
      <xdr:colOff>106680</xdr:colOff>
      <xdr:row>26</xdr:row>
      <xdr:rowOff>41910</xdr:rowOff>
    </xdr:to>
    <xdr:graphicFrame macro="">
      <xdr:nvGraphicFramePr>
        <xdr:cNvPr id="4" name="Graf 3">
          <a:extLst>
            <a:ext uri="{FF2B5EF4-FFF2-40B4-BE49-F238E27FC236}">
              <a16:creationId xmlns:a16="http://schemas.microsoft.com/office/drawing/2014/main" id="{E2A909DB-7214-9587-DCE8-BDA3BA4377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0</xdr:colOff>
      <xdr:row>11</xdr:row>
      <xdr:rowOff>0</xdr:rowOff>
    </xdr:from>
    <xdr:to>
      <xdr:col>26</xdr:col>
      <xdr:colOff>259080</xdr:colOff>
      <xdr:row>26</xdr:row>
      <xdr:rowOff>100965</xdr:rowOff>
    </xdr:to>
    <xdr:graphicFrame macro="">
      <xdr:nvGraphicFramePr>
        <xdr:cNvPr id="2" name="Graf 1">
          <a:extLst>
            <a:ext uri="{FF2B5EF4-FFF2-40B4-BE49-F238E27FC236}">
              <a16:creationId xmlns:a16="http://schemas.microsoft.com/office/drawing/2014/main" id="{C6887535-2C06-4FEF-87F7-BF88ED03C0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30</xdr:col>
      <xdr:colOff>285750</xdr:colOff>
      <xdr:row>5</xdr:row>
      <xdr:rowOff>38100</xdr:rowOff>
    </xdr:from>
    <xdr:to>
      <xdr:col>39</xdr:col>
      <xdr:colOff>647700</xdr:colOff>
      <xdr:row>21</xdr:row>
      <xdr:rowOff>9525</xdr:rowOff>
    </xdr:to>
    <xdr:graphicFrame macro="">
      <xdr:nvGraphicFramePr>
        <xdr:cNvPr id="2" name="Graf 1">
          <a:extLst>
            <a:ext uri="{FF2B5EF4-FFF2-40B4-BE49-F238E27FC236}">
              <a16:creationId xmlns:a16="http://schemas.microsoft.com/office/drawing/2014/main" id="{AF5AE9A2-186F-4F45-AAEE-7A95EDE2FF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38099</xdr:colOff>
      <xdr:row>21</xdr:row>
      <xdr:rowOff>104776</xdr:rowOff>
    </xdr:from>
    <xdr:to>
      <xdr:col>21</xdr:col>
      <xdr:colOff>266700</xdr:colOff>
      <xdr:row>38</xdr:row>
      <xdr:rowOff>114301</xdr:rowOff>
    </xdr:to>
    <xdr:graphicFrame macro="">
      <xdr:nvGraphicFramePr>
        <xdr:cNvPr id="3" name="Graf 2">
          <a:extLst>
            <a:ext uri="{FF2B5EF4-FFF2-40B4-BE49-F238E27FC236}">
              <a16:creationId xmlns:a16="http://schemas.microsoft.com/office/drawing/2014/main" id="{B0D602BE-4457-4AF7-870D-6613B72F03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IFP theme">
  <a:themeElements>
    <a:clrScheme name="Vlastné 1">
      <a:dk1>
        <a:srgbClr val="000000"/>
      </a:dk1>
      <a:lt1>
        <a:sysClr val="window" lastClr="FFFFFF"/>
      </a:lt1>
      <a:dk2>
        <a:srgbClr val="0C2A38"/>
      </a:dk2>
      <a:lt2>
        <a:srgbClr val="686767"/>
      </a:lt2>
      <a:accent1>
        <a:srgbClr val="2EAAE1"/>
      </a:accent1>
      <a:accent2>
        <a:srgbClr val="F2CA6D"/>
      </a:accent2>
      <a:accent3>
        <a:srgbClr val="1AA380"/>
      </a:accent3>
      <a:accent4>
        <a:srgbClr val="E85477"/>
      </a:accent4>
      <a:accent5>
        <a:srgbClr val="864D99"/>
      </a:accent5>
      <a:accent6>
        <a:srgbClr val="996B52"/>
      </a:accent6>
      <a:hlink>
        <a:srgbClr val="686767"/>
      </a:hlink>
      <a:folHlink>
        <a:srgbClr val="0C2A38"/>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IFP theme" id="{0EA48366-D315-49B7-89EE-4650A623ADC8}" vid="{A1214AAF-84D4-4F1C-9AA2-4C16D639ADE3}"/>
    </a:ext>
  </a:extLst>
</a:theme>
</file>

<file path=xl/theme/themeOverride1.xml><?xml version="1.0" encoding="utf-8"?>
<a:themeOverride xmlns:a="http://schemas.openxmlformats.org/drawingml/2006/main">
  <a:clrScheme name="IFP motív">
    <a:dk1>
      <a:srgbClr val="686767"/>
    </a:dk1>
    <a:lt1>
      <a:srgbClr val="FFFFFF"/>
    </a:lt1>
    <a:dk2>
      <a:srgbClr val="C3C2C2"/>
    </a:dk2>
    <a:lt2>
      <a:srgbClr val="FFFFFF"/>
    </a:lt2>
    <a:accent1>
      <a:srgbClr val="2EAAE1"/>
    </a:accent1>
    <a:accent2>
      <a:srgbClr val="131D2B"/>
    </a:accent2>
    <a:accent3>
      <a:srgbClr val="1AA380"/>
    </a:accent3>
    <a:accent4>
      <a:srgbClr val="E85477"/>
    </a:accent4>
    <a:accent5>
      <a:srgbClr val="F2CA6D"/>
    </a:accent5>
    <a:accent6>
      <a:srgbClr val="7D5708"/>
    </a:accent6>
    <a:hlink>
      <a:srgbClr val="65358E"/>
    </a:hlink>
    <a:folHlink>
      <a:srgbClr val="868585"/>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Vlastné 1">
    <a:dk1>
      <a:srgbClr val="000000"/>
    </a:dk1>
    <a:lt1>
      <a:sysClr val="window" lastClr="FFFFFF"/>
    </a:lt1>
    <a:dk2>
      <a:srgbClr val="0C2A38"/>
    </a:dk2>
    <a:lt2>
      <a:srgbClr val="686767"/>
    </a:lt2>
    <a:accent1>
      <a:srgbClr val="2EAAE1"/>
    </a:accent1>
    <a:accent2>
      <a:srgbClr val="F2CA6D"/>
    </a:accent2>
    <a:accent3>
      <a:srgbClr val="1AA380"/>
    </a:accent3>
    <a:accent4>
      <a:srgbClr val="E85477"/>
    </a:accent4>
    <a:accent5>
      <a:srgbClr val="864D99"/>
    </a:accent5>
    <a:accent6>
      <a:srgbClr val="996B52"/>
    </a:accent6>
    <a:hlink>
      <a:srgbClr val="686767"/>
    </a:hlink>
    <a:folHlink>
      <a:srgbClr val="0C2A38"/>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IFP motív">
    <a:dk1>
      <a:srgbClr val="686767"/>
    </a:dk1>
    <a:lt1>
      <a:srgbClr val="FFFFFF"/>
    </a:lt1>
    <a:dk2>
      <a:srgbClr val="C3C2C2"/>
    </a:dk2>
    <a:lt2>
      <a:srgbClr val="FFFFFF"/>
    </a:lt2>
    <a:accent1>
      <a:srgbClr val="2EAAE1"/>
    </a:accent1>
    <a:accent2>
      <a:srgbClr val="131D2B"/>
    </a:accent2>
    <a:accent3>
      <a:srgbClr val="1AA380"/>
    </a:accent3>
    <a:accent4>
      <a:srgbClr val="E85477"/>
    </a:accent4>
    <a:accent5>
      <a:srgbClr val="F2CA6D"/>
    </a:accent5>
    <a:accent6>
      <a:srgbClr val="7D5708"/>
    </a:accent6>
    <a:hlink>
      <a:srgbClr val="65358E"/>
    </a:hlink>
    <a:folHlink>
      <a:srgbClr val="868585"/>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Vlastné 1">
    <a:dk1>
      <a:srgbClr val="000000"/>
    </a:dk1>
    <a:lt1>
      <a:sysClr val="window" lastClr="FFFFFF"/>
    </a:lt1>
    <a:dk2>
      <a:srgbClr val="0C2A38"/>
    </a:dk2>
    <a:lt2>
      <a:srgbClr val="686767"/>
    </a:lt2>
    <a:accent1>
      <a:srgbClr val="2EAAE1"/>
    </a:accent1>
    <a:accent2>
      <a:srgbClr val="F2CA6D"/>
    </a:accent2>
    <a:accent3>
      <a:srgbClr val="1AA380"/>
    </a:accent3>
    <a:accent4>
      <a:srgbClr val="E85477"/>
    </a:accent4>
    <a:accent5>
      <a:srgbClr val="864D99"/>
    </a:accent5>
    <a:accent6>
      <a:srgbClr val="996B52"/>
    </a:accent6>
    <a:hlink>
      <a:srgbClr val="686767"/>
    </a:hlink>
    <a:folHlink>
      <a:srgbClr val="0C2A38"/>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Vlastné 1">
    <a:dk1>
      <a:srgbClr val="000000"/>
    </a:dk1>
    <a:lt1>
      <a:sysClr val="window" lastClr="FFFFFF"/>
    </a:lt1>
    <a:dk2>
      <a:srgbClr val="0C2A38"/>
    </a:dk2>
    <a:lt2>
      <a:srgbClr val="686767"/>
    </a:lt2>
    <a:accent1>
      <a:srgbClr val="2EAAE1"/>
    </a:accent1>
    <a:accent2>
      <a:srgbClr val="F2CA6D"/>
    </a:accent2>
    <a:accent3>
      <a:srgbClr val="1AA380"/>
    </a:accent3>
    <a:accent4>
      <a:srgbClr val="E85477"/>
    </a:accent4>
    <a:accent5>
      <a:srgbClr val="864D99"/>
    </a:accent5>
    <a:accent6>
      <a:srgbClr val="996B52"/>
    </a:accent6>
    <a:hlink>
      <a:srgbClr val="686767"/>
    </a:hlink>
    <a:folHlink>
      <a:srgbClr val="0C2A38"/>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Vlastné 1">
    <a:dk1>
      <a:srgbClr val="000000"/>
    </a:dk1>
    <a:lt1>
      <a:sysClr val="window" lastClr="FFFFFF"/>
    </a:lt1>
    <a:dk2>
      <a:srgbClr val="0C2A38"/>
    </a:dk2>
    <a:lt2>
      <a:srgbClr val="686767"/>
    </a:lt2>
    <a:accent1>
      <a:srgbClr val="2EAAE1"/>
    </a:accent1>
    <a:accent2>
      <a:srgbClr val="F2CA6D"/>
    </a:accent2>
    <a:accent3>
      <a:srgbClr val="1AA380"/>
    </a:accent3>
    <a:accent4>
      <a:srgbClr val="E85477"/>
    </a:accent4>
    <a:accent5>
      <a:srgbClr val="864D99"/>
    </a:accent5>
    <a:accent6>
      <a:srgbClr val="996B52"/>
    </a:accent6>
    <a:hlink>
      <a:srgbClr val="686767"/>
    </a:hlink>
    <a:folHlink>
      <a:srgbClr val="0C2A38"/>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2F95F-F541-4533-8640-557C4AFD16E3}">
  <dimension ref="B1:D32"/>
  <sheetViews>
    <sheetView showGridLines="0" tabSelected="1" topLeftCell="C1" workbookViewId="0">
      <selection activeCell="C1" sqref="C1"/>
    </sheetView>
  </sheetViews>
  <sheetFormatPr defaultColWidth="9" defaultRowHeight="12.75" x14ac:dyDescent="0.2"/>
  <cols>
    <col min="1" max="1" width="0.75" style="19" customWidth="1"/>
    <col min="2" max="2" width="138" style="19" customWidth="1"/>
    <col min="3" max="3" width="0.875" style="19" customWidth="1"/>
    <col min="4" max="4" width="183.5" style="19" customWidth="1"/>
    <col min="5" max="16384" width="9" style="19"/>
  </cols>
  <sheetData>
    <row r="1" spans="2:4" ht="4.5" customHeight="1" x14ac:dyDescent="0.2"/>
    <row r="2" spans="2:4" s="50" customFormat="1" ht="24" thickBot="1" x14ac:dyDescent="0.4">
      <c r="B2" s="51" t="s">
        <v>744</v>
      </c>
      <c r="C2" s="49"/>
      <c r="D2" s="51" t="s">
        <v>745</v>
      </c>
    </row>
    <row r="3" spans="2:4" ht="4.5" customHeight="1" x14ac:dyDescent="0.2"/>
    <row r="4" spans="2:4" s="48" customFormat="1" x14ac:dyDescent="0.2">
      <c r="B4" s="47" t="s">
        <v>87</v>
      </c>
      <c r="D4" s="47" t="s">
        <v>88</v>
      </c>
    </row>
    <row r="5" spans="2:4" s="48" customFormat="1" x14ac:dyDescent="0.2">
      <c r="B5" s="47" t="s">
        <v>755</v>
      </c>
      <c r="D5" s="47" t="s">
        <v>756</v>
      </c>
    </row>
    <row r="6" spans="2:4" s="48" customFormat="1" x14ac:dyDescent="0.2">
      <c r="B6" s="47" t="s">
        <v>775</v>
      </c>
      <c r="D6" s="47" t="s">
        <v>776</v>
      </c>
    </row>
    <row r="7" spans="2:4" s="48" customFormat="1" x14ac:dyDescent="0.2">
      <c r="B7" s="47" t="s">
        <v>781</v>
      </c>
      <c r="D7" s="47" t="s">
        <v>782</v>
      </c>
    </row>
    <row r="8" spans="2:4" s="48" customFormat="1" x14ac:dyDescent="0.2">
      <c r="B8" s="47" t="s">
        <v>1365</v>
      </c>
      <c r="D8" s="47" t="s">
        <v>1364</v>
      </c>
    </row>
    <row r="9" spans="2:4" s="48" customFormat="1" x14ac:dyDescent="0.2">
      <c r="B9" s="47" t="s">
        <v>746</v>
      </c>
      <c r="D9" s="47" t="s">
        <v>748</v>
      </c>
    </row>
    <row r="10" spans="2:4" s="48" customFormat="1" x14ac:dyDescent="0.2">
      <c r="B10" s="47" t="s">
        <v>750</v>
      </c>
      <c r="D10" s="47" t="s">
        <v>753</v>
      </c>
    </row>
    <row r="11" spans="2:4" s="48" customFormat="1" x14ac:dyDescent="0.2">
      <c r="B11" s="47" t="s">
        <v>1348</v>
      </c>
      <c r="D11" s="47" t="s">
        <v>1350</v>
      </c>
    </row>
    <row r="12" spans="2:4" s="48" customFormat="1" x14ac:dyDescent="0.2">
      <c r="B12" s="47" t="s">
        <v>931</v>
      </c>
      <c r="D12" s="47" t="s">
        <v>932</v>
      </c>
    </row>
    <row r="13" spans="2:4" s="48" customFormat="1" x14ac:dyDescent="0.2">
      <c r="B13" s="47" t="s">
        <v>976</v>
      </c>
      <c r="D13" s="47" t="s">
        <v>980</v>
      </c>
    </row>
    <row r="14" spans="2:4" s="48" customFormat="1" x14ac:dyDescent="0.2">
      <c r="B14" s="47" t="s">
        <v>12</v>
      </c>
      <c r="D14" s="47" t="s">
        <v>740</v>
      </c>
    </row>
    <row r="15" spans="2:4" s="48" customFormat="1" x14ac:dyDescent="0.2">
      <c r="B15" s="47" t="s">
        <v>985</v>
      </c>
      <c r="D15" s="47" t="s">
        <v>989</v>
      </c>
    </row>
    <row r="16" spans="2:4" s="48" customFormat="1" x14ac:dyDescent="0.2">
      <c r="B16" s="52" t="s">
        <v>24</v>
      </c>
      <c r="C16" s="371"/>
      <c r="D16" s="52" t="s">
        <v>741</v>
      </c>
    </row>
    <row r="17" spans="2:4" s="48" customFormat="1" ht="4.5" customHeight="1" x14ac:dyDescent="0.2">
      <c r="D17" s="47"/>
    </row>
    <row r="18" spans="2:4" s="48" customFormat="1" x14ac:dyDescent="0.2">
      <c r="B18" s="47" t="s">
        <v>89</v>
      </c>
      <c r="D18" s="47" t="s">
        <v>90</v>
      </c>
    </row>
    <row r="19" spans="2:4" s="48" customFormat="1" x14ac:dyDescent="0.2">
      <c r="B19" s="47" t="s">
        <v>773</v>
      </c>
      <c r="D19" s="47" t="s">
        <v>774</v>
      </c>
    </row>
    <row r="20" spans="2:4" s="48" customFormat="1" x14ac:dyDescent="0.2">
      <c r="B20" s="47" t="s">
        <v>972</v>
      </c>
      <c r="D20" s="47" t="s">
        <v>1347</v>
      </c>
    </row>
    <row r="21" spans="2:4" s="48" customFormat="1" x14ac:dyDescent="0.2">
      <c r="B21" s="47" t="s">
        <v>1357</v>
      </c>
      <c r="D21" s="47" t="s">
        <v>1358</v>
      </c>
    </row>
    <row r="22" spans="2:4" s="48" customFormat="1" x14ac:dyDescent="0.2">
      <c r="B22" s="47" t="s">
        <v>933</v>
      </c>
      <c r="D22" s="47" t="s">
        <v>946</v>
      </c>
    </row>
    <row r="23" spans="2:4" s="48" customFormat="1" x14ac:dyDescent="0.2">
      <c r="B23" s="47" t="s">
        <v>103</v>
      </c>
      <c r="D23" s="47" t="s">
        <v>104</v>
      </c>
    </row>
    <row r="24" spans="2:4" s="48" customFormat="1" x14ac:dyDescent="0.2">
      <c r="B24" s="47" t="s">
        <v>102</v>
      </c>
      <c r="D24" s="47" t="s">
        <v>105</v>
      </c>
    </row>
    <row r="25" spans="2:4" s="48" customFormat="1" x14ac:dyDescent="0.2">
      <c r="B25" s="47" t="s">
        <v>101</v>
      </c>
      <c r="D25" s="47" t="s">
        <v>106</v>
      </c>
    </row>
    <row r="26" spans="2:4" s="48" customFormat="1" x14ac:dyDescent="0.2">
      <c r="B26" s="47" t="s">
        <v>100</v>
      </c>
      <c r="D26" s="47" t="s">
        <v>206</v>
      </c>
    </row>
    <row r="27" spans="2:4" s="48" customFormat="1" x14ac:dyDescent="0.2">
      <c r="B27" s="47" t="s">
        <v>99</v>
      </c>
      <c r="D27" s="47" t="s">
        <v>107</v>
      </c>
    </row>
    <row r="28" spans="2:4" s="48" customFormat="1" x14ac:dyDescent="0.2">
      <c r="B28" s="47" t="s">
        <v>98</v>
      </c>
      <c r="D28" s="47" t="s">
        <v>108</v>
      </c>
    </row>
    <row r="29" spans="2:4" s="48" customFormat="1" x14ac:dyDescent="0.2">
      <c r="B29" s="47" t="s">
        <v>97</v>
      </c>
      <c r="D29" s="47" t="s">
        <v>109</v>
      </c>
    </row>
    <row r="30" spans="2:4" s="48" customFormat="1" x14ac:dyDescent="0.2">
      <c r="B30" s="47" t="s">
        <v>93</v>
      </c>
      <c r="D30" s="47" t="s">
        <v>94</v>
      </c>
    </row>
    <row r="31" spans="2:4" s="48" customFormat="1" x14ac:dyDescent="0.2">
      <c r="B31" s="52" t="s">
        <v>91</v>
      </c>
      <c r="C31" s="371"/>
      <c r="D31" s="52" t="s">
        <v>92</v>
      </c>
    </row>
    <row r="32" spans="2:4" s="48" customFormat="1" x14ac:dyDescent="0.2"/>
  </sheetData>
  <hyperlinks>
    <hyperlink ref="B4" location="'Zhrnutie | Summary'!A1" display="Zhrnutie" xr:uid="{4B5703E3-9305-4AE7-9C56-5377F57BBE46}"/>
    <hyperlink ref="D4" location="'Zhrnutie | Summary'!A1" display="Summary" xr:uid="{6E9F7812-A53B-4CB1-9D0E-78CE31D81127}"/>
    <hyperlink ref="B5" location="'G 1'!A1" display="GRAF 1 – Príspevky k rastu reálneho HDP v prognóze MF SR (p.b., %) " xr:uid="{1C431D14-0EB1-4629-A780-9901F97AB310}"/>
    <hyperlink ref="D5" location="'G 1'!A1" display="GRAPH 1 – Contribution to Real GDP in MF SR Forecast (pp, %)" xr:uid="{5466FA81-C964-42E9-9D8D-46F97B4B98F1}"/>
    <hyperlink ref="B6" location="'G 2'!A1" display="GRAF 2 – Produkčná medzera bez a s plánovanou konsolidáciou (% potenciálneho produktu)" xr:uid="{467B5B86-A7A0-493F-8020-BE828E169324}"/>
    <hyperlink ref="B7" location="'G 3'!A1" display="GRAF 3 – Vývoj inflácie (rast v %)" xr:uid="{0D1E8057-D0B9-4F1C-A862-C3CCB83EDC16}"/>
    <hyperlink ref="B8" location="'G 4'!A1" display="GRAF 4 – Spotrebiteľská nálada (saldá odpovedí v %)" xr:uid="{84FDB922-85E1-4F6C-B022-59653A891612}"/>
    <hyperlink ref="B9" location="'G 5'!A1" display="GRAF 5 – Index geopolitických rizík" xr:uid="{D4490D9F-6568-4589-AEF1-D2622966F38C}"/>
    <hyperlink ref="B10" location="'G 6'!A1" display="GRAF 6 – Inflačné očakávania spotrebiteľov v eurozóne" xr:uid="{4334FFCB-7E2F-4C9E-9752-827E0038A944}"/>
    <hyperlink ref="B11" location="'G 7'!A1" display="GRAF 7 – Hlavné príspevky k medziročnej zmene deficitu hospodárenia verejnej správy v roku 2024 (% HDP, ESA2010)" xr:uid="{577558FF-AE05-459E-B625-67CCFC09EA47}"/>
    <hyperlink ref="B13" location="'G 9'!A1" display="GRAF 9 – Kumulatívny rast čistých výdavkov verejnej správy 2024 až 2026" xr:uid="{73324EF5-0A14-448A-8C4C-44178B2020F9}"/>
    <hyperlink ref="B14" location="'G 10 &amp; 11'!A1" display="GRAF 10 – Deficit verejnej správy (% HDP)" xr:uid="{E5F0E7E5-C4AB-4A83-87A1-7EFF6EBE1762}"/>
    <hyperlink ref="B15" location="'G 10 &amp; 11'!A1" display="GRAF 11 – Kumulatívny rast čistých výdavkov verejnej správy 2024-2028 pri splnení cieľov" xr:uid="{2D0C916C-C5C9-4020-8352-666334500180}"/>
    <hyperlink ref="B16" location="'G 12'!A1" display="GRAF 12 – Hrubý dlh (% HDP)" xr:uid="{FD050B01-937C-4635-895C-441ACCC4F5C5}"/>
    <hyperlink ref="D6" location="'G 2'!A1" display="GRAPH 2 – Output Gap with and without the planned consolidation (% of potential output)" xr:uid="{2CAE3EF2-6758-4B90-B9A6-4256F0A4F322}"/>
    <hyperlink ref="D7" location="'G 3'!A1" display="GRAPH 3 – Absorption of EU Funds (% of GDP)" xr:uid="{130B44FC-947D-4AFA-ABB3-33C00197584A}"/>
    <hyperlink ref="D8" location="'G 4'!A1" display="GRAPH 4 – Inflation development (growth in %)" xr:uid="{ACB25AE1-44EE-4E9E-B4C6-26FEB1636F74}"/>
    <hyperlink ref="D9" location="'G 5'!A1" display="GRAPH 5 – Geopolitical Risk Index" xr:uid="{09E81A2B-55D3-4CEC-8E29-33D4BB51E925}"/>
    <hyperlink ref="D10" location="'G 6'!A1" display="GRAPH 6 – Consumer inflation expectations in the euro area" xr:uid="{A28032AD-B0B8-4143-8A93-02E98416AFC0}"/>
    <hyperlink ref="D11" location="'G 7'!A1" display="GRAPH 7 – Oil price assumptions (USD/bl)" xr:uid="{E7EB8A6A-8AA0-4A14-81F5-3DF455193166}"/>
    <hyperlink ref="D12" location="'G 8'!A1" display="GRAPH 8 – Main Contributions to the Change in the General Government Balance between 2023 and 2026 (% of GDP, ESA 2010)" xr:uid="{C26097A5-DB8F-4904-9512-3A4DB0D2BD91}"/>
    <hyperlink ref="D13" location="'G 9'!A1" display="GRAPH 9 –  Cumulative growth of net expenditure 2024 to 2026" xr:uid="{A74ED329-EE9C-4B4B-A0F8-236D0AB0FFD3}"/>
    <hyperlink ref="D14" location="'G 10 &amp; 11'!A1" display="GRAPH 10 – General Government deficit (% of GDP)" xr:uid="{8A02FC3A-A96A-410A-913B-CB4CA4FDA31B}"/>
    <hyperlink ref="D15" location="'G 10 &amp; 11'!A1" display="GRAPH 11 – Cumulative growth of the net expenditure of the General Government 2024-2028 under budgetary targets" xr:uid="{CCF94519-6BEE-4D9E-B4F1-222C5548D67C}"/>
    <hyperlink ref="D16" location="'G 12'!A1" display="GRAPH 12 – Gross debt (% of GDP)" xr:uid="{74AFF198-D346-4890-9C54-B6AF42E7D928}"/>
    <hyperlink ref="B18" location="'ESA 2010'!A1" display="ESA 2010 bilancia verejnej správy" xr:uid="{42609ECE-26B5-48F6-9CE9-D65964BD1BAF}"/>
    <hyperlink ref="B19" location="'T 1'!A1" display="TABUĽKA 1 – Porovnanie makro-indikátorov z aktuálnej prognózy MF SR z februára 2025 a podľa predpokladov EK " xr:uid="{F97D875E-702A-46FA-8C20-FA689A9E3359}"/>
    <hyperlink ref="B20" location="'T 2'!A1" display="TABUĽKA 2 – Vplyv konfliktu na Blízkom východe na ekonomiku SR" xr:uid="{B48C080D-2511-426D-B7E1-1C627EBDBD7E}"/>
    <hyperlink ref="B21" location="'T 3'!A1" display="TABUĽKA 3 – Kvantifikácia príjmových a výdavkových opatrení (vplyv na rozpočet v mil. eur, ESA2010)" xr:uid="{36DB7CDB-4365-4C38-88CA-AF3B63B58907}"/>
    <hyperlink ref="B22" location="'T 4'!A1" display="TABUĽKA 4 – Bilancia príjmov a výdavkov verejnej správy (% HDP, ESA2010)" xr:uid="{A494C701-C586-405E-BB98-ECA55B1A7291}"/>
    <hyperlink ref="B23" location="'T 5'!A1" display="TABUĽKA 5 – Pokrok pri reformách a investíciách v MTP" xr:uid="{74AE4938-C70F-4331-B87F-5ACBEDC48544}"/>
    <hyperlink ref="B24" location="'T 6'!A1" display="TABUĽKA 6 – Nové reformy a investície" xr:uid="{B984E10E-E730-4CD5-B051-DBB7C9493C08}"/>
    <hyperlink ref="B25" location="'T 7'!A1" display="TABUĽKA 7 – Pokrok pri reformách a investíciách nad rámec Plánu obnovy a odolnosti SR" xr:uid="{417B9420-AC66-4144-9F22-D5B5F2829D53}"/>
    <hyperlink ref="B26" location="'T 8'!A1" display="TABUĽKA 8 – Prognóza vybraných indikátorov vývoja ekonomiky SR" xr:uid="{A283958C-DB21-4966-A04D-3A9579126734}"/>
    <hyperlink ref="B31" location="'T 12 &amp; 13'!A1" display="TABUĽKA 13 – Príjmové diskrečné opatrenia – medziročné vplyvy opatrení (mil. eur, ESA2010)" xr:uid="{B00DDA02-3734-40FB-B1A5-0FF0B87C40DD}"/>
    <hyperlink ref="D18" location="'ESA 2010'!A1" display="ESA 2010 General Government Balance Table" xr:uid="{36B36930-2583-456B-BB45-C20B231F92EA}"/>
    <hyperlink ref="D19" location="'T 1'!A1" display="TABLE 1 – Comparison of Macro Indicators from the Current Forecast of the Ministry of Finance of the Slovak Republic (February 2025) and the Assumptions of the European Commission " xr:uid="{3A5C00B0-BE39-4792-A8B7-4233C536C95E}"/>
    <hyperlink ref="D20" location="'T 2'!A1" display="TABLE 2 – Impact of the Conflict in the Middle East on the Slovak Economy" xr:uid="{8D6957F0-0296-4F85-B8F0-4E9EA10D1A6F}"/>
    <hyperlink ref="D21" location="'T 3'!A1" display="TABLE 3 – Quantification of revenue and expenditure measures (impact on the budget in millions EUR, ESA2010)" xr:uid="{41B3A878-1526-4122-BE06-4403F02429BE}"/>
    <hyperlink ref="D22" location="'T 4'!A1" display="TABLE 4 – Quantification of revenue and expenditure measures (budgetary impact in EUR million, ESA 2010)" xr:uid="{5F362299-F1CE-4156-A95C-2B5E611FF4B8}"/>
    <hyperlink ref="D23" location="'T 5'!A1" display="TABLE 5 – Progress on Reforms and Investments in the MTP" xr:uid="{2140E68D-EBD0-4FDD-8706-A5F885FE9C93}"/>
    <hyperlink ref="D24" location="'T 6'!A1" display="TABLE 6 – New Reforms and Investments" xr:uid="{E02556DE-6B08-4280-A62B-F09F8090091B}"/>
    <hyperlink ref="D25" location="'T 7'!A1" display="TABLE 7 – Progress on Reforms and Investments Beyond the Recovery and Resilience Plan of the Slovak Republic" xr:uid="{D8390B90-A6BA-41FF-BC79-617DA576B32D}"/>
    <hyperlink ref="D26" location="'T 8'!A1" display="TABLE 8 – Forecast of selected economic indicators of the SR" xr:uid="{2C46BFF6-55AC-4376-8886-13547FB450E2}"/>
    <hyperlink ref="D31" location="'T 12 &amp; 13'!A1" display="TABLE 13 – Discretionary revenue measures – incremental impact (in EUR millions, ESA2010)" xr:uid="{9DB3695B-70DD-4D1A-9D59-5DF4A88AAD8D}"/>
    <hyperlink ref="B27" location="'T 9 &amp; 10'!A1" display="TABUĽKA 9 – Podmienené záväzky (% HDP)" xr:uid="{FC56ABD8-493E-41D1-9E39-87AC5F4CDD42}"/>
    <hyperlink ref="B28" location="'T 9 &amp; 10'!A1" display="TABUĽKA 10 – Implicitné záväzky do roku 2068 (% HDP)" xr:uid="{B77EEF97-EDFF-4BD0-AFFE-38BC66D1CE74}"/>
    <hyperlink ref="B29" location="'T 11'!A1" display="TABUĽKA 11 – Hotovostné vplyvy na zmenu nominálneho dlhu v scenári rozpočtových cieľov (mil. eur)" xr:uid="{56BC59CA-C3BD-48B9-BBA6-072ADA586514}"/>
    <hyperlink ref="B30" location="'T 12 &amp; 13'!A1" display="TABUĽKA 12 – Príjmové diskrečné opatrenia – medziročné vplyvy opatrení (mil. eur, ESA2010)" xr:uid="{47CE10CE-A5E0-4EEF-A08C-3F60A21896E5}"/>
    <hyperlink ref="D27" location="'T 9 &amp; 10'!A1" display="TABLE 9 – Contingent Liabilities (% of GDP)" xr:uid="{019F4C54-DCDD-4818-9BBC-0C6728DFEF41}"/>
    <hyperlink ref="D28" location="'T 9 &amp; 10'!A1" display="TABLE 10 – Implicit Liabilities until 2068 (% of GDP)" xr:uid="{4C0D53CA-1660-434C-8746-7E63EE2C2861}"/>
    <hyperlink ref="D29" location="'T 11'!A1" display="TABLE 11 – Cash Effects on the Change in Nominal Debt in the Budget Target Scenario (million EUR)" xr:uid="{727B2C87-7BA9-4723-A8D6-C7DEEFB1D0D1}"/>
    <hyperlink ref="D30" location="'T 12 &amp; 13'!A1" display="TABLE 12 – Discretionary revenue measures – incremental impact (in EUR millions, ESA2010)" xr:uid="{3173D146-04F5-4D3C-9F0E-470929AA4CFD}"/>
    <hyperlink ref="B12" location="'G 8'!A1" display="GRAF 8 – Hlavné príspevky k zmene deficitu hospodárenia verejnej správy v rokokch 2023 až 2026 (% HDP, ESA 2010)" xr:uid="{A1437F7E-5F98-49AF-AAF7-71C958488A27}"/>
  </hyperlinks>
  <pageMargins left="0.7" right="0.7" top="0.75" bottom="0.75" header="0.3" footer="0.3"/>
  <headerFooter>
    <oddFooter>&amp;L_x000D_&amp;1#&amp;"Calibri"&amp;10&amp;K000000 Interné</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42245-877A-4C0C-BEB3-52E35FCAE17D}">
  <dimension ref="B1:T36"/>
  <sheetViews>
    <sheetView showGridLines="0" workbookViewId="0"/>
  </sheetViews>
  <sheetFormatPr defaultColWidth="9" defaultRowHeight="12.75" x14ac:dyDescent="0.2"/>
  <cols>
    <col min="1" max="2" width="0.875" style="19" customWidth="1"/>
    <col min="3" max="3" width="14.875" style="19" customWidth="1"/>
    <col min="4" max="5" width="0.875" style="19" customWidth="1"/>
    <col min="6" max="10" width="9" style="19"/>
    <col min="11" max="12" width="9" style="19" customWidth="1"/>
    <col min="13" max="16384" width="9" style="19"/>
  </cols>
  <sheetData>
    <row r="1" spans="2:20" ht="4.5" customHeight="1" x14ac:dyDescent="0.2"/>
    <row r="2" spans="2:20" ht="4.5" customHeight="1" x14ac:dyDescent="0.2">
      <c r="B2" s="23"/>
      <c r="C2" s="28"/>
      <c r="D2" s="24"/>
    </row>
    <row r="3" spans="2:20" ht="30" customHeight="1" x14ac:dyDescent="0.2">
      <c r="B3" s="27"/>
      <c r="C3" s="29" t="s">
        <v>26</v>
      </c>
      <c r="D3" s="26"/>
    </row>
    <row r="4" spans="2:20" ht="4.5" customHeight="1" x14ac:dyDescent="0.2">
      <c r="B4" s="24"/>
      <c r="C4" s="25"/>
      <c r="D4" s="23"/>
    </row>
    <row r="5" spans="2:20" ht="4.5" customHeight="1" x14ac:dyDescent="0.2"/>
    <row r="6" spans="2:20" x14ac:dyDescent="0.2">
      <c r="F6" s="34" t="s">
        <v>772</v>
      </c>
    </row>
    <row r="7" spans="2:20" ht="13.5" thickBot="1" x14ac:dyDescent="0.25">
      <c r="F7" s="41"/>
      <c r="G7" s="41"/>
      <c r="H7" s="41"/>
      <c r="I7" s="41"/>
      <c r="J7" s="41"/>
      <c r="K7" s="41"/>
      <c r="L7" s="267">
        <v>2025</v>
      </c>
      <c r="M7" s="267">
        <v>2026</v>
      </c>
      <c r="N7" s="267">
        <v>2027</v>
      </c>
      <c r="O7" s="267">
        <v>2028</v>
      </c>
      <c r="P7" s="267">
        <v>2029</v>
      </c>
      <c r="Q7" s="267"/>
      <c r="R7" s="267" t="s">
        <v>147</v>
      </c>
      <c r="S7" s="267" t="s">
        <v>148</v>
      </c>
      <c r="T7" s="267" t="s">
        <v>770</v>
      </c>
    </row>
    <row r="8" spans="2:20" x14ac:dyDescent="0.2">
      <c r="F8" s="264">
        <v>1</v>
      </c>
      <c r="G8" s="380" t="s">
        <v>155</v>
      </c>
      <c r="H8" s="380"/>
      <c r="I8" s="380"/>
      <c r="J8" s="380"/>
      <c r="K8" s="221" t="s">
        <v>150</v>
      </c>
      <c r="L8" s="268">
        <v>0.80741869014475642</v>
      </c>
      <c r="M8" s="268">
        <v>1.0082640097875961</v>
      </c>
      <c r="N8" s="268">
        <v>1.1666253498060275</v>
      </c>
      <c r="O8" s="268">
        <v>1.6802089206067183</v>
      </c>
      <c r="P8" s="268">
        <v>2.2791292459936718</v>
      </c>
      <c r="Q8" s="268"/>
      <c r="R8" s="268">
        <v>1.6597190567412792</v>
      </c>
      <c r="S8" s="268">
        <v>1.5050825051027306</v>
      </c>
      <c r="T8" s="268">
        <v>1.6385256512889164</v>
      </c>
    </row>
    <row r="9" spans="2:20" x14ac:dyDescent="0.2">
      <c r="F9" s="269"/>
      <c r="G9" s="270"/>
      <c r="H9" s="270"/>
      <c r="I9" s="270"/>
      <c r="J9" s="270"/>
      <c r="K9" s="271" t="s">
        <v>151</v>
      </c>
      <c r="L9" s="272">
        <v>0.8</v>
      </c>
      <c r="M9" s="272">
        <v>1</v>
      </c>
      <c r="N9" s="272">
        <v>1.4</v>
      </c>
      <c r="O9" s="272">
        <v>1.3817489999999999</v>
      </c>
      <c r="P9" s="272">
        <v>1.458739</v>
      </c>
      <c r="Q9" s="272"/>
      <c r="R9" s="272">
        <v>1.6350039999999999</v>
      </c>
      <c r="S9" s="272">
        <v>1.5050829999999999</v>
      </c>
      <c r="T9" s="272">
        <v>1.5863316363636364</v>
      </c>
    </row>
    <row r="10" spans="2:20" x14ac:dyDescent="0.2">
      <c r="F10" s="264">
        <v>2</v>
      </c>
      <c r="G10" s="381" t="s">
        <v>156</v>
      </c>
      <c r="H10" s="381"/>
      <c r="I10" s="381"/>
      <c r="J10" s="381"/>
      <c r="K10" s="221" t="s">
        <v>150</v>
      </c>
      <c r="L10" s="268">
        <v>1.8253933533346034</v>
      </c>
      <c r="M10" s="268">
        <v>2.2279243373243274</v>
      </c>
      <c r="N10" s="268">
        <v>1.8541064531947038</v>
      </c>
      <c r="O10" s="268">
        <v>1.7108827550146088</v>
      </c>
      <c r="P10" s="268">
        <v>1.85396334018606</v>
      </c>
      <c r="Q10" s="268"/>
      <c r="R10" s="268">
        <v>1.6597190567412792</v>
      </c>
      <c r="S10" s="268">
        <v>1.5050825051027306</v>
      </c>
      <c r="T10" s="268">
        <v>1.6385256512889164</v>
      </c>
    </row>
    <row r="11" spans="2:20" x14ac:dyDescent="0.2">
      <c r="F11" s="269"/>
      <c r="G11" s="270"/>
      <c r="H11" s="270"/>
      <c r="I11" s="270"/>
      <c r="J11" s="270"/>
      <c r="K11" s="271" t="s">
        <v>151</v>
      </c>
      <c r="L11" s="272">
        <v>1.5326490438031186</v>
      </c>
      <c r="M11" s="272">
        <v>1.4398972293252541</v>
      </c>
      <c r="N11" s="272">
        <v>1.288225992143424</v>
      </c>
      <c r="O11" s="272">
        <v>1.2051365963437632</v>
      </c>
      <c r="P11" s="272">
        <v>1.2561539650509417</v>
      </c>
      <c r="Q11" s="272"/>
      <c r="R11" s="272">
        <v>1.635005</v>
      </c>
      <c r="S11" s="272">
        <v>1.505082</v>
      </c>
      <c r="T11" s="272">
        <v>1.5863306363636362</v>
      </c>
    </row>
    <row r="12" spans="2:20" x14ac:dyDescent="0.2">
      <c r="F12" s="264">
        <v>3</v>
      </c>
      <c r="G12" s="381" t="s">
        <v>157</v>
      </c>
      <c r="H12" s="381"/>
      <c r="I12" s="381"/>
      <c r="J12" s="381"/>
      <c r="K12" s="221" t="s">
        <v>150</v>
      </c>
      <c r="L12" s="268">
        <v>4.186744415632071</v>
      </c>
      <c r="M12" s="268">
        <v>3.7187526388529291</v>
      </c>
      <c r="N12" s="268">
        <v>2.3937650342674699</v>
      </c>
      <c r="O12" s="268">
        <v>2.4907292803678649</v>
      </c>
      <c r="P12" s="268">
        <v>2.2136793336617</v>
      </c>
      <c r="Q12" s="268"/>
      <c r="R12" s="268">
        <v>2</v>
      </c>
      <c r="S12" s="268">
        <v>2</v>
      </c>
      <c r="T12" s="268">
        <v>2</v>
      </c>
    </row>
    <row r="13" spans="2:20" x14ac:dyDescent="0.2">
      <c r="F13" s="269"/>
      <c r="G13" s="270"/>
      <c r="H13" s="270"/>
      <c r="I13" s="270"/>
      <c r="J13" s="270"/>
      <c r="K13" s="271" t="s">
        <v>151</v>
      </c>
      <c r="L13" s="272">
        <v>3.8</v>
      </c>
      <c r="M13" s="272">
        <v>3.6</v>
      </c>
      <c r="N13" s="272">
        <v>2.9</v>
      </c>
      <c r="O13" s="272">
        <v>2.9377956249999997</v>
      </c>
      <c r="P13" s="272">
        <v>2.8602365000000001</v>
      </c>
      <c r="Q13" s="272"/>
      <c r="R13" s="272">
        <v>2.4949999999999997</v>
      </c>
      <c r="S13" s="272">
        <v>2.3574999999999999</v>
      </c>
      <c r="T13" s="272">
        <v>2.5223049772727268</v>
      </c>
    </row>
    <row r="14" spans="2:20" x14ac:dyDescent="0.2">
      <c r="F14" s="264">
        <v>4</v>
      </c>
      <c r="G14" s="381" t="s">
        <v>158</v>
      </c>
      <c r="H14" s="381"/>
      <c r="I14" s="381"/>
      <c r="J14" s="381"/>
      <c r="K14" s="221" t="s">
        <v>150</v>
      </c>
      <c r="L14" s="268">
        <v>5.0279676626972192</v>
      </c>
      <c r="M14" s="268">
        <v>4.764511493111101</v>
      </c>
      <c r="N14" s="268">
        <v>3.5883166537780564</v>
      </c>
      <c r="O14" s="268">
        <v>4.2127876565315026</v>
      </c>
      <c r="P14" s="268">
        <v>4.5432611927613609</v>
      </c>
      <c r="Q14" s="268"/>
      <c r="R14" s="268">
        <v>3.6929134378761006</v>
      </c>
      <c r="S14" s="268">
        <v>1.5050825051027306</v>
      </c>
      <c r="T14" s="268">
        <v>1.6385256512889164</v>
      </c>
    </row>
    <row r="15" spans="2:20" x14ac:dyDescent="0.2">
      <c r="F15" s="269"/>
      <c r="G15" s="270"/>
      <c r="H15" s="270"/>
      <c r="I15" s="270"/>
      <c r="J15" s="270"/>
      <c r="K15" s="271" t="s">
        <v>151</v>
      </c>
      <c r="L15" s="272">
        <v>4.9418000000000006</v>
      </c>
      <c r="M15" s="272">
        <v>4.3251999999999811</v>
      </c>
      <c r="N15" s="272">
        <v>4.1347999999999985</v>
      </c>
      <c r="O15" s="272">
        <v>4.3601375866704899</v>
      </c>
      <c r="P15" s="272">
        <v>4.3606988853177313</v>
      </c>
      <c r="Q15" s="272"/>
      <c r="R15" s="272">
        <v>4.1707973498000115</v>
      </c>
      <c r="S15" s="272">
        <v>3.8980653317249931</v>
      </c>
      <c r="T15" s="272">
        <v>4.148648735456419</v>
      </c>
    </row>
    <row r="16" spans="2:20" x14ac:dyDescent="0.2">
      <c r="F16" s="264">
        <v>5</v>
      </c>
      <c r="G16" s="381" t="s">
        <v>159</v>
      </c>
      <c r="H16" s="381"/>
      <c r="I16" s="381"/>
      <c r="J16" s="381"/>
      <c r="K16" s="221" t="s">
        <v>150</v>
      </c>
      <c r="L16" s="268">
        <v>3.491142454043541</v>
      </c>
      <c r="M16" s="268">
        <v>3.6169901366033295</v>
      </c>
      <c r="N16" s="268">
        <v>3.6222460096408082</v>
      </c>
      <c r="O16" s="268">
        <v>3.6379405650326766</v>
      </c>
      <c r="P16" s="268">
        <v>3.6543402300108636</v>
      </c>
      <c r="Q16" s="268"/>
      <c r="R16" s="268">
        <v>3.3979669265036176</v>
      </c>
      <c r="S16" s="268">
        <v>3.4117073922770906</v>
      </c>
      <c r="T16" s="268">
        <v>3.4003711311304956</v>
      </c>
    </row>
    <row r="17" spans="6:20" x14ac:dyDescent="0.2">
      <c r="F17" s="269"/>
      <c r="G17" s="270"/>
      <c r="H17" s="270"/>
      <c r="I17" s="270"/>
      <c r="J17" s="270"/>
      <c r="K17" s="271" t="s">
        <v>151</v>
      </c>
      <c r="L17" s="272">
        <v>3.780141</v>
      </c>
      <c r="M17" s="272">
        <v>3.8293008749999999</v>
      </c>
      <c r="N17" s="272">
        <v>3.8784607499999999</v>
      </c>
      <c r="O17" s="272">
        <v>3.9276206249999999</v>
      </c>
      <c r="P17" s="272">
        <v>3.9767804999999998</v>
      </c>
      <c r="Q17" s="272"/>
      <c r="R17" s="272">
        <v>4.1560779999999999</v>
      </c>
      <c r="S17" s="272">
        <v>4.1127229999999999</v>
      </c>
      <c r="T17" s="272">
        <v>4.1245338863636372</v>
      </c>
    </row>
    <row r="18" spans="6:20" x14ac:dyDescent="0.2">
      <c r="F18" s="264">
        <v>6</v>
      </c>
      <c r="G18" s="381" t="s">
        <v>160</v>
      </c>
      <c r="H18" s="381"/>
      <c r="I18" s="381"/>
      <c r="J18" s="381"/>
      <c r="K18" s="221" t="s">
        <v>150</v>
      </c>
      <c r="L18" s="268">
        <v>2.1792614655875524</v>
      </c>
      <c r="M18" s="268">
        <v>2.0512201401454568</v>
      </c>
      <c r="N18" s="268">
        <v>2.0802316335669562</v>
      </c>
      <c r="O18" s="268">
        <v>2.1678190068751482</v>
      </c>
      <c r="P18" s="268">
        <v>2.265300744777285</v>
      </c>
      <c r="Q18" s="268"/>
      <c r="R18" s="268">
        <v>2.2568404031329674</v>
      </c>
      <c r="S18" s="268">
        <v>2.337666672388711</v>
      </c>
      <c r="T18" s="268">
        <v>2.2709827832910738</v>
      </c>
    </row>
    <row r="19" spans="6:20" ht="13.5" thickBot="1" x14ac:dyDescent="0.25">
      <c r="F19" s="41"/>
      <c r="G19" s="379"/>
      <c r="H19" s="379"/>
      <c r="I19" s="379"/>
      <c r="J19" s="379"/>
      <c r="K19" s="273" t="s">
        <v>151</v>
      </c>
      <c r="L19" s="274">
        <v>2.8163749999999999</v>
      </c>
      <c r="M19" s="274">
        <v>2.8050893749999997</v>
      </c>
      <c r="N19" s="274">
        <v>2.7938037499999995</v>
      </c>
      <c r="O19" s="274">
        <v>2.7825181249999993</v>
      </c>
      <c r="P19" s="274">
        <v>2.7712324999999991</v>
      </c>
      <c r="Q19" s="274"/>
      <c r="R19" s="274">
        <v>2.6534810000000002</v>
      </c>
      <c r="S19" s="274">
        <v>2.4719584999999999</v>
      </c>
      <c r="T19" s="274">
        <v>2.6398343409090903</v>
      </c>
    </row>
    <row r="20" spans="6:20" x14ac:dyDescent="0.2">
      <c r="T20" s="262" t="s">
        <v>296</v>
      </c>
    </row>
    <row r="21" spans="6:20" x14ac:dyDescent="0.2">
      <c r="T21" s="262"/>
    </row>
    <row r="22" spans="6:20" x14ac:dyDescent="0.2">
      <c r="F22" s="34" t="s">
        <v>771</v>
      </c>
    </row>
    <row r="23" spans="6:20" ht="13.5" thickBot="1" x14ac:dyDescent="0.25">
      <c r="F23" s="41"/>
      <c r="G23" s="41"/>
      <c r="H23" s="41"/>
      <c r="I23" s="41"/>
      <c r="J23" s="41"/>
      <c r="K23" s="41"/>
      <c r="L23" s="267">
        <v>2025</v>
      </c>
      <c r="M23" s="267">
        <v>2026</v>
      </c>
      <c r="N23" s="267">
        <v>2027</v>
      </c>
      <c r="O23" s="267">
        <v>2028</v>
      </c>
      <c r="P23" s="267">
        <v>2029</v>
      </c>
      <c r="Q23" s="267"/>
      <c r="R23" s="267" t="s">
        <v>147</v>
      </c>
      <c r="S23" s="267" t="s">
        <v>148</v>
      </c>
      <c r="T23" s="267" t="s">
        <v>770</v>
      </c>
    </row>
    <row r="24" spans="6:20" x14ac:dyDescent="0.2">
      <c r="F24" s="264">
        <v>1</v>
      </c>
      <c r="G24" s="380" t="s">
        <v>149</v>
      </c>
      <c r="H24" s="380"/>
      <c r="I24" s="380"/>
      <c r="J24" s="380"/>
      <c r="K24" s="221" t="s">
        <v>150</v>
      </c>
      <c r="L24" s="268">
        <v>0.80741869014475642</v>
      </c>
      <c r="M24" s="268">
        <v>1.0082640097875961</v>
      </c>
      <c r="N24" s="268">
        <v>1.1666253498060275</v>
      </c>
      <c r="O24" s="268">
        <v>1.6802089206067183</v>
      </c>
      <c r="P24" s="268">
        <v>2.2791292459936718</v>
      </c>
      <c r="Q24" s="268"/>
      <c r="R24" s="268">
        <v>1.6597190567412792</v>
      </c>
      <c r="S24" s="268">
        <v>1.5050825051027306</v>
      </c>
      <c r="T24" s="268">
        <v>1.6385256512889164</v>
      </c>
    </row>
    <row r="25" spans="6:20" x14ac:dyDescent="0.2">
      <c r="F25" s="269"/>
      <c r="G25" s="270"/>
      <c r="H25" s="270"/>
      <c r="I25" s="270"/>
      <c r="J25" s="270"/>
      <c r="K25" s="271" t="s">
        <v>151</v>
      </c>
      <c r="L25" s="272">
        <v>0.8</v>
      </c>
      <c r="M25" s="272">
        <v>1</v>
      </c>
      <c r="N25" s="272">
        <v>1.4</v>
      </c>
      <c r="O25" s="272">
        <v>1.3817489999999999</v>
      </c>
      <c r="P25" s="272">
        <v>1.458739</v>
      </c>
      <c r="Q25" s="272"/>
      <c r="R25" s="272">
        <v>1.6350039999999999</v>
      </c>
      <c r="S25" s="272">
        <v>1.5050829999999999</v>
      </c>
      <c r="T25" s="272">
        <v>1.5863316363636364</v>
      </c>
    </row>
    <row r="26" spans="6:20" x14ac:dyDescent="0.2">
      <c r="F26" s="264">
        <v>2</v>
      </c>
      <c r="G26" s="381" t="s">
        <v>152</v>
      </c>
      <c r="H26" s="381"/>
      <c r="I26" s="381"/>
      <c r="J26" s="381"/>
      <c r="K26" s="221" t="s">
        <v>150</v>
      </c>
      <c r="L26" s="268">
        <v>1.8253933533346034</v>
      </c>
      <c r="M26" s="268">
        <v>2.2279243373243274</v>
      </c>
      <c r="N26" s="268">
        <v>1.8541064531947038</v>
      </c>
      <c r="O26" s="268">
        <v>1.7108827550146088</v>
      </c>
      <c r="P26" s="268">
        <v>1.85396334018606</v>
      </c>
      <c r="Q26" s="268"/>
      <c r="R26" s="268">
        <v>1.6597190567412792</v>
      </c>
      <c r="S26" s="268">
        <v>1.5050825051027306</v>
      </c>
      <c r="T26" s="268">
        <v>1.6385256512889164</v>
      </c>
    </row>
    <row r="27" spans="6:20" x14ac:dyDescent="0.2">
      <c r="F27" s="269"/>
      <c r="G27" s="270"/>
      <c r="H27" s="270"/>
      <c r="I27" s="270"/>
      <c r="J27" s="270"/>
      <c r="K27" s="271" t="s">
        <v>151</v>
      </c>
      <c r="L27" s="272">
        <v>1.5326490438031186</v>
      </c>
      <c r="M27" s="272">
        <v>1.4398972293252541</v>
      </c>
      <c r="N27" s="272">
        <v>1.288225992143424</v>
      </c>
      <c r="O27" s="272">
        <v>1.2051365963437632</v>
      </c>
      <c r="P27" s="272">
        <v>1.2561539650509417</v>
      </c>
      <c r="Q27" s="272"/>
      <c r="R27" s="272">
        <v>1.635005</v>
      </c>
      <c r="S27" s="272">
        <v>1.505082</v>
      </c>
      <c r="T27" s="272">
        <v>1.5863306363636362</v>
      </c>
    </row>
    <row r="28" spans="6:20" x14ac:dyDescent="0.2">
      <c r="F28" s="264">
        <v>3</v>
      </c>
      <c r="G28" s="381" t="s">
        <v>153</v>
      </c>
      <c r="H28" s="381"/>
      <c r="I28" s="381"/>
      <c r="J28" s="381"/>
      <c r="K28" s="221" t="s">
        <v>150</v>
      </c>
      <c r="L28" s="268">
        <v>4.186744415632071</v>
      </c>
      <c r="M28" s="268">
        <v>3.7187526388529291</v>
      </c>
      <c r="N28" s="268">
        <v>2.3937650342674699</v>
      </c>
      <c r="O28" s="268">
        <v>2.4907292803678649</v>
      </c>
      <c r="P28" s="268">
        <v>2.2136793336617</v>
      </c>
      <c r="Q28" s="268"/>
      <c r="R28" s="268">
        <v>2</v>
      </c>
      <c r="S28" s="268">
        <v>2</v>
      </c>
      <c r="T28" s="268">
        <v>2</v>
      </c>
    </row>
    <row r="29" spans="6:20" x14ac:dyDescent="0.2">
      <c r="F29" s="269"/>
      <c r="G29" s="270"/>
      <c r="H29" s="270"/>
      <c r="I29" s="270"/>
      <c r="J29" s="270"/>
      <c r="K29" s="271" t="s">
        <v>151</v>
      </c>
      <c r="L29" s="272">
        <v>3.8</v>
      </c>
      <c r="M29" s="272">
        <v>3.6</v>
      </c>
      <c r="N29" s="272">
        <v>2.9</v>
      </c>
      <c r="O29" s="272">
        <v>2.9377956249999997</v>
      </c>
      <c r="P29" s="272">
        <v>2.8602365000000001</v>
      </c>
      <c r="Q29" s="272"/>
      <c r="R29" s="272">
        <v>2.4949999999999997</v>
      </c>
      <c r="S29" s="272">
        <v>2.3574999999999999</v>
      </c>
      <c r="T29" s="272">
        <v>2.5223049772727268</v>
      </c>
    </row>
    <row r="30" spans="6:20" x14ac:dyDescent="0.2">
      <c r="F30" s="264">
        <v>4</v>
      </c>
      <c r="G30" s="381" t="s">
        <v>154</v>
      </c>
      <c r="H30" s="381"/>
      <c r="I30" s="381"/>
      <c r="J30" s="381"/>
      <c r="K30" s="221" t="s">
        <v>150</v>
      </c>
      <c r="L30" s="268">
        <v>5.0279676626972192</v>
      </c>
      <c r="M30" s="268">
        <v>4.764511493111101</v>
      </c>
      <c r="N30" s="268">
        <v>3.5883166537780564</v>
      </c>
      <c r="O30" s="268">
        <v>4.2127876565315026</v>
      </c>
      <c r="P30" s="268">
        <v>4.5432611927613609</v>
      </c>
      <c r="Q30" s="268"/>
      <c r="R30" s="268">
        <v>3.6929134378761006</v>
      </c>
      <c r="S30" s="268">
        <v>1.5050825051027306</v>
      </c>
      <c r="T30" s="268">
        <v>1.6385256512889164</v>
      </c>
    </row>
    <row r="31" spans="6:20" x14ac:dyDescent="0.2">
      <c r="F31" s="269"/>
      <c r="G31" s="270"/>
      <c r="H31" s="270"/>
      <c r="I31" s="270"/>
      <c r="J31" s="270"/>
      <c r="K31" s="271" t="s">
        <v>151</v>
      </c>
      <c r="L31" s="272">
        <v>4.9418000000000006</v>
      </c>
      <c r="M31" s="272">
        <v>4.3251999999999811</v>
      </c>
      <c r="N31" s="272">
        <v>4.1347999999999985</v>
      </c>
      <c r="O31" s="272">
        <v>4.3601375866704899</v>
      </c>
      <c r="P31" s="272">
        <v>4.3606988853177313</v>
      </c>
      <c r="Q31" s="272"/>
      <c r="R31" s="272">
        <v>4.1707973498000115</v>
      </c>
      <c r="S31" s="272">
        <v>3.8980653317249931</v>
      </c>
      <c r="T31" s="272">
        <v>4.148648735456419</v>
      </c>
    </row>
    <row r="32" spans="6:20" x14ac:dyDescent="0.2">
      <c r="F32" s="264">
        <v>5</v>
      </c>
      <c r="G32" s="381" t="s">
        <v>161</v>
      </c>
      <c r="H32" s="381"/>
      <c r="I32" s="381"/>
      <c r="J32" s="381"/>
      <c r="K32" s="221" t="s">
        <v>150</v>
      </c>
      <c r="L32" s="268">
        <v>3.491142454043541</v>
      </c>
      <c r="M32" s="268">
        <v>3.6169901366033295</v>
      </c>
      <c r="N32" s="268">
        <v>3.6222460096408082</v>
      </c>
      <c r="O32" s="268">
        <v>3.6379405650326766</v>
      </c>
      <c r="P32" s="268">
        <v>3.6543402300108636</v>
      </c>
      <c r="Q32" s="268"/>
      <c r="R32" s="268">
        <v>3.3979669265036176</v>
      </c>
      <c r="S32" s="268">
        <v>3.4117073922770906</v>
      </c>
      <c r="T32" s="268">
        <v>3.4003711311304956</v>
      </c>
    </row>
    <row r="33" spans="6:20" x14ac:dyDescent="0.2">
      <c r="F33" s="269"/>
      <c r="G33" s="270"/>
      <c r="H33" s="270"/>
      <c r="I33" s="270"/>
      <c r="J33" s="270"/>
      <c r="K33" s="271" t="s">
        <v>151</v>
      </c>
      <c r="L33" s="272">
        <v>3.780141</v>
      </c>
      <c r="M33" s="272">
        <v>3.8293008749999999</v>
      </c>
      <c r="N33" s="272">
        <v>3.8784607499999999</v>
      </c>
      <c r="O33" s="272">
        <v>3.9276206249999999</v>
      </c>
      <c r="P33" s="272">
        <v>3.9767804999999998</v>
      </c>
      <c r="Q33" s="272"/>
      <c r="R33" s="272">
        <v>4.1560779999999999</v>
      </c>
      <c r="S33" s="272">
        <v>4.1127229999999999</v>
      </c>
      <c r="T33" s="272">
        <v>4.1245338863636372</v>
      </c>
    </row>
    <row r="34" spans="6:20" x14ac:dyDescent="0.2">
      <c r="F34" s="264">
        <v>6</v>
      </c>
      <c r="G34" s="381" t="s">
        <v>162</v>
      </c>
      <c r="H34" s="381"/>
      <c r="I34" s="381"/>
      <c r="J34" s="381"/>
      <c r="K34" s="221" t="s">
        <v>150</v>
      </c>
      <c r="L34" s="268">
        <v>2.1792614655875524</v>
      </c>
      <c r="M34" s="268">
        <v>2.0512201401454568</v>
      </c>
      <c r="N34" s="268">
        <v>2.0802316335669562</v>
      </c>
      <c r="O34" s="268">
        <v>2.1678190068751482</v>
      </c>
      <c r="P34" s="268">
        <v>2.265300744777285</v>
      </c>
      <c r="Q34" s="268"/>
      <c r="R34" s="268">
        <v>2.2568404031329674</v>
      </c>
      <c r="S34" s="268">
        <v>2.337666672388711</v>
      </c>
      <c r="T34" s="268">
        <v>2.2709827832910738</v>
      </c>
    </row>
    <row r="35" spans="6:20" ht="13.5" thickBot="1" x14ac:dyDescent="0.25">
      <c r="F35" s="41"/>
      <c r="G35" s="379"/>
      <c r="H35" s="379"/>
      <c r="I35" s="379"/>
      <c r="J35" s="379"/>
      <c r="K35" s="273" t="s">
        <v>151</v>
      </c>
      <c r="L35" s="274">
        <v>2.8163749999999999</v>
      </c>
      <c r="M35" s="274">
        <v>2.8050893749999997</v>
      </c>
      <c r="N35" s="274">
        <v>2.7938037499999995</v>
      </c>
      <c r="O35" s="274">
        <v>2.7825181249999993</v>
      </c>
      <c r="P35" s="274">
        <v>2.7712324999999991</v>
      </c>
      <c r="Q35" s="274"/>
      <c r="R35" s="274">
        <v>2.6534810000000002</v>
      </c>
      <c r="S35" s="274">
        <v>2.4719584999999999</v>
      </c>
      <c r="T35" s="274">
        <v>2.6398343409090903</v>
      </c>
    </row>
    <row r="36" spans="6:20" x14ac:dyDescent="0.2">
      <c r="T36" s="262" t="s">
        <v>297</v>
      </c>
    </row>
  </sheetData>
  <mergeCells count="14">
    <mergeCell ref="G35:J35"/>
    <mergeCell ref="G8:J8"/>
    <mergeCell ref="G10:J10"/>
    <mergeCell ref="G12:J12"/>
    <mergeCell ref="G14:J14"/>
    <mergeCell ref="G16:J16"/>
    <mergeCell ref="G18:J18"/>
    <mergeCell ref="G19:J19"/>
    <mergeCell ref="G24:J24"/>
    <mergeCell ref="G26:J26"/>
    <mergeCell ref="G28:J28"/>
    <mergeCell ref="G30:J30"/>
    <mergeCell ref="G32:J32"/>
    <mergeCell ref="G34:J34"/>
  </mergeCells>
  <hyperlinks>
    <hyperlink ref="C3" location="'Obsah | Contents'!A1" display="'Obsah | Contents'!A1" xr:uid="{0BCCE38E-2155-4AC4-A4B4-D13C4AD9FE53}"/>
  </hyperlinks>
  <pageMargins left="0.7" right="0.7" top="0.75" bottom="0.75" header="0.3" footer="0.3"/>
  <headerFooter>
    <oddFooter>&amp;L_x000D_&amp;1#&amp;"Calibri"&amp;10&amp;K000000 Interné</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39239-F104-4036-A11D-EEBCB67B6BBD}">
  <dimension ref="B1:L29"/>
  <sheetViews>
    <sheetView showGridLines="0" zoomScaleNormal="100" workbookViewId="0"/>
  </sheetViews>
  <sheetFormatPr defaultColWidth="9" defaultRowHeight="12.75" x14ac:dyDescent="0.2"/>
  <cols>
    <col min="1" max="2" width="0.875" style="19" customWidth="1"/>
    <col min="3" max="3" width="14.875" style="19" customWidth="1"/>
    <col min="4" max="5" width="0.875" style="19" customWidth="1"/>
    <col min="6" max="6" width="50" style="19" customWidth="1"/>
    <col min="7" max="12" width="9.875" style="19" customWidth="1"/>
    <col min="13" max="16384" width="9" style="19"/>
  </cols>
  <sheetData>
    <row r="1" spans="2:12" ht="4.5" customHeight="1" x14ac:dyDescent="0.2"/>
    <row r="2" spans="2:12" ht="4.5" customHeight="1" x14ac:dyDescent="0.2">
      <c r="B2" s="23"/>
      <c r="C2" s="28"/>
      <c r="D2" s="24"/>
    </row>
    <row r="3" spans="2:12" ht="30" customHeight="1" x14ac:dyDescent="0.2">
      <c r="B3" s="27"/>
      <c r="C3" s="29" t="s">
        <v>26</v>
      </c>
      <c r="D3" s="26"/>
    </row>
    <row r="4" spans="2:12" ht="4.5" customHeight="1" x14ac:dyDescent="0.2">
      <c r="B4" s="24"/>
      <c r="C4" s="25"/>
      <c r="D4" s="23"/>
    </row>
    <row r="5" spans="2:12" ht="4.5" customHeight="1" x14ac:dyDescent="0.2"/>
    <row r="6" spans="2:12" x14ac:dyDescent="0.2">
      <c r="F6" s="34" t="s">
        <v>972</v>
      </c>
    </row>
    <row r="7" spans="2:12" x14ac:dyDescent="0.2">
      <c r="F7" s="34"/>
    </row>
    <row r="8" spans="2:12" x14ac:dyDescent="0.2">
      <c r="F8" s="320"/>
      <c r="G8" s="318" t="s">
        <v>965</v>
      </c>
      <c r="H8" s="316"/>
      <c r="I8" s="316"/>
      <c r="J8" s="318" t="s">
        <v>966</v>
      </c>
      <c r="K8" s="316"/>
      <c r="L8" s="316"/>
    </row>
    <row r="9" spans="2:12" x14ac:dyDescent="0.2">
      <c r="F9" s="322"/>
      <c r="G9" s="319">
        <v>2026</v>
      </c>
      <c r="H9" s="320">
        <v>2027</v>
      </c>
      <c r="I9" s="320">
        <v>2028</v>
      </c>
      <c r="J9" s="319">
        <v>2026</v>
      </c>
      <c r="K9" s="320">
        <v>2027</v>
      </c>
      <c r="L9" s="320">
        <v>2028</v>
      </c>
    </row>
    <row r="10" spans="2:12" x14ac:dyDescent="0.2">
      <c r="F10" s="4" t="s">
        <v>967</v>
      </c>
      <c r="G10" s="349">
        <v>-0.2</v>
      </c>
      <c r="H10" s="228">
        <v>-0.2</v>
      </c>
      <c r="I10" s="228">
        <v>0.1</v>
      </c>
      <c r="J10" s="349">
        <v>-0.6</v>
      </c>
      <c r="K10" s="228">
        <v>-0.5</v>
      </c>
      <c r="L10" s="228">
        <v>0.4</v>
      </c>
    </row>
    <row r="11" spans="2:12" x14ac:dyDescent="0.2">
      <c r="F11" s="4" t="s">
        <v>968</v>
      </c>
      <c r="G11" s="349">
        <v>0</v>
      </c>
      <c r="H11" s="228">
        <v>0</v>
      </c>
      <c r="I11" s="228">
        <v>0</v>
      </c>
      <c r="J11" s="349">
        <v>-0.4</v>
      </c>
      <c r="K11" s="228">
        <v>-0.1</v>
      </c>
      <c r="L11" s="228">
        <v>0.2</v>
      </c>
    </row>
    <row r="12" spans="2:12" x14ac:dyDescent="0.2">
      <c r="F12" s="4" t="s">
        <v>969</v>
      </c>
      <c r="G12" s="349">
        <v>0</v>
      </c>
      <c r="H12" s="228">
        <v>0</v>
      </c>
      <c r="I12" s="228">
        <v>0</v>
      </c>
      <c r="J12" s="349">
        <v>0.3</v>
      </c>
      <c r="K12" s="228">
        <v>2.2999999999999998</v>
      </c>
      <c r="L12" s="228">
        <v>0.5</v>
      </c>
    </row>
    <row r="13" spans="2:12" x14ac:dyDescent="0.2">
      <c r="F13" s="4" t="s">
        <v>970</v>
      </c>
      <c r="G13" s="349">
        <v>0.2</v>
      </c>
      <c r="H13" s="228">
        <v>0.5</v>
      </c>
      <c r="I13" s="228">
        <v>0</v>
      </c>
      <c r="J13" s="349">
        <v>1.6</v>
      </c>
      <c r="K13" s="228">
        <v>3.8</v>
      </c>
      <c r="L13" s="228">
        <v>-0.1</v>
      </c>
    </row>
    <row r="14" spans="2:12" x14ac:dyDescent="0.2">
      <c r="F14" s="317" t="s">
        <v>971</v>
      </c>
      <c r="G14" s="350">
        <v>-80.3</v>
      </c>
      <c r="H14" s="351">
        <v>-306.60000000000002</v>
      </c>
      <c r="I14" s="351">
        <v>-399.6</v>
      </c>
      <c r="J14" s="350">
        <v>-300.39999999999998</v>
      </c>
      <c r="K14" s="351">
        <v>-997.4</v>
      </c>
      <c r="L14" s="351">
        <v>-1470</v>
      </c>
    </row>
    <row r="15" spans="2:12" x14ac:dyDescent="0.2">
      <c r="J15" s="321" t="s">
        <v>0</v>
      </c>
      <c r="K15" s="315"/>
      <c r="L15" s="315"/>
    </row>
    <row r="20" spans="6:12" x14ac:dyDescent="0.2">
      <c r="F20" s="34" t="s">
        <v>1347</v>
      </c>
    </row>
    <row r="21" spans="6:12" x14ac:dyDescent="0.2">
      <c r="F21" s="34"/>
    </row>
    <row r="22" spans="6:12" x14ac:dyDescent="0.2">
      <c r="F22" s="342"/>
      <c r="G22" s="343"/>
      <c r="H22" s="320" t="s">
        <v>1345</v>
      </c>
      <c r="I22" s="343"/>
      <c r="J22" s="344"/>
      <c r="K22" s="345" t="s">
        <v>1346</v>
      </c>
      <c r="L22" s="343"/>
    </row>
    <row r="23" spans="6:12" x14ac:dyDescent="0.2">
      <c r="F23" s="322"/>
      <c r="G23" s="319">
        <f t="shared" ref="G23:L23" si="0">G9</f>
        <v>2026</v>
      </c>
      <c r="H23" s="320">
        <f t="shared" si="0"/>
        <v>2027</v>
      </c>
      <c r="I23" s="320">
        <f t="shared" si="0"/>
        <v>2028</v>
      </c>
      <c r="J23" s="319">
        <f t="shared" si="0"/>
        <v>2026</v>
      </c>
      <c r="K23" s="320">
        <f t="shared" si="0"/>
        <v>2027</v>
      </c>
      <c r="L23" s="320">
        <f t="shared" si="0"/>
        <v>2028</v>
      </c>
    </row>
    <row r="24" spans="6:12" x14ac:dyDescent="0.2">
      <c r="F24" s="4" t="s">
        <v>1340</v>
      </c>
      <c r="G24" s="349">
        <f>G10</f>
        <v>-0.2</v>
      </c>
      <c r="H24" s="228">
        <f t="shared" ref="H24:L24" si="1">H10</f>
        <v>-0.2</v>
      </c>
      <c r="I24" s="228">
        <f t="shared" si="1"/>
        <v>0.1</v>
      </c>
      <c r="J24" s="349">
        <f t="shared" si="1"/>
        <v>-0.6</v>
      </c>
      <c r="K24" s="228">
        <f t="shared" si="1"/>
        <v>-0.5</v>
      </c>
      <c r="L24" s="228">
        <f t="shared" si="1"/>
        <v>0.4</v>
      </c>
    </row>
    <row r="25" spans="6:12" x14ac:dyDescent="0.2">
      <c r="F25" s="4" t="s">
        <v>1341</v>
      </c>
      <c r="G25" s="349">
        <f t="shared" ref="G25:L28" si="2">G11</f>
        <v>0</v>
      </c>
      <c r="H25" s="228">
        <f t="shared" si="2"/>
        <v>0</v>
      </c>
      <c r="I25" s="228">
        <f t="shared" si="2"/>
        <v>0</v>
      </c>
      <c r="J25" s="349">
        <f t="shared" si="2"/>
        <v>-0.4</v>
      </c>
      <c r="K25" s="228">
        <f t="shared" si="2"/>
        <v>-0.1</v>
      </c>
      <c r="L25" s="228">
        <f t="shared" si="2"/>
        <v>0.2</v>
      </c>
    </row>
    <row r="26" spans="6:12" x14ac:dyDescent="0.2">
      <c r="F26" s="4" t="s">
        <v>1342</v>
      </c>
      <c r="G26" s="349">
        <f t="shared" si="2"/>
        <v>0</v>
      </c>
      <c r="H26" s="228">
        <f t="shared" si="2"/>
        <v>0</v>
      </c>
      <c r="I26" s="228">
        <f t="shared" si="2"/>
        <v>0</v>
      </c>
      <c r="J26" s="349">
        <f t="shared" si="2"/>
        <v>0.3</v>
      </c>
      <c r="K26" s="228">
        <f t="shared" si="2"/>
        <v>2.2999999999999998</v>
      </c>
      <c r="L26" s="228">
        <f t="shared" si="2"/>
        <v>0.5</v>
      </c>
    </row>
    <row r="27" spans="6:12" x14ac:dyDescent="0.2">
      <c r="F27" s="4" t="s">
        <v>1343</v>
      </c>
      <c r="G27" s="349">
        <f t="shared" si="2"/>
        <v>0.2</v>
      </c>
      <c r="H27" s="228">
        <f t="shared" si="2"/>
        <v>0.5</v>
      </c>
      <c r="I27" s="228">
        <f t="shared" si="2"/>
        <v>0</v>
      </c>
      <c r="J27" s="349">
        <f t="shared" si="2"/>
        <v>1.6</v>
      </c>
      <c r="K27" s="228">
        <f t="shared" si="2"/>
        <v>3.8</v>
      </c>
      <c r="L27" s="228">
        <f t="shared" si="2"/>
        <v>-0.1</v>
      </c>
    </row>
    <row r="28" spans="6:12" x14ac:dyDescent="0.2">
      <c r="F28" s="317" t="s">
        <v>1344</v>
      </c>
      <c r="G28" s="350">
        <f t="shared" si="2"/>
        <v>-80.3</v>
      </c>
      <c r="H28" s="351">
        <f t="shared" si="2"/>
        <v>-306.60000000000002</v>
      </c>
      <c r="I28" s="351">
        <f t="shared" si="2"/>
        <v>-399.6</v>
      </c>
      <c r="J28" s="350">
        <f t="shared" si="2"/>
        <v>-300.39999999999998</v>
      </c>
      <c r="K28" s="351">
        <f t="shared" si="2"/>
        <v>-997.4</v>
      </c>
      <c r="L28" s="351">
        <f t="shared" si="2"/>
        <v>-1470</v>
      </c>
    </row>
    <row r="29" spans="6:12" x14ac:dyDescent="0.2">
      <c r="J29" s="321" t="s">
        <v>65</v>
      </c>
      <c r="K29" s="315"/>
      <c r="L29" s="315"/>
    </row>
  </sheetData>
  <hyperlinks>
    <hyperlink ref="C3" location="'Obsah | Contents'!A1" display="'Obsah | Contents'!A1" xr:uid="{28090ABC-6011-43C5-8577-D90AF8D2E4CE}"/>
  </hyperlinks>
  <pageMargins left="0.7" right="0.7" top="0.75" bottom="0.75" header="0.3" footer="0.3"/>
  <headerFooter>
    <oddFooter>&amp;L_x000D_&amp;1#&amp;"Calibri"&amp;10&amp;K000000 Interné</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1AEDC-AD84-4FB8-921A-025C6923D690}">
  <dimension ref="B1:AD21"/>
  <sheetViews>
    <sheetView showGridLines="0" workbookViewId="0"/>
  </sheetViews>
  <sheetFormatPr defaultColWidth="9" defaultRowHeight="12.75" x14ac:dyDescent="0.2"/>
  <cols>
    <col min="1" max="2" width="0.875" style="19" customWidth="1"/>
    <col min="3" max="3" width="14.875" style="19" customWidth="1"/>
    <col min="4" max="5" width="0.875" style="19" customWidth="1"/>
    <col min="6" max="6" width="17.375" style="19" customWidth="1"/>
    <col min="7" max="30" width="4.375" style="19" customWidth="1"/>
    <col min="31" max="16384" width="9" style="19"/>
  </cols>
  <sheetData>
    <row r="1" spans="2:30" ht="4.5" customHeight="1" x14ac:dyDescent="0.2"/>
    <row r="2" spans="2:30" ht="4.5" customHeight="1" x14ac:dyDescent="0.2">
      <c r="B2" s="23"/>
      <c r="C2" s="28"/>
      <c r="D2" s="24"/>
    </row>
    <row r="3" spans="2:30" ht="30" customHeight="1" x14ac:dyDescent="0.2">
      <c r="B3" s="27"/>
      <c r="C3" s="29" t="s">
        <v>26</v>
      </c>
      <c r="D3" s="26"/>
    </row>
    <row r="4" spans="2:30" ht="4.5" customHeight="1" x14ac:dyDescent="0.2">
      <c r="B4" s="24"/>
      <c r="C4" s="25"/>
      <c r="D4" s="23"/>
    </row>
    <row r="5" spans="2:30" ht="4.5" customHeight="1" x14ac:dyDescent="0.2"/>
    <row r="6" spans="2:30" ht="13.5" thickBot="1" x14ac:dyDescent="0.25">
      <c r="F6" s="103" t="s">
        <v>1348</v>
      </c>
      <c r="G6" s="64"/>
      <c r="H6" s="65"/>
      <c r="I6" s="65"/>
      <c r="J6" s="65"/>
      <c r="K6" s="65"/>
      <c r="L6" s="65"/>
      <c r="M6" s="65"/>
      <c r="N6" s="65"/>
    </row>
    <row r="7" spans="2:30" x14ac:dyDescent="0.2">
      <c r="F7" s="346"/>
      <c r="G7" s="347">
        <v>46023</v>
      </c>
      <c r="H7" s="347">
        <v>46054</v>
      </c>
      <c r="I7" s="347">
        <v>46082</v>
      </c>
      <c r="J7" s="347">
        <v>46113</v>
      </c>
      <c r="K7" s="347">
        <v>46143</v>
      </c>
      <c r="L7" s="347">
        <v>46174</v>
      </c>
      <c r="M7" s="347">
        <v>46204</v>
      </c>
      <c r="N7" s="347">
        <v>46235</v>
      </c>
      <c r="O7" s="347">
        <v>46266</v>
      </c>
      <c r="P7" s="347">
        <v>46296</v>
      </c>
      <c r="Q7" s="347">
        <v>46327</v>
      </c>
      <c r="R7" s="347">
        <v>46357</v>
      </c>
      <c r="S7" s="347">
        <v>46388</v>
      </c>
      <c r="T7" s="347">
        <v>46419</v>
      </c>
      <c r="U7" s="347">
        <v>46447</v>
      </c>
      <c r="V7" s="347">
        <v>46478</v>
      </c>
      <c r="W7" s="347">
        <v>46508</v>
      </c>
      <c r="X7" s="347">
        <v>46539</v>
      </c>
      <c r="Y7" s="347">
        <v>46569</v>
      </c>
      <c r="Z7" s="347">
        <v>46600</v>
      </c>
      <c r="AA7" s="347">
        <v>46631</v>
      </c>
      <c r="AB7" s="347">
        <v>46661</v>
      </c>
      <c r="AC7" s="347">
        <v>46692</v>
      </c>
      <c r="AD7" s="347">
        <v>46722</v>
      </c>
    </row>
    <row r="8" spans="2:30" x14ac:dyDescent="0.2">
      <c r="F8" s="56" t="s">
        <v>1349</v>
      </c>
      <c r="G8" s="348">
        <v>63</v>
      </c>
      <c r="H8" s="348">
        <v>63.7</v>
      </c>
      <c r="I8" s="348">
        <v>64.5</v>
      </c>
      <c r="J8" s="348">
        <v>63.8</v>
      </c>
      <c r="K8" s="348">
        <v>63.3</v>
      </c>
      <c r="L8" s="348">
        <v>63.1</v>
      </c>
      <c r="M8" s="348">
        <v>62.9</v>
      </c>
      <c r="N8" s="348">
        <v>62.7</v>
      </c>
      <c r="O8" s="348">
        <v>62.6</v>
      </c>
      <c r="P8" s="348">
        <v>62.5</v>
      </c>
      <c r="Q8" s="348">
        <v>62.4</v>
      </c>
      <c r="R8" s="348">
        <v>62.3</v>
      </c>
      <c r="S8" s="348">
        <v>62.3</v>
      </c>
      <c r="T8" s="348">
        <v>62.3</v>
      </c>
      <c r="U8" s="348">
        <v>62.3</v>
      </c>
      <c r="V8" s="348">
        <v>62.3</v>
      </c>
      <c r="W8" s="348">
        <v>62.4</v>
      </c>
      <c r="X8" s="348">
        <v>62.5</v>
      </c>
      <c r="Y8" s="348">
        <v>62.5</v>
      </c>
      <c r="Z8" s="348">
        <v>62.6</v>
      </c>
      <c r="AA8" s="348">
        <v>62.7</v>
      </c>
      <c r="AB8" s="348">
        <v>62.8</v>
      </c>
      <c r="AC8" s="348">
        <v>62.9</v>
      </c>
      <c r="AD8" s="348">
        <v>63</v>
      </c>
    </row>
    <row r="9" spans="2:30" x14ac:dyDescent="0.2">
      <c r="F9" s="56" t="s">
        <v>965</v>
      </c>
      <c r="G9" s="70">
        <v>62.964550000000003</v>
      </c>
      <c r="H9" s="70">
        <v>63.727269999999997</v>
      </c>
      <c r="I9" s="70">
        <v>110</v>
      </c>
      <c r="J9" s="70">
        <v>100</v>
      </c>
      <c r="K9" s="70">
        <v>100</v>
      </c>
      <c r="L9" s="70">
        <v>100</v>
      </c>
      <c r="M9" s="70">
        <v>85</v>
      </c>
      <c r="N9" s="70">
        <v>85</v>
      </c>
      <c r="O9" s="70">
        <v>85</v>
      </c>
      <c r="P9" s="70">
        <v>70</v>
      </c>
      <c r="Q9" s="70">
        <v>70</v>
      </c>
      <c r="R9" s="70">
        <v>70</v>
      </c>
      <c r="S9" s="70">
        <v>70</v>
      </c>
      <c r="T9" s="70">
        <v>70</v>
      </c>
      <c r="U9" s="70">
        <v>70</v>
      </c>
      <c r="V9" s="70">
        <v>70</v>
      </c>
      <c r="W9" s="70">
        <v>70</v>
      </c>
      <c r="X9" s="70">
        <v>70</v>
      </c>
      <c r="Y9" s="70">
        <v>70</v>
      </c>
      <c r="Z9" s="70">
        <v>70</v>
      </c>
      <c r="AA9" s="70">
        <v>70</v>
      </c>
      <c r="AB9" s="70">
        <v>70</v>
      </c>
      <c r="AC9" s="70">
        <v>70</v>
      </c>
      <c r="AD9" s="70">
        <v>70</v>
      </c>
    </row>
    <row r="10" spans="2:30" ht="13.5" thickBot="1" x14ac:dyDescent="0.25">
      <c r="F10" s="65" t="s">
        <v>966</v>
      </c>
      <c r="G10" s="71">
        <v>63</v>
      </c>
      <c r="H10" s="71">
        <v>63.7</v>
      </c>
      <c r="I10" s="71">
        <v>110</v>
      </c>
      <c r="J10" s="71">
        <v>145</v>
      </c>
      <c r="K10" s="71">
        <v>145</v>
      </c>
      <c r="L10" s="71">
        <v>145</v>
      </c>
      <c r="M10" s="71">
        <v>130</v>
      </c>
      <c r="N10" s="71">
        <v>130</v>
      </c>
      <c r="O10" s="71">
        <v>130</v>
      </c>
      <c r="P10" s="71">
        <v>125</v>
      </c>
      <c r="Q10" s="71">
        <v>125</v>
      </c>
      <c r="R10" s="71">
        <v>125</v>
      </c>
      <c r="S10" s="71">
        <v>120</v>
      </c>
      <c r="T10" s="71">
        <v>120</v>
      </c>
      <c r="U10" s="71">
        <v>120</v>
      </c>
      <c r="V10" s="71">
        <v>115</v>
      </c>
      <c r="W10" s="71">
        <v>115</v>
      </c>
      <c r="X10" s="71">
        <v>115</v>
      </c>
      <c r="Y10" s="71">
        <v>110</v>
      </c>
      <c r="Z10" s="71">
        <v>110</v>
      </c>
      <c r="AA10" s="71">
        <v>110</v>
      </c>
      <c r="AB10" s="71">
        <v>108</v>
      </c>
      <c r="AC10" s="71">
        <v>108</v>
      </c>
      <c r="AD10" s="71">
        <v>108</v>
      </c>
    </row>
    <row r="11" spans="2:30" x14ac:dyDescent="0.2">
      <c r="F11" s="73"/>
      <c r="G11" s="74"/>
      <c r="H11" s="74"/>
      <c r="I11" s="74"/>
      <c r="J11" s="74"/>
      <c r="K11" s="74"/>
      <c r="L11" s="63"/>
      <c r="N11" s="75"/>
      <c r="AC11" s="75"/>
      <c r="AD11" s="75" t="s">
        <v>0</v>
      </c>
    </row>
    <row r="16" spans="2:30" ht="13.5" thickBot="1" x14ac:dyDescent="0.25">
      <c r="F16" s="103" t="s">
        <v>1350</v>
      </c>
      <c r="G16" s="64"/>
      <c r="H16" s="65"/>
      <c r="I16" s="65"/>
      <c r="J16" s="65"/>
      <c r="K16" s="65"/>
      <c r="L16" s="65"/>
      <c r="M16" s="65"/>
      <c r="N16" s="65"/>
    </row>
    <row r="17" spans="6:30" x14ac:dyDescent="0.2">
      <c r="F17" s="346"/>
      <c r="G17" s="347">
        <v>46023</v>
      </c>
      <c r="H17" s="347">
        <v>46054</v>
      </c>
      <c r="I17" s="347">
        <v>46082</v>
      </c>
      <c r="J17" s="347">
        <v>46113</v>
      </c>
      <c r="K17" s="347">
        <v>46143</v>
      </c>
      <c r="L17" s="347">
        <v>46174</v>
      </c>
      <c r="M17" s="347">
        <v>46204</v>
      </c>
      <c r="N17" s="347">
        <v>46235</v>
      </c>
      <c r="O17" s="347">
        <v>46266</v>
      </c>
      <c r="P17" s="347">
        <v>46296</v>
      </c>
      <c r="Q17" s="347">
        <v>46327</v>
      </c>
      <c r="R17" s="347">
        <v>46357</v>
      </c>
      <c r="S17" s="347">
        <v>46388</v>
      </c>
      <c r="T17" s="347">
        <v>46419</v>
      </c>
      <c r="U17" s="347">
        <v>46447</v>
      </c>
      <c r="V17" s="347">
        <v>46478</v>
      </c>
      <c r="W17" s="347">
        <v>46508</v>
      </c>
      <c r="X17" s="347">
        <v>46539</v>
      </c>
      <c r="Y17" s="347">
        <v>46569</v>
      </c>
      <c r="Z17" s="347">
        <v>46600</v>
      </c>
      <c r="AA17" s="347">
        <v>46631</v>
      </c>
      <c r="AB17" s="347">
        <v>46661</v>
      </c>
      <c r="AC17" s="347">
        <v>46692</v>
      </c>
      <c r="AD17" s="347">
        <v>46722</v>
      </c>
    </row>
    <row r="18" spans="6:30" x14ac:dyDescent="0.2">
      <c r="F18" s="56" t="s">
        <v>1351</v>
      </c>
      <c r="G18" s="348">
        <v>63</v>
      </c>
      <c r="H18" s="348">
        <v>63.7</v>
      </c>
      <c r="I18" s="348">
        <v>64.5</v>
      </c>
      <c r="J18" s="348">
        <v>63.8</v>
      </c>
      <c r="K18" s="348">
        <v>63.3</v>
      </c>
      <c r="L18" s="348">
        <v>63.1</v>
      </c>
      <c r="M18" s="348">
        <v>62.9</v>
      </c>
      <c r="N18" s="348">
        <v>62.7</v>
      </c>
      <c r="O18" s="348">
        <v>62.6</v>
      </c>
      <c r="P18" s="348">
        <v>62.5</v>
      </c>
      <c r="Q18" s="348">
        <v>62.4</v>
      </c>
      <c r="R18" s="348">
        <v>62.3</v>
      </c>
      <c r="S18" s="348">
        <v>62.3</v>
      </c>
      <c r="T18" s="348">
        <v>62.3</v>
      </c>
      <c r="U18" s="348">
        <v>62.3</v>
      </c>
      <c r="V18" s="348">
        <v>62.3</v>
      </c>
      <c r="W18" s="348">
        <v>62.4</v>
      </c>
      <c r="X18" s="348">
        <v>62.5</v>
      </c>
      <c r="Y18" s="348">
        <v>62.5</v>
      </c>
      <c r="Z18" s="348">
        <v>62.6</v>
      </c>
      <c r="AA18" s="348">
        <v>62.7</v>
      </c>
      <c r="AB18" s="348">
        <v>62.8</v>
      </c>
      <c r="AC18" s="348">
        <v>62.9</v>
      </c>
      <c r="AD18" s="348">
        <v>63</v>
      </c>
    </row>
    <row r="19" spans="6:30" x14ac:dyDescent="0.2">
      <c r="F19" s="56" t="s">
        <v>1352</v>
      </c>
      <c r="G19" s="70">
        <v>62.964550000000003</v>
      </c>
      <c r="H19" s="70">
        <v>63.727269999999997</v>
      </c>
      <c r="I19" s="70">
        <v>110</v>
      </c>
      <c r="J19" s="70">
        <v>100</v>
      </c>
      <c r="K19" s="70">
        <v>100</v>
      </c>
      <c r="L19" s="70">
        <v>100</v>
      </c>
      <c r="M19" s="70">
        <v>85</v>
      </c>
      <c r="N19" s="70">
        <v>85</v>
      </c>
      <c r="O19" s="70">
        <v>85</v>
      </c>
      <c r="P19" s="70">
        <v>70</v>
      </c>
      <c r="Q19" s="70">
        <v>70</v>
      </c>
      <c r="R19" s="70">
        <v>70</v>
      </c>
      <c r="S19" s="70">
        <v>70</v>
      </c>
      <c r="T19" s="70">
        <v>70</v>
      </c>
      <c r="U19" s="70">
        <v>70</v>
      </c>
      <c r="V19" s="70">
        <v>70</v>
      </c>
      <c r="W19" s="70">
        <v>70</v>
      </c>
      <c r="X19" s="70">
        <v>70</v>
      </c>
      <c r="Y19" s="70">
        <v>70</v>
      </c>
      <c r="Z19" s="70">
        <v>70</v>
      </c>
      <c r="AA19" s="70">
        <v>70</v>
      </c>
      <c r="AB19" s="70">
        <v>70</v>
      </c>
      <c r="AC19" s="70">
        <v>70</v>
      </c>
      <c r="AD19" s="70">
        <v>70</v>
      </c>
    </row>
    <row r="20" spans="6:30" ht="13.5" thickBot="1" x14ac:dyDescent="0.25">
      <c r="F20" s="65" t="s">
        <v>1346</v>
      </c>
      <c r="G20" s="71">
        <v>63</v>
      </c>
      <c r="H20" s="71">
        <v>63.7</v>
      </c>
      <c r="I20" s="71">
        <v>110</v>
      </c>
      <c r="J20" s="71">
        <v>145</v>
      </c>
      <c r="K20" s="71">
        <v>145</v>
      </c>
      <c r="L20" s="71">
        <v>145</v>
      </c>
      <c r="M20" s="71">
        <v>130</v>
      </c>
      <c r="N20" s="71">
        <v>130</v>
      </c>
      <c r="O20" s="71">
        <v>130</v>
      </c>
      <c r="P20" s="71">
        <v>125</v>
      </c>
      <c r="Q20" s="71">
        <v>125</v>
      </c>
      <c r="R20" s="71">
        <v>125</v>
      </c>
      <c r="S20" s="71">
        <v>120</v>
      </c>
      <c r="T20" s="71">
        <v>120</v>
      </c>
      <c r="U20" s="71">
        <v>120</v>
      </c>
      <c r="V20" s="71">
        <v>115</v>
      </c>
      <c r="W20" s="71">
        <v>115</v>
      </c>
      <c r="X20" s="71">
        <v>115</v>
      </c>
      <c r="Y20" s="71">
        <v>110</v>
      </c>
      <c r="Z20" s="71">
        <v>110</v>
      </c>
      <c r="AA20" s="71">
        <v>110</v>
      </c>
      <c r="AB20" s="71">
        <v>108</v>
      </c>
      <c r="AC20" s="71">
        <v>108</v>
      </c>
      <c r="AD20" s="71">
        <v>108</v>
      </c>
    </row>
    <row r="21" spans="6:30" x14ac:dyDescent="0.2">
      <c r="AC21" s="75"/>
      <c r="AD21" s="75" t="s">
        <v>65</v>
      </c>
    </row>
  </sheetData>
  <hyperlinks>
    <hyperlink ref="C3" location="'Obsah | Contents'!A1" display="'Obsah | Contents'!A1" xr:uid="{8596A704-3266-45FD-B2DC-AB0765907266}"/>
  </hyperlinks>
  <pageMargins left="0.7" right="0.7" top="0.75" bottom="0.75" header="0.3" footer="0.3"/>
  <pageSetup orientation="portrait" r:id="rId1"/>
  <headerFooter>
    <oddFooter>&amp;L_x000D_&amp;1#&amp;"Calibri"&amp;10&amp;K000000 Interné</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96805-217B-45C4-9F4B-4BB0A51B5522}">
  <dimension ref="B1:K45"/>
  <sheetViews>
    <sheetView showGridLines="0" workbookViewId="0"/>
  </sheetViews>
  <sheetFormatPr defaultColWidth="9" defaultRowHeight="12.75" x14ac:dyDescent="0.2"/>
  <cols>
    <col min="1" max="2" width="0.875" style="19" customWidth="1"/>
    <col min="3" max="3" width="14.875" style="19" customWidth="1"/>
    <col min="4" max="5" width="0.875" style="19" customWidth="1"/>
    <col min="6" max="6" width="88.25" style="19" bestFit="1" customWidth="1"/>
    <col min="7" max="7" width="95.625" style="19" bestFit="1" customWidth="1"/>
    <col min="8" max="11" width="5.5" style="19" customWidth="1"/>
    <col min="12" max="16384" width="9" style="19"/>
  </cols>
  <sheetData>
    <row r="1" spans="2:11" ht="4.5" customHeight="1" x14ac:dyDescent="0.2"/>
    <row r="2" spans="2:11" ht="4.5" customHeight="1" x14ac:dyDescent="0.2">
      <c r="B2" s="23"/>
      <c r="C2" s="28"/>
      <c r="D2" s="24"/>
    </row>
    <row r="3" spans="2:11" ht="30" customHeight="1" x14ac:dyDescent="0.2">
      <c r="B3" s="27"/>
      <c r="C3" s="29" t="s">
        <v>26</v>
      </c>
      <c r="D3" s="26"/>
    </row>
    <row r="4" spans="2:11" ht="4.5" customHeight="1" x14ac:dyDescent="0.2">
      <c r="B4" s="24"/>
      <c r="C4" s="25"/>
      <c r="D4" s="23"/>
    </row>
    <row r="5" spans="2:11" ht="4.5" customHeight="1" x14ac:dyDescent="0.2"/>
    <row r="6" spans="2:11" x14ac:dyDescent="0.2">
      <c r="F6" s="34" t="s">
        <v>931</v>
      </c>
      <c r="G6" s="34" t="s">
        <v>932</v>
      </c>
      <c r="I6" s="34"/>
      <c r="J6" s="34"/>
      <c r="K6" s="34"/>
    </row>
    <row r="7" spans="2:11" ht="13.5" thickBot="1" x14ac:dyDescent="0.25">
      <c r="F7" s="40" t="s">
        <v>920</v>
      </c>
      <c r="G7" s="40" t="s">
        <v>1367</v>
      </c>
      <c r="H7" s="42">
        <v>-5.2955900506576485</v>
      </c>
      <c r="I7" s="307"/>
      <c r="J7" s="307">
        <f>H7</f>
        <v>-5.2955900506576485</v>
      </c>
    </row>
    <row r="8" spans="2:11" x14ac:dyDescent="0.2">
      <c r="F8" s="19" t="s">
        <v>913</v>
      </c>
      <c r="G8" s="19" t="s">
        <v>928</v>
      </c>
      <c r="H8" s="43">
        <v>1.0129440612710963</v>
      </c>
      <c r="I8" s="308">
        <f>IF(AND(H7&gt;0,H8&gt;0),I7+H8,IF(AND(H7&gt;0,H8&lt;0),I7,IF(AND(H7&lt;0,H8&lt;0),I7+H7,IF(AND(H7&lt;0,H8&gt;0),I7+H7+H8,IF(AND(H7=0,H8&lt;&gt;0),I7+#REF!,I7)))))</f>
        <v>-4.2826459893865518</v>
      </c>
      <c r="J8" s="308">
        <f>ABS(H8)*-1</f>
        <v>-1.0129440612710963</v>
      </c>
    </row>
    <row r="9" spans="2:11" x14ac:dyDescent="0.2">
      <c r="F9" s="19" t="s">
        <v>914</v>
      </c>
      <c r="G9" s="19" t="s">
        <v>929</v>
      </c>
      <c r="H9" s="43">
        <v>1.6391814044781536</v>
      </c>
      <c r="I9" s="308">
        <f>IF(AND(H8&gt;0,H9&gt;0),I8+H9,IF(AND(H8&gt;0,H9&lt;0),I8,IF(AND(H8&lt;0,H9&lt;0),I8+H8,IF(AND(H8&lt;0,H9&gt;0),I8+H8+H9,IF(AND(H8=0,H9&lt;&gt;0),I8+#REF!,I8)))))</f>
        <v>-2.643464584908398</v>
      </c>
      <c r="J9" s="308">
        <f t="shared" ref="J9:J17" si="0">ABS(H9)*-1</f>
        <v>-1.6391814044781536</v>
      </c>
    </row>
    <row r="10" spans="2:11" x14ac:dyDescent="0.2">
      <c r="F10" s="19" t="s">
        <v>915</v>
      </c>
      <c r="G10" s="19" t="s">
        <v>930</v>
      </c>
      <c r="H10" s="43">
        <v>1.608255345138591</v>
      </c>
      <c r="I10" s="308">
        <f>IF(AND(H9&gt;0,H10&gt;0),I9+H10,IF(AND(H9&gt;0,H10&lt;0),I9,IF(AND(H9&lt;0,H10&lt;0),I9+H9,IF(AND(H9&lt;0,H10&gt;0),I9+H9+H10,IF(AND(H9=0,H10&lt;&gt;0),I9+#REF!,I9)))))</f>
        <v>-1.0352092397698069</v>
      </c>
      <c r="J10" s="308">
        <f t="shared" si="0"/>
        <v>-1.608255345138591</v>
      </c>
    </row>
    <row r="11" spans="2:11" x14ac:dyDescent="0.2">
      <c r="F11" s="25" t="s">
        <v>916</v>
      </c>
      <c r="G11" s="25" t="s">
        <v>922</v>
      </c>
      <c r="H11" s="44">
        <v>-0.64312792362584548</v>
      </c>
      <c r="I11" s="309">
        <f>IF(AND(H10&gt;0,H11&gt;0),I10+H11,IF(AND(H10&gt;0,H11&lt;0),I10,IF(AND(H10&lt;0,H11&lt;0),I10+H10,IF(AND(H10&lt;0,H11&gt;0),I10+H10+H11,IF(AND(H10=0,H11&lt;&gt;0),I10+#REF!,I10)))))</f>
        <v>-1.0352092397698069</v>
      </c>
      <c r="J11" s="309">
        <f t="shared" si="0"/>
        <v>-0.64312792362584548</v>
      </c>
    </row>
    <row r="12" spans="2:11" x14ac:dyDescent="0.2">
      <c r="F12" s="19" t="s">
        <v>85</v>
      </c>
      <c r="G12" s="19" t="s">
        <v>923</v>
      </c>
      <c r="H12" s="43">
        <v>1.4794196948121008</v>
      </c>
      <c r="I12" s="308">
        <f>IF(AND(H11&gt;0,H12&gt;0),I11+H12,IF(AND(H11&gt;0,H12&lt;0),I11,IF(AND(H11&lt;0,H12&lt;0),I11+H11,IF(AND(H11&lt;0,H12&gt;0),I11+H11+H12,IF(AND(H11=0,H12&lt;&gt;0),I11+#REF!,I11)))))</f>
        <v>-0.19891746858355175</v>
      </c>
      <c r="J12" s="308">
        <f t="shared" si="0"/>
        <v>-1.4794196948121008</v>
      </c>
    </row>
    <row r="13" spans="2:11" x14ac:dyDescent="0.2">
      <c r="F13" s="19" t="s">
        <v>917</v>
      </c>
      <c r="G13" s="19" t="s">
        <v>924</v>
      </c>
      <c r="H13" s="43">
        <v>-1.103744865611302</v>
      </c>
      <c r="I13" s="308">
        <f>IF(AND(H12&gt;0,H13&gt;0),I12+H13,IF(AND(H12&gt;0,H13&lt;0),I12,IF(AND(H12&lt;0,H13&lt;0),I12+H12,IF(AND(H12&lt;0,H13&gt;0),I12+H12+H13,IF(AND(H12=0,H13&lt;&gt;0),I12+#REF!,I12)))))</f>
        <v>-0.19891746858355175</v>
      </c>
      <c r="J13" s="308">
        <f t="shared" si="0"/>
        <v>-1.103744865611302</v>
      </c>
    </row>
    <row r="14" spans="2:11" x14ac:dyDescent="0.2">
      <c r="F14" s="19" t="s">
        <v>2</v>
      </c>
      <c r="G14" s="19" t="s">
        <v>925</v>
      </c>
      <c r="H14" s="43">
        <v>-0.69095701897860973</v>
      </c>
      <c r="I14" s="308">
        <f>IF(AND(H13&gt;0,H14&gt;0),I13+H14,IF(AND(H13&gt;0,H14&lt;0),I13,IF(AND(H13&lt;0,H14&lt;0),I13+H13,IF(AND(H13&lt;0,H14&gt;0),I13+H13+H14,IF(AND(H13=0,H14&lt;&gt;0),I13+#REF!,I13)))))</f>
        <v>-1.3026623341948538</v>
      </c>
      <c r="J14" s="308">
        <f t="shared" si="0"/>
        <v>-0.69095701897860973</v>
      </c>
    </row>
    <row r="15" spans="2:11" x14ac:dyDescent="0.2">
      <c r="F15" s="19" t="s">
        <v>918</v>
      </c>
      <c r="G15" s="19" t="s">
        <v>926</v>
      </c>
      <c r="H15" s="43">
        <v>-0.64568510767451204</v>
      </c>
      <c r="I15" s="308">
        <f>IF(AND(H14&gt;0,H15&gt;0),I14+H15,IF(AND(H14&gt;0,H15&lt;0),I14,IF(AND(H14&lt;0,H15&lt;0),I14+H14,IF(AND(H14&lt;0,H15&gt;0),I14+H14+H15,IF(AND(H14=0,H15&lt;&gt;0),I14+#REF!,I14)))))</f>
        <v>-1.9936193531734636</v>
      </c>
      <c r="J15" s="308">
        <f t="shared" si="0"/>
        <v>-0.64568510767451204</v>
      </c>
    </row>
    <row r="16" spans="2:11" x14ac:dyDescent="0.2">
      <c r="F16" s="19" t="s">
        <v>919</v>
      </c>
      <c r="G16" s="19" t="s">
        <v>927</v>
      </c>
      <c r="H16" s="43">
        <v>-0.51370340387244084</v>
      </c>
      <c r="I16" s="308">
        <f>IF(AND(H15&gt;0,H16&gt;0),I15+H16,IF(AND(H15&gt;0,H16&lt;0),I15,IF(AND(H15&lt;0,H16&lt;0),I15+H15,IF(AND(H15&lt;0,H16&gt;0),I15+H15+H16,IF(AND(H15=0,H16&lt;&gt;0),I15+#REF!,I15)))))</f>
        <v>-2.6393044608479759</v>
      </c>
      <c r="J16" s="308">
        <f t="shared" si="0"/>
        <v>-0.51370340387244084</v>
      </c>
    </row>
    <row r="17" spans="6:10" ht="13.5" thickBot="1" x14ac:dyDescent="0.25">
      <c r="F17" s="296" t="s">
        <v>947</v>
      </c>
      <c r="G17" s="296" t="s">
        <v>948</v>
      </c>
      <c r="H17" s="297">
        <v>-0.50215564059440476</v>
      </c>
      <c r="I17" s="310">
        <f>IF(AND(H16&gt;0,H17&gt;0),I16+H17,IF(AND(H16&gt;0,H17&lt;0),I16,IF(AND(H16&lt;0,H17&lt;0),I16+H16,IF(AND(H16&lt;0,H17&gt;0),I16+H16+H17,IF(AND(H16=0,H17&lt;&gt;0),I16+#REF!,I16)))))</f>
        <v>-3.1530078647204167</v>
      </c>
      <c r="J17" s="310">
        <f t="shared" si="0"/>
        <v>-0.50215564059440476</v>
      </c>
    </row>
    <row r="18" spans="6:10" ht="14.25" thickTop="1" thickBot="1" x14ac:dyDescent="0.25">
      <c r="F18" s="41" t="s">
        <v>321</v>
      </c>
      <c r="G18" s="41" t="s">
        <v>86</v>
      </c>
      <c r="H18" s="45">
        <f>-(SUM(H5:H17)-H19)</f>
        <v>-0.68078649640545175</v>
      </c>
      <c r="I18" s="376">
        <f>IF(AND(H17&gt;0,H18&gt;0),I17+H18,IF(AND(H17&gt;0,H18&lt;0),I17,IF(AND(H17&lt;0,H18&lt;0),I17+H17,IF(AND(H17&lt;0,H18&gt;0),I17+H17+H18,IF(AND(H17=0,H18&lt;&gt;0),I17+#REF!,I17)))))</f>
        <v>-3.6551635053148215</v>
      </c>
      <c r="J18" s="376">
        <f t="shared" ref="J18" si="1">ABS(H18)*-1</f>
        <v>-0.68078649640545175</v>
      </c>
    </row>
    <row r="19" spans="6:10" x14ac:dyDescent="0.2">
      <c r="F19" s="3" t="s">
        <v>921</v>
      </c>
      <c r="G19" s="3" t="s">
        <v>1366</v>
      </c>
      <c r="H19" s="46">
        <v>-4.3359500017202732</v>
      </c>
      <c r="I19" s="311"/>
      <c r="J19" s="311">
        <f>H19</f>
        <v>-4.3359500017202732</v>
      </c>
    </row>
    <row r="20" spans="6:10" x14ac:dyDescent="0.2">
      <c r="F20" s="262" t="s">
        <v>0</v>
      </c>
      <c r="J20" s="262" t="s">
        <v>65</v>
      </c>
    </row>
    <row r="45" spans="6:7" x14ac:dyDescent="0.2">
      <c r="F45" s="262"/>
      <c r="G45" s="262"/>
    </row>
  </sheetData>
  <phoneticPr fontId="41" type="noConversion"/>
  <hyperlinks>
    <hyperlink ref="C3" location="'Obsah | Contents'!A1" display="'Obsah | Contents'!A1" xr:uid="{B2E3E467-DA73-441C-9D15-55F0C9B894FF}"/>
  </hyperlinks>
  <pageMargins left="0.7" right="0.7" top="0.75" bottom="0.75" header="0.3" footer="0.3"/>
  <headerFooter>
    <oddFooter>&amp;L_x000D_&amp;1#&amp;"Calibri"&amp;10&amp;K000000 Interné</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8A2E2-47BD-489B-9369-8599EB02C2A4}">
  <dimension ref="B1:R41"/>
  <sheetViews>
    <sheetView showGridLines="0" zoomScaleNormal="100" workbookViewId="0"/>
  </sheetViews>
  <sheetFormatPr defaultColWidth="9" defaultRowHeight="12.75" x14ac:dyDescent="0.2"/>
  <cols>
    <col min="1" max="2" width="0.875" style="19" customWidth="1"/>
    <col min="3" max="3" width="14.875" style="19" customWidth="1"/>
    <col min="4" max="5" width="0.875" style="19" customWidth="1"/>
    <col min="6" max="6" width="9" style="19"/>
    <col min="7" max="7" width="48.375" style="19" customWidth="1"/>
    <col min="8" max="8" width="9" style="19"/>
    <col min="9" max="9" width="9.5" style="19" customWidth="1"/>
    <col min="10" max="16384" width="9" style="19"/>
  </cols>
  <sheetData>
    <row r="1" spans="2:10" ht="4.5" customHeight="1" x14ac:dyDescent="0.2"/>
    <row r="2" spans="2:10" ht="4.5" customHeight="1" x14ac:dyDescent="0.2">
      <c r="B2" s="23"/>
      <c r="C2" s="28"/>
      <c r="D2" s="24"/>
    </row>
    <row r="3" spans="2:10" ht="30" customHeight="1" x14ac:dyDescent="0.2">
      <c r="B3" s="27"/>
      <c r="C3" s="29" t="s">
        <v>26</v>
      </c>
      <c r="D3" s="26"/>
    </row>
    <row r="4" spans="2:10" ht="4.5" customHeight="1" x14ac:dyDescent="0.2">
      <c r="B4" s="24"/>
      <c r="C4" s="25"/>
      <c r="D4" s="23"/>
    </row>
    <row r="5" spans="2:10" ht="4.5" customHeight="1" x14ac:dyDescent="0.2"/>
    <row r="6" spans="2:10" x14ac:dyDescent="0.2">
      <c r="G6" s="34" t="s">
        <v>976</v>
      </c>
    </row>
    <row r="7" spans="2:10" ht="13.5" thickBot="1" x14ac:dyDescent="0.25">
      <c r="G7" s="34"/>
    </row>
    <row r="8" spans="2:10" x14ac:dyDescent="0.2">
      <c r="G8" s="346"/>
      <c r="H8" s="346">
        <v>2024</v>
      </c>
      <c r="I8" s="346">
        <v>2025</v>
      </c>
      <c r="J8" s="346">
        <v>2026</v>
      </c>
    </row>
    <row r="9" spans="2:10" x14ac:dyDescent="0.2">
      <c r="G9" s="19" t="s">
        <v>977</v>
      </c>
      <c r="H9" s="20">
        <v>3.5329856156646855</v>
      </c>
      <c r="I9" s="20">
        <v>5.2928032191490892</v>
      </c>
      <c r="J9" s="20">
        <v>7.3868501567530664</v>
      </c>
    </row>
    <row r="10" spans="2:10" x14ac:dyDescent="0.2">
      <c r="G10" s="19" t="s">
        <v>978</v>
      </c>
      <c r="H10" s="20">
        <v>6.2131458703570441</v>
      </c>
      <c r="I10" s="20">
        <v>10.302034291058426</v>
      </c>
      <c r="J10" s="20">
        <v>11.240797149210181</v>
      </c>
    </row>
    <row r="11" spans="2:10" x14ac:dyDescent="0.2">
      <c r="G11" s="19" t="s">
        <v>979</v>
      </c>
      <c r="H11" s="20"/>
      <c r="I11" s="20">
        <v>3.8023866651324179</v>
      </c>
      <c r="J11" s="20">
        <v>6.1966614515496232</v>
      </c>
    </row>
    <row r="12" spans="2:10" x14ac:dyDescent="0.2">
      <c r="I12" s="21"/>
    </row>
    <row r="13" spans="2:10" x14ac:dyDescent="0.2">
      <c r="I13" s="21"/>
      <c r="J13" s="262" t="s">
        <v>0</v>
      </c>
    </row>
    <row r="14" spans="2:10" x14ac:dyDescent="0.2">
      <c r="I14" s="21"/>
    </row>
    <row r="20" spans="7:18" x14ac:dyDescent="0.2">
      <c r="G20" s="35"/>
      <c r="P20" s="35"/>
    </row>
    <row r="21" spans="7:18" x14ac:dyDescent="0.2">
      <c r="R21" s="262"/>
    </row>
    <row r="23" spans="7:18" x14ac:dyDescent="0.2">
      <c r="G23" s="34" t="s">
        <v>980</v>
      </c>
    </row>
    <row r="24" spans="7:18" ht="13.5" thickBot="1" x14ac:dyDescent="0.25">
      <c r="G24" s="34"/>
    </row>
    <row r="25" spans="7:18" x14ac:dyDescent="0.2">
      <c r="G25" s="346"/>
      <c r="H25" s="346">
        <v>2024</v>
      </c>
      <c r="I25" s="346">
        <v>2025</v>
      </c>
      <c r="J25" s="346">
        <v>2026</v>
      </c>
    </row>
    <row r="26" spans="7:18" x14ac:dyDescent="0.2">
      <c r="G26" s="19" t="s">
        <v>983</v>
      </c>
      <c r="H26" s="20">
        <f>H9</f>
        <v>3.5329856156646855</v>
      </c>
      <c r="I26" s="20">
        <f t="shared" ref="I26:J26" si="0">I9</f>
        <v>5.2928032191490892</v>
      </c>
      <c r="J26" s="20">
        <f t="shared" si="0"/>
        <v>7.3868501567530664</v>
      </c>
    </row>
    <row r="27" spans="7:18" x14ac:dyDescent="0.2">
      <c r="G27" s="19" t="s">
        <v>981</v>
      </c>
      <c r="H27" s="20">
        <f t="shared" ref="H27:J27" si="1">H10</f>
        <v>6.2131458703570441</v>
      </c>
      <c r="I27" s="20">
        <f t="shared" si="1"/>
        <v>10.302034291058426</v>
      </c>
      <c r="J27" s="20">
        <f t="shared" si="1"/>
        <v>11.240797149210181</v>
      </c>
    </row>
    <row r="28" spans="7:18" x14ac:dyDescent="0.2">
      <c r="G28" s="19" t="s">
        <v>982</v>
      </c>
      <c r="H28" s="20"/>
      <c r="I28" s="20">
        <f t="shared" ref="I28:J28" si="2">I11</f>
        <v>3.8023866651324179</v>
      </c>
      <c r="J28" s="20">
        <f t="shared" si="2"/>
        <v>6.1966614515496232</v>
      </c>
    </row>
    <row r="30" spans="7:18" x14ac:dyDescent="0.2">
      <c r="J30" s="262" t="s">
        <v>65</v>
      </c>
    </row>
    <row r="37" spans="7:18" x14ac:dyDescent="0.2">
      <c r="R37" s="262"/>
    </row>
    <row r="40" spans="7:18" ht="14.45" customHeight="1" x14ac:dyDescent="0.2">
      <c r="G40" s="382"/>
      <c r="H40" s="382"/>
      <c r="I40" s="382"/>
      <c r="J40" s="382"/>
      <c r="K40" s="382"/>
      <c r="L40" s="382"/>
      <c r="M40" s="382"/>
      <c r="N40" s="382"/>
      <c r="O40" s="36"/>
      <c r="P40" s="37"/>
    </row>
    <row r="41" spans="7:18" x14ac:dyDescent="0.2">
      <c r="G41" s="382"/>
      <c r="H41" s="382"/>
      <c r="I41" s="382"/>
      <c r="J41" s="382"/>
      <c r="K41" s="382"/>
      <c r="L41" s="382"/>
      <c r="M41" s="382"/>
      <c r="N41" s="382"/>
      <c r="O41" s="36"/>
    </row>
  </sheetData>
  <mergeCells count="1">
    <mergeCell ref="G40:N41"/>
  </mergeCells>
  <hyperlinks>
    <hyperlink ref="C3" location="'Obsah | Contents'!A1" display="'Obsah | Contents'!A1" xr:uid="{59ECD8E9-5619-47A3-B976-65FCEC9B5448}"/>
  </hyperlinks>
  <pageMargins left="0.7" right="0.7" top="0.75" bottom="0.75" header="0.3" footer="0.3"/>
  <headerFooter>
    <oddFooter>&amp;L_x000D_&amp;1#&amp;"Calibri"&amp;10&amp;K000000 Interné</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564B7-E413-4665-B96F-FCBE3F355310}">
  <dimension ref="B1:K35"/>
  <sheetViews>
    <sheetView showGridLines="0" zoomScaleNormal="100" workbookViewId="0"/>
  </sheetViews>
  <sheetFormatPr defaultColWidth="9" defaultRowHeight="12.75" x14ac:dyDescent="0.2"/>
  <cols>
    <col min="1" max="2" width="0.875" style="19" customWidth="1"/>
    <col min="3" max="3" width="14.875" style="19" customWidth="1"/>
    <col min="4" max="5" width="0.875" style="19" customWidth="1"/>
    <col min="6" max="6" width="9" style="19"/>
    <col min="7" max="7" width="46.5" style="19" customWidth="1"/>
    <col min="8" max="10" width="10.375" style="19" customWidth="1"/>
    <col min="11" max="16384" width="9" style="19"/>
  </cols>
  <sheetData>
    <row r="1" spans="2:11" ht="4.5" customHeight="1" x14ac:dyDescent="0.2"/>
    <row r="2" spans="2:11" ht="4.5" customHeight="1" x14ac:dyDescent="0.2">
      <c r="B2" s="23"/>
      <c r="C2" s="28"/>
      <c r="D2" s="24"/>
    </row>
    <row r="3" spans="2:11" ht="30" customHeight="1" x14ac:dyDescent="0.2">
      <c r="B3" s="27"/>
      <c r="C3" s="29" t="s">
        <v>26</v>
      </c>
      <c r="D3" s="26"/>
    </row>
    <row r="4" spans="2:11" ht="4.5" customHeight="1" x14ac:dyDescent="0.2">
      <c r="B4" s="24"/>
      <c r="C4" s="25"/>
      <c r="D4" s="23"/>
    </row>
    <row r="5" spans="2:11" ht="4.5" customHeight="1" x14ac:dyDescent="0.2"/>
    <row r="6" spans="2:11" x14ac:dyDescent="0.2">
      <c r="F6" s="34" t="s">
        <v>1357</v>
      </c>
    </row>
    <row r="7" spans="2:11" x14ac:dyDescent="0.2">
      <c r="H7" s="3">
        <v>2023</v>
      </c>
      <c r="I7" s="3">
        <v>2024</v>
      </c>
      <c r="J7" s="3">
        <v>2025</v>
      </c>
      <c r="K7" s="3">
        <v>2026</v>
      </c>
    </row>
    <row r="8" spans="2:11" x14ac:dyDescent="0.2">
      <c r="F8" s="16">
        <v>1</v>
      </c>
      <c r="G8" s="4" t="s">
        <v>1</v>
      </c>
      <c r="H8" s="10">
        <v>59.758499999999998</v>
      </c>
      <c r="I8" s="11">
        <v>61.751894999999998</v>
      </c>
      <c r="J8" s="11">
        <v>65.567458999999999</v>
      </c>
      <c r="K8" s="11">
        <v>69.013301999999996</v>
      </c>
    </row>
    <row r="9" spans="2:11" x14ac:dyDescent="0.2">
      <c r="F9" s="16">
        <v>2</v>
      </c>
      <c r="G9" s="4" t="s">
        <v>973</v>
      </c>
      <c r="H9" s="20">
        <v>3.6499270000000004</v>
      </c>
      <c r="I9" s="20">
        <v>2.0959479999999999</v>
      </c>
      <c r="J9" s="20">
        <v>3.162614</v>
      </c>
      <c r="K9" s="20">
        <v>4.7177910000000001</v>
      </c>
    </row>
    <row r="10" spans="2:11" x14ac:dyDescent="0.2">
      <c r="F10" s="16">
        <v>3</v>
      </c>
      <c r="G10" s="4" t="s">
        <v>2</v>
      </c>
      <c r="H10" s="20">
        <v>1.428032</v>
      </c>
      <c r="I10" s="20">
        <v>1.8500450000000002</v>
      </c>
      <c r="J10" s="20">
        <v>2.1185580000000002</v>
      </c>
      <c r="K10" s="20">
        <v>2.3860079999999999</v>
      </c>
    </row>
    <row r="11" spans="2:11" x14ac:dyDescent="0.2">
      <c r="F11" s="16">
        <v>4</v>
      </c>
      <c r="G11" s="4" t="s">
        <v>974</v>
      </c>
      <c r="H11" s="20">
        <v>-8.4162768756150756E-3</v>
      </c>
      <c r="I11" s="20">
        <v>-6.7851264783798104E-3</v>
      </c>
      <c r="J11" s="20">
        <v>1.4930392511597161E-2</v>
      </c>
      <c r="K11" s="20">
        <v>4.1787855780058412E-2</v>
      </c>
    </row>
    <row r="12" spans="2:11" x14ac:dyDescent="0.2">
      <c r="F12" s="16">
        <v>5</v>
      </c>
      <c r="G12" s="4" t="s">
        <v>3</v>
      </c>
      <c r="H12" s="20">
        <v>0</v>
      </c>
      <c r="I12" s="20">
        <v>0</v>
      </c>
      <c r="J12" s="20">
        <v>0</v>
      </c>
      <c r="K12" s="20">
        <v>0</v>
      </c>
    </row>
    <row r="13" spans="2:11" ht="13.5" thickBot="1" x14ac:dyDescent="0.25">
      <c r="F13" s="17">
        <v>6</v>
      </c>
      <c r="G13" s="5" t="s">
        <v>4</v>
      </c>
      <c r="H13" s="372">
        <v>0.56458000000000008</v>
      </c>
      <c r="I13" s="372">
        <v>0.46207500000000001</v>
      </c>
      <c r="J13" s="372">
        <v>0.50039100000000003</v>
      </c>
      <c r="K13" s="372">
        <v>0.49027100000000001</v>
      </c>
    </row>
    <row r="14" spans="2:11" x14ac:dyDescent="0.2">
      <c r="F14" s="16">
        <v>7</v>
      </c>
      <c r="G14" s="6" t="s">
        <v>5</v>
      </c>
      <c r="H14" s="14">
        <v>54.124377276875613</v>
      </c>
      <c r="I14" s="14">
        <v>57.350612126478381</v>
      </c>
      <c r="J14" s="14">
        <v>59.770965607488399</v>
      </c>
      <c r="K14" s="14">
        <v>61.377444144219936</v>
      </c>
    </row>
    <row r="15" spans="2:11" ht="13.5" thickBot="1" x14ac:dyDescent="0.25">
      <c r="F15" s="17">
        <v>8</v>
      </c>
      <c r="G15" s="5" t="s">
        <v>6</v>
      </c>
      <c r="H15" s="12"/>
      <c r="I15" s="13">
        <v>1.3140213858426717</v>
      </c>
      <c r="J15" s="13">
        <v>1.4455348843956353</v>
      </c>
      <c r="K15" s="13">
        <v>0.41776284428778671</v>
      </c>
    </row>
    <row r="16" spans="2:11" x14ac:dyDescent="0.2">
      <c r="F16" s="16">
        <v>9</v>
      </c>
      <c r="G16" s="6" t="s">
        <v>975</v>
      </c>
      <c r="H16" s="14"/>
      <c r="I16" s="374">
        <v>3.5329985488388817E-2</v>
      </c>
      <c r="J16" s="374">
        <v>1.6997527323066107E-2</v>
      </c>
      <c r="K16" s="374">
        <v>1.988784488191072E-2</v>
      </c>
    </row>
    <row r="17" spans="6:11" ht="13.5" thickBot="1" x14ac:dyDescent="0.25">
      <c r="F17" s="18"/>
      <c r="G17" s="2" t="s">
        <v>7</v>
      </c>
      <c r="H17" s="373"/>
      <c r="I17" s="375">
        <v>6.2131458703570439E-2</v>
      </c>
      <c r="J17" s="375">
        <v>3.8497008889015021E-2</v>
      </c>
      <c r="K17" s="375">
        <v>8.5108390265460753E-3</v>
      </c>
    </row>
    <row r="18" spans="6:11" x14ac:dyDescent="0.2">
      <c r="J18" s="262"/>
      <c r="K18" s="262" t="s">
        <v>0</v>
      </c>
    </row>
    <row r="23" spans="6:11" x14ac:dyDescent="0.2">
      <c r="F23" s="34" t="s">
        <v>1358</v>
      </c>
    </row>
    <row r="24" spans="6:11" x14ac:dyDescent="0.2">
      <c r="H24" s="3">
        <v>2023</v>
      </c>
      <c r="I24" s="3">
        <v>2024</v>
      </c>
      <c r="J24" s="3">
        <v>2025</v>
      </c>
      <c r="K24" s="3">
        <v>2026</v>
      </c>
    </row>
    <row r="25" spans="6:11" x14ac:dyDescent="0.2">
      <c r="F25" s="16">
        <v>1</v>
      </c>
      <c r="G25" s="4" t="s">
        <v>66</v>
      </c>
      <c r="H25" s="10">
        <f>H8</f>
        <v>59.758499999999998</v>
      </c>
      <c r="I25" s="11">
        <f t="shared" ref="I25:J25" si="0">I8</f>
        <v>61.751894999999998</v>
      </c>
      <c r="J25" s="11">
        <f t="shared" si="0"/>
        <v>65.567458999999999</v>
      </c>
      <c r="K25" s="11">
        <f t="shared" ref="K25" si="1">K8</f>
        <v>69.013301999999996</v>
      </c>
    </row>
    <row r="26" spans="6:11" x14ac:dyDescent="0.2">
      <c r="F26" s="16">
        <v>2</v>
      </c>
      <c r="G26" s="4" t="s">
        <v>67</v>
      </c>
      <c r="H26" s="10">
        <f t="shared" ref="H26:J26" si="2">H9</f>
        <v>3.6499270000000004</v>
      </c>
      <c r="I26" s="11">
        <f t="shared" si="2"/>
        <v>2.0959479999999999</v>
      </c>
      <c r="J26" s="11">
        <f t="shared" si="2"/>
        <v>3.162614</v>
      </c>
      <c r="K26" s="11">
        <f t="shared" ref="K26" si="3">K9</f>
        <v>4.7177910000000001</v>
      </c>
    </row>
    <row r="27" spans="6:11" x14ac:dyDescent="0.2">
      <c r="F27" s="16">
        <v>3</v>
      </c>
      <c r="G27" s="4" t="s">
        <v>68</v>
      </c>
      <c r="H27" s="10">
        <f t="shared" ref="H27:J27" si="4">H10</f>
        <v>1.428032</v>
      </c>
      <c r="I27" s="11">
        <f t="shared" si="4"/>
        <v>1.8500450000000002</v>
      </c>
      <c r="J27" s="11">
        <f t="shared" si="4"/>
        <v>2.1185580000000002</v>
      </c>
      <c r="K27" s="11">
        <f t="shared" ref="K27" si="5">K10</f>
        <v>2.3860079999999999</v>
      </c>
    </row>
    <row r="28" spans="6:11" x14ac:dyDescent="0.2">
      <c r="F28" s="16">
        <v>4</v>
      </c>
      <c r="G28" s="4" t="s">
        <v>69</v>
      </c>
      <c r="H28" s="10">
        <f t="shared" ref="H28:J28" si="6">H11</f>
        <v>-8.4162768756150756E-3</v>
      </c>
      <c r="I28" s="11">
        <f t="shared" si="6"/>
        <v>-6.7851264783798104E-3</v>
      </c>
      <c r="J28" s="11">
        <f t="shared" si="6"/>
        <v>1.4930392511597161E-2</v>
      </c>
      <c r="K28" s="11">
        <f t="shared" ref="K28" si="7">K11</f>
        <v>4.1787855780058412E-2</v>
      </c>
    </row>
    <row r="29" spans="6:11" x14ac:dyDescent="0.2">
      <c r="F29" s="16">
        <v>5</v>
      </c>
      <c r="G29" s="4" t="s">
        <v>70</v>
      </c>
      <c r="H29" s="10">
        <f t="shared" ref="H29:J29" si="8">H12</f>
        <v>0</v>
      </c>
      <c r="I29" s="11">
        <f t="shared" si="8"/>
        <v>0</v>
      </c>
      <c r="J29" s="11">
        <f t="shared" si="8"/>
        <v>0</v>
      </c>
      <c r="K29" s="11">
        <f t="shared" ref="K29" si="9">K12</f>
        <v>0</v>
      </c>
    </row>
    <row r="30" spans="6:11" ht="13.5" thickBot="1" x14ac:dyDescent="0.25">
      <c r="F30" s="17">
        <v>6</v>
      </c>
      <c r="G30" s="5" t="s">
        <v>71</v>
      </c>
      <c r="H30" s="12">
        <f t="shared" ref="H30:J30" si="10">H13</f>
        <v>0.56458000000000008</v>
      </c>
      <c r="I30" s="13">
        <f t="shared" si="10"/>
        <v>0.46207500000000001</v>
      </c>
      <c r="J30" s="13">
        <f t="shared" si="10"/>
        <v>0.50039100000000003</v>
      </c>
      <c r="K30" s="13">
        <f t="shared" ref="K30" si="11">K13</f>
        <v>0.49027100000000001</v>
      </c>
    </row>
    <row r="31" spans="6:11" x14ac:dyDescent="0.2">
      <c r="F31" s="16">
        <v>7</v>
      </c>
      <c r="G31" s="6" t="s">
        <v>72</v>
      </c>
      <c r="H31" s="14">
        <f t="shared" ref="H31:J31" si="12">H14</f>
        <v>54.124377276875613</v>
      </c>
      <c r="I31" s="14">
        <f t="shared" si="12"/>
        <v>57.350612126478381</v>
      </c>
      <c r="J31" s="14">
        <f t="shared" si="12"/>
        <v>59.770965607488399</v>
      </c>
      <c r="K31" s="14">
        <f t="shared" ref="K31" si="13">K14</f>
        <v>61.377444144219936</v>
      </c>
    </row>
    <row r="32" spans="6:11" ht="13.5" thickBot="1" x14ac:dyDescent="0.25">
      <c r="F32" s="17">
        <v>8</v>
      </c>
      <c r="G32" s="5" t="s">
        <v>73</v>
      </c>
      <c r="H32" s="12">
        <f t="shared" ref="H32:J32" si="14">H15</f>
        <v>0</v>
      </c>
      <c r="I32" s="13">
        <f t="shared" si="14"/>
        <v>1.3140213858426717</v>
      </c>
      <c r="J32" s="13">
        <f t="shared" si="14"/>
        <v>1.4455348843956353</v>
      </c>
      <c r="K32" s="13">
        <f t="shared" ref="K32" si="15">K15</f>
        <v>0.41776284428778671</v>
      </c>
    </row>
    <row r="33" spans="6:11" ht="15.75" x14ac:dyDescent="0.2">
      <c r="F33" s="16">
        <v>9</v>
      </c>
      <c r="G33" s="6" t="s">
        <v>74</v>
      </c>
      <c r="H33" s="7">
        <f t="shared" ref="H33:J33" si="16">H16</f>
        <v>0</v>
      </c>
      <c r="I33" s="9">
        <f t="shared" si="16"/>
        <v>3.5329985488388817E-2</v>
      </c>
      <c r="J33" s="9">
        <f t="shared" si="16"/>
        <v>1.6997527323066107E-2</v>
      </c>
      <c r="K33" s="9">
        <f t="shared" ref="K33" si="17">K16</f>
        <v>1.988784488191072E-2</v>
      </c>
    </row>
    <row r="34" spans="6:11" ht="13.5" thickBot="1" x14ac:dyDescent="0.25">
      <c r="F34" s="18"/>
      <c r="G34" s="2" t="s">
        <v>75</v>
      </c>
      <c r="H34" s="8">
        <f t="shared" ref="H34:J34" si="18">H17</f>
        <v>0</v>
      </c>
      <c r="I34" s="15">
        <f t="shared" si="18"/>
        <v>6.2131458703570439E-2</v>
      </c>
      <c r="J34" s="15">
        <f t="shared" si="18"/>
        <v>3.8497008889015021E-2</v>
      </c>
      <c r="K34" s="15">
        <f t="shared" ref="K34" si="19">K17</f>
        <v>8.5108390265460753E-3</v>
      </c>
    </row>
    <row r="35" spans="6:11" x14ac:dyDescent="0.2">
      <c r="K35" s="262" t="s">
        <v>65</v>
      </c>
    </row>
  </sheetData>
  <hyperlinks>
    <hyperlink ref="C3" location="'Obsah | Contents'!A1" display="'Obsah | Contents'!A1" xr:uid="{25B8DFDA-D695-4378-A57D-00B055AC0E8D}"/>
  </hyperlinks>
  <pageMargins left="0.7" right="0.7" top="0.75" bottom="0.75" header="0.3" footer="0.3"/>
  <headerFooter>
    <oddFooter>&amp;L_x000D_&amp;1#&amp;"Calibri"&amp;10&amp;K000000 Interné</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555D3-E7F3-4EBC-8161-600C92FE0B47}">
  <dimension ref="B1:L15"/>
  <sheetViews>
    <sheetView showGridLines="0" zoomScaleNormal="100" workbookViewId="0">
      <selection activeCell="G15" sqref="G15"/>
    </sheetView>
  </sheetViews>
  <sheetFormatPr defaultColWidth="9" defaultRowHeight="12.75" x14ac:dyDescent="0.2"/>
  <cols>
    <col min="1" max="2" width="0.875" style="19" customWidth="1"/>
    <col min="3" max="3" width="14.875" style="19" customWidth="1"/>
    <col min="4" max="5" width="0.875" style="19" customWidth="1"/>
    <col min="6" max="6" width="69.875" style="19" bestFit="1" customWidth="1"/>
    <col min="7" max="7" width="73.625" style="19" bestFit="1" customWidth="1"/>
    <col min="8" max="11" width="7" style="19" customWidth="1"/>
    <col min="12" max="16384" width="9" style="19"/>
  </cols>
  <sheetData>
    <row r="1" spans="2:12" ht="4.5" customHeight="1" x14ac:dyDescent="0.2"/>
    <row r="2" spans="2:12" ht="4.5" customHeight="1" x14ac:dyDescent="0.2">
      <c r="B2" s="23"/>
      <c r="C2" s="28"/>
      <c r="D2" s="24"/>
    </row>
    <row r="3" spans="2:12" ht="30" customHeight="1" x14ac:dyDescent="0.2">
      <c r="B3" s="27"/>
      <c r="C3" s="29" t="s">
        <v>26</v>
      </c>
      <c r="D3" s="26"/>
    </row>
    <row r="4" spans="2:12" ht="4.5" customHeight="1" x14ac:dyDescent="0.2">
      <c r="B4" s="24"/>
      <c r="C4" s="25"/>
      <c r="D4" s="23"/>
    </row>
    <row r="5" spans="2:12" ht="4.5" customHeight="1" x14ac:dyDescent="0.2"/>
    <row r="7" spans="2:12" x14ac:dyDescent="0.2">
      <c r="F7" s="34" t="s">
        <v>933</v>
      </c>
      <c r="G7" s="34" t="s">
        <v>946</v>
      </c>
    </row>
    <row r="8" spans="2:12" x14ac:dyDescent="0.2">
      <c r="F8" s="300"/>
      <c r="G8" s="300"/>
      <c r="H8" s="301">
        <v>2024</v>
      </c>
      <c r="I8" s="301">
        <v>2025</v>
      </c>
      <c r="J8" s="301">
        <v>2026</v>
      </c>
      <c r="K8" s="301">
        <v>2027</v>
      </c>
      <c r="L8" s="301">
        <v>2028</v>
      </c>
    </row>
    <row r="9" spans="2:12" x14ac:dyDescent="0.2">
      <c r="F9" s="300" t="s">
        <v>934</v>
      </c>
      <c r="G9" s="300" t="s">
        <v>941</v>
      </c>
      <c r="H9" s="302">
        <f>SUM(H10:H12)</f>
        <v>1508.8550052951614</v>
      </c>
      <c r="I9" s="302">
        <f t="shared" ref="I9:L9" si="0">SUM(I10:I12)</f>
        <v>3785.411350484077</v>
      </c>
      <c r="J9" s="302">
        <f t="shared" si="0"/>
        <v>6324.8330097427479</v>
      </c>
      <c r="K9" s="302">
        <f t="shared" si="0"/>
        <v>6427.0310676507797</v>
      </c>
      <c r="L9" s="302">
        <f t="shared" si="0"/>
        <v>6262.0049647731739</v>
      </c>
    </row>
    <row r="10" spans="2:12" x14ac:dyDescent="0.2">
      <c r="F10" s="304" t="s">
        <v>935</v>
      </c>
      <c r="G10" s="304" t="s">
        <v>942</v>
      </c>
      <c r="H10" s="265">
        <v>1508.8550052951614</v>
      </c>
      <c r="I10" s="265">
        <v>1580.4442947697314</v>
      </c>
      <c r="J10" s="266">
        <v>1611.4986370505728</v>
      </c>
      <c r="K10" s="266">
        <v>1643.1615982208441</v>
      </c>
      <c r="L10" s="263">
        <v>1199.772504661622</v>
      </c>
    </row>
    <row r="11" spans="2:12" x14ac:dyDescent="0.2">
      <c r="F11" s="304" t="s">
        <v>936</v>
      </c>
      <c r="G11" s="304" t="s">
        <v>943</v>
      </c>
      <c r="H11" s="313">
        <v>0</v>
      </c>
      <c r="I11" s="265">
        <v>2204.9670557143454</v>
      </c>
      <c r="J11" s="266">
        <v>2409.1871501914875</v>
      </c>
      <c r="K11" s="266">
        <v>2498.0406734077792</v>
      </c>
      <c r="L11" s="263">
        <v>2677.0783759403294</v>
      </c>
    </row>
    <row r="12" spans="2:12" x14ac:dyDescent="0.2">
      <c r="F12" s="304" t="s">
        <v>937</v>
      </c>
      <c r="G12" s="304" t="s">
        <v>944</v>
      </c>
      <c r="H12" s="313">
        <v>0</v>
      </c>
      <c r="I12" s="313">
        <v>0</v>
      </c>
      <c r="J12" s="266">
        <v>2304.1472225006869</v>
      </c>
      <c r="K12" s="266">
        <v>2285.8287960221564</v>
      </c>
      <c r="L12" s="263">
        <v>2385.1540841712231</v>
      </c>
    </row>
    <row r="13" spans="2:12" x14ac:dyDescent="0.2">
      <c r="F13" s="300" t="s">
        <v>938</v>
      </c>
      <c r="G13" s="300" t="s">
        <v>945</v>
      </c>
      <c r="H13" s="303"/>
      <c r="I13" s="303"/>
      <c r="J13" s="303"/>
      <c r="K13" s="303"/>
      <c r="L13" s="305">
        <v>4.0488006816551696</v>
      </c>
    </row>
    <row r="14" spans="2:12" x14ac:dyDescent="0.2">
      <c r="F14" s="35" t="s">
        <v>939</v>
      </c>
      <c r="G14" s="35" t="s">
        <v>940</v>
      </c>
      <c r="L14" s="262" t="s">
        <v>0</v>
      </c>
    </row>
    <row r="15" spans="2:12" x14ac:dyDescent="0.2">
      <c r="F15" s="35" t="s">
        <v>950</v>
      </c>
      <c r="G15" s="35" t="s">
        <v>949</v>
      </c>
      <c r="L15" s="262" t="s">
        <v>65</v>
      </c>
    </row>
  </sheetData>
  <hyperlinks>
    <hyperlink ref="C3" location="'Obsah | Contents'!A1" display="'Obsah | Contents'!A1" xr:uid="{784A89CB-C95A-4973-B043-9E1B93110404}"/>
  </hyperlinks>
  <pageMargins left="0.7" right="0.7" top="0.75" bottom="0.75" header="0.3" footer="0.3"/>
  <headerFooter>
    <oddFooter>&amp;L_x000D_&amp;1#&amp;"Calibri"&amp;10&amp;K000000 Interné</oddFooter>
  </headerFooter>
  <ignoredErrors>
    <ignoredError sqref="I9:L9"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B16FD-A4D3-4AF4-948F-FA054ED3D8E8}">
  <dimension ref="B1:V54"/>
  <sheetViews>
    <sheetView showGridLines="0" zoomScale="90" zoomScaleNormal="90" workbookViewId="0"/>
  </sheetViews>
  <sheetFormatPr defaultColWidth="9" defaultRowHeight="12.75" x14ac:dyDescent="0.2"/>
  <cols>
    <col min="1" max="2" width="0.875" style="19" customWidth="1"/>
    <col min="3" max="3" width="14.875" style="19" customWidth="1"/>
    <col min="4" max="5" width="0.875" style="19" customWidth="1"/>
    <col min="6" max="10" width="9" style="19"/>
    <col min="11" max="11" width="9.5" style="19" customWidth="1"/>
    <col min="12" max="18" width="9" style="19"/>
    <col min="19" max="19" width="8.5" style="19" customWidth="1"/>
    <col min="20" max="16384" width="9" style="19"/>
  </cols>
  <sheetData>
    <row r="1" spans="2:16" ht="4.5" customHeight="1" x14ac:dyDescent="0.2"/>
    <row r="2" spans="2:16" ht="4.5" customHeight="1" x14ac:dyDescent="0.2">
      <c r="B2" s="23"/>
      <c r="C2" s="28"/>
      <c r="D2" s="24"/>
    </row>
    <row r="3" spans="2:16" ht="30" customHeight="1" x14ac:dyDescent="0.2">
      <c r="B3" s="27"/>
      <c r="C3" s="29" t="s">
        <v>26</v>
      </c>
      <c r="D3" s="26"/>
    </row>
    <row r="4" spans="2:16" ht="4.5" customHeight="1" x14ac:dyDescent="0.2">
      <c r="B4" s="24"/>
      <c r="C4" s="25"/>
      <c r="D4" s="23"/>
    </row>
    <row r="5" spans="2:16" ht="4.5" customHeight="1" x14ac:dyDescent="0.2"/>
    <row r="6" spans="2:16" x14ac:dyDescent="0.2">
      <c r="G6" s="34" t="s">
        <v>12</v>
      </c>
      <c r="P6" s="34" t="s">
        <v>985</v>
      </c>
    </row>
    <row r="8" spans="2:16" x14ac:dyDescent="0.2">
      <c r="I8" s="21"/>
    </row>
    <row r="9" spans="2:16" x14ac:dyDescent="0.2">
      <c r="I9" s="21"/>
    </row>
    <row r="10" spans="2:16" x14ac:dyDescent="0.2">
      <c r="I10" s="21"/>
    </row>
    <row r="11" spans="2:16" x14ac:dyDescent="0.2">
      <c r="I11" s="21"/>
    </row>
    <row r="12" spans="2:16" x14ac:dyDescent="0.2">
      <c r="I12" s="21"/>
    </row>
    <row r="13" spans="2:16" x14ac:dyDescent="0.2">
      <c r="I13" s="21"/>
    </row>
    <row r="14" spans="2:16" x14ac:dyDescent="0.2">
      <c r="I14" s="21"/>
    </row>
    <row r="15" spans="2:16" x14ac:dyDescent="0.2">
      <c r="I15" s="21"/>
    </row>
    <row r="22" spans="7:22" x14ac:dyDescent="0.2">
      <c r="G22" s="35"/>
    </row>
    <row r="24" spans="7:22" x14ac:dyDescent="0.2">
      <c r="N24" s="35" t="s">
        <v>0</v>
      </c>
    </row>
    <row r="25" spans="7:22" x14ac:dyDescent="0.2">
      <c r="V25" s="35" t="s">
        <v>0</v>
      </c>
    </row>
    <row r="27" spans="7:22" x14ac:dyDescent="0.2">
      <c r="H27" s="3">
        <v>2024</v>
      </c>
      <c r="I27" s="3">
        <v>2025</v>
      </c>
      <c r="J27" s="3">
        <v>2026</v>
      </c>
      <c r="K27" s="3">
        <v>2027</v>
      </c>
      <c r="L27" s="3">
        <v>2028</v>
      </c>
      <c r="S27" s="3"/>
      <c r="T27" s="3" t="s">
        <v>984</v>
      </c>
    </row>
    <row r="28" spans="7:22" x14ac:dyDescent="0.2">
      <c r="G28" s="19" t="s">
        <v>992</v>
      </c>
      <c r="H28" s="3"/>
      <c r="I28" s="3"/>
      <c r="J28" s="3">
        <v>4.0999999999999996</v>
      </c>
      <c r="K28" s="3">
        <v>3.5</v>
      </c>
      <c r="L28" s="3">
        <v>2.8</v>
      </c>
      <c r="M28" s="19" t="s">
        <v>994</v>
      </c>
      <c r="S28" s="3"/>
      <c r="T28" s="3"/>
    </row>
    <row r="29" spans="7:22" x14ac:dyDescent="0.2">
      <c r="G29" s="19" t="s">
        <v>991</v>
      </c>
      <c r="H29" s="20"/>
      <c r="J29" s="20">
        <v>3.7</v>
      </c>
      <c r="K29" s="20">
        <v>3</v>
      </c>
      <c r="L29" s="20">
        <v>2.2000000000000002</v>
      </c>
      <c r="M29" s="19" t="s">
        <v>993</v>
      </c>
      <c r="S29" s="324" t="s">
        <v>988</v>
      </c>
      <c r="T29" s="323">
        <v>11.818835904294666</v>
      </c>
      <c r="U29" s="19" t="s">
        <v>76</v>
      </c>
    </row>
    <row r="30" spans="7:22" x14ac:dyDescent="0.2">
      <c r="G30" s="19" t="s">
        <v>990</v>
      </c>
      <c r="H30" s="20">
        <v>5.2729181035665444</v>
      </c>
      <c r="I30" s="20">
        <v>4.45</v>
      </c>
      <c r="J30" s="20">
        <v>4.3</v>
      </c>
      <c r="K30" s="20">
        <v>4.2</v>
      </c>
      <c r="L30" s="20">
        <v>4.0999999999999996</v>
      </c>
      <c r="M30" s="19" t="s">
        <v>60</v>
      </c>
      <c r="S30" s="324" t="s">
        <v>986</v>
      </c>
      <c r="T30" s="323">
        <v>14.774496406822756</v>
      </c>
      <c r="U30" s="19" t="s">
        <v>987</v>
      </c>
    </row>
    <row r="34" spans="7:16" x14ac:dyDescent="0.2">
      <c r="G34" s="34" t="s">
        <v>740</v>
      </c>
      <c r="P34" s="34" t="s">
        <v>989</v>
      </c>
    </row>
    <row r="54" spans="14:22" x14ac:dyDescent="0.2">
      <c r="N54" s="262" t="s">
        <v>65</v>
      </c>
      <c r="V54" s="262" t="s">
        <v>65</v>
      </c>
    </row>
  </sheetData>
  <hyperlinks>
    <hyperlink ref="C3" location="'Obsah | Contents'!A1" display="'Obsah | Contents'!A1" xr:uid="{F0A9948B-0737-4419-A819-94FD0114AFF2}"/>
  </hyperlinks>
  <pageMargins left="0.7" right="0.7" top="0.75" bottom="0.75" header="0.3" footer="0.3"/>
  <headerFooter>
    <oddFooter>&amp;L_x000D_&amp;1#&amp;"Calibri"&amp;10&amp;K000000 Interné</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00AA4-266F-4583-A764-0C7699F73D38}">
  <dimension ref="B1:AF67"/>
  <sheetViews>
    <sheetView showGridLines="0" zoomScaleNormal="100" workbookViewId="0"/>
  </sheetViews>
  <sheetFormatPr defaultColWidth="9" defaultRowHeight="12.75" x14ac:dyDescent="0.2"/>
  <cols>
    <col min="1" max="2" width="0.875" style="19" customWidth="1"/>
    <col min="3" max="3" width="14.875" style="19" customWidth="1"/>
    <col min="4" max="5" width="0.875" style="19" customWidth="1"/>
    <col min="6" max="7" width="9" style="19"/>
    <col min="8" max="8" width="24.125" style="19" bestFit="1" customWidth="1"/>
    <col min="9" max="9" width="23.625" style="19" bestFit="1" customWidth="1"/>
    <col min="10" max="16" width="9" style="19"/>
    <col min="17" max="17" width="9.375" style="19" customWidth="1"/>
    <col min="18" max="16384" width="9" style="19"/>
  </cols>
  <sheetData>
    <row r="1" spans="2:32" ht="4.5" customHeight="1" x14ac:dyDescent="0.2"/>
    <row r="2" spans="2:32" ht="4.5" customHeight="1" x14ac:dyDescent="0.2">
      <c r="B2" s="23"/>
      <c r="C2" s="28"/>
      <c r="D2" s="24"/>
    </row>
    <row r="3" spans="2:32" ht="30" customHeight="1" x14ac:dyDescent="0.2">
      <c r="B3" s="27"/>
      <c r="C3" s="29" t="s">
        <v>26</v>
      </c>
      <c r="D3" s="26"/>
    </row>
    <row r="4" spans="2:32" ht="4.5" customHeight="1" x14ac:dyDescent="0.2">
      <c r="B4" s="24"/>
      <c r="C4" s="25"/>
      <c r="D4" s="23"/>
    </row>
    <row r="5" spans="2:32" ht="4.5" customHeight="1" x14ac:dyDescent="0.2"/>
    <row r="6" spans="2:32" x14ac:dyDescent="0.2">
      <c r="H6" s="34" t="s">
        <v>24</v>
      </c>
      <c r="Q6" s="34"/>
    </row>
    <row r="8" spans="2:32" x14ac:dyDescent="0.2">
      <c r="J8" s="21"/>
      <c r="W8" s="3"/>
      <c r="X8" s="3"/>
      <c r="Y8" s="3"/>
      <c r="Z8" s="3"/>
      <c r="AA8" s="3"/>
      <c r="AB8" s="3"/>
      <c r="AC8" s="3"/>
      <c r="AD8" s="3"/>
      <c r="AE8" s="3"/>
    </row>
    <row r="9" spans="2:32" x14ac:dyDescent="0.2">
      <c r="J9" s="21"/>
      <c r="X9" s="20"/>
      <c r="Y9" s="20"/>
      <c r="Z9" s="20"/>
      <c r="AA9" s="20"/>
      <c r="AB9" s="20"/>
      <c r="AC9" s="20"/>
      <c r="AD9" s="20"/>
      <c r="AE9" s="20"/>
      <c r="AF9" s="20"/>
    </row>
    <row r="10" spans="2:32" x14ac:dyDescent="0.2">
      <c r="J10" s="21"/>
      <c r="X10" s="20"/>
      <c r="Y10" s="20"/>
      <c r="Z10" s="20"/>
      <c r="AA10" s="20"/>
      <c r="AB10" s="20"/>
      <c r="AC10" s="20"/>
      <c r="AD10" s="20"/>
      <c r="AE10" s="20"/>
      <c r="AF10" s="20"/>
    </row>
    <row r="11" spans="2:32" x14ac:dyDescent="0.2">
      <c r="J11" s="21"/>
      <c r="X11" s="20"/>
      <c r="Y11" s="20"/>
      <c r="Z11" s="20"/>
      <c r="AA11" s="20"/>
      <c r="AB11" s="20"/>
      <c r="AC11" s="20"/>
      <c r="AD11" s="20"/>
      <c r="AE11" s="20"/>
      <c r="AF11" s="20"/>
    </row>
    <row r="12" spans="2:32" x14ac:dyDescent="0.2">
      <c r="J12" s="21"/>
      <c r="X12" s="20"/>
      <c r="Y12" s="20"/>
      <c r="Z12" s="20"/>
      <c r="AA12" s="20"/>
      <c r="AB12" s="20"/>
      <c r="AC12" s="20"/>
      <c r="AD12" s="20"/>
      <c r="AE12" s="20"/>
      <c r="AF12" s="20"/>
    </row>
    <row r="13" spans="2:32" x14ac:dyDescent="0.2">
      <c r="J13" s="21"/>
      <c r="X13" s="20"/>
      <c r="Y13" s="20"/>
      <c r="Z13" s="20"/>
      <c r="AA13" s="20"/>
      <c r="AB13" s="20"/>
      <c r="AC13" s="20"/>
      <c r="AD13" s="20"/>
      <c r="AE13" s="20"/>
      <c r="AF13" s="20"/>
    </row>
    <row r="14" spans="2:32" x14ac:dyDescent="0.2">
      <c r="J14" s="21"/>
      <c r="X14" s="20"/>
      <c r="Y14" s="20"/>
      <c r="Z14" s="20"/>
      <c r="AA14" s="20"/>
      <c r="AB14" s="20"/>
      <c r="AC14" s="20"/>
      <c r="AD14" s="20"/>
      <c r="AE14" s="20"/>
      <c r="AF14" s="20"/>
    </row>
    <row r="15" spans="2:32" x14ac:dyDescent="0.2">
      <c r="J15" s="21"/>
      <c r="X15" s="20"/>
      <c r="Y15" s="20"/>
      <c r="Z15" s="20"/>
      <c r="AA15" s="20"/>
      <c r="AB15" s="20"/>
      <c r="AC15" s="20"/>
      <c r="AD15" s="20"/>
      <c r="AE15" s="20"/>
      <c r="AF15" s="20"/>
    </row>
    <row r="16" spans="2:32" x14ac:dyDescent="0.2">
      <c r="J16" s="21"/>
      <c r="X16" s="20"/>
      <c r="Y16" s="20"/>
      <c r="Z16" s="20"/>
      <c r="AA16" s="20"/>
      <c r="AB16" s="20"/>
      <c r="AC16" s="20"/>
      <c r="AD16" s="20"/>
      <c r="AE16" s="20"/>
      <c r="AF16" s="20"/>
    </row>
    <row r="17" spans="8:32" x14ac:dyDescent="0.2">
      <c r="J17" s="21"/>
      <c r="X17" s="20"/>
      <c r="Y17" s="20"/>
      <c r="Z17" s="20"/>
      <c r="AA17" s="20"/>
      <c r="AB17" s="20"/>
      <c r="AC17" s="20"/>
      <c r="AD17" s="20"/>
      <c r="AE17" s="20"/>
      <c r="AF17" s="20"/>
    </row>
    <row r="18" spans="8:32" x14ac:dyDescent="0.2">
      <c r="J18" s="21"/>
      <c r="X18" s="20"/>
      <c r="Y18" s="20"/>
      <c r="Z18" s="20"/>
      <c r="AA18" s="20"/>
      <c r="AB18" s="20"/>
      <c r="AC18" s="20"/>
      <c r="AD18" s="20"/>
      <c r="AE18" s="20"/>
      <c r="AF18" s="20"/>
    </row>
    <row r="19" spans="8:32" x14ac:dyDescent="0.2">
      <c r="J19" s="21"/>
      <c r="X19" s="20"/>
      <c r="Y19" s="20"/>
      <c r="Z19" s="20"/>
      <c r="AA19" s="20"/>
      <c r="AB19" s="20"/>
      <c r="AC19" s="20"/>
      <c r="AD19" s="20"/>
      <c r="AE19" s="20"/>
      <c r="AF19" s="20"/>
    </row>
    <row r="20" spans="8:32" x14ac:dyDescent="0.2">
      <c r="J20" s="21"/>
      <c r="X20" s="20"/>
      <c r="Y20" s="20"/>
      <c r="Z20" s="20"/>
      <c r="AA20" s="20"/>
      <c r="AB20" s="20"/>
      <c r="AC20" s="20"/>
      <c r="AD20" s="20"/>
      <c r="AE20" s="20"/>
      <c r="AF20" s="20"/>
    </row>
    <row r="21" spans="8:32" x14ac:dyDescent="0.2">
      <c r="J21" s="21"/>
      <c r="X21" s="20"/>
      <c r="Y21" s="20"/>
      <c r="Z21" s="20"/>
      <c r="AA21" s="20"/>
      <c r="AB21" s="20"/>
      <c r="AC21" s="20"/>
      <c r="AD21" s="20"/>
      <c r="AE21" s="20"/>
      <c r="AF21" s="20"/>
    </row>
    <row r="22" spans="8:32" x14ac:dyDescent="0.2">
      <c r="J22" s="21"/>
      <c r="X22" s="20"/>
      <c r="Y22" s="20"/>
      <c r="Z22" s="20"/>
      <c r="AA22" s="20"/>
      <c r="AB22" s="20"/>
      <c r="AC22" s="20"/>
      <c r="AD22" s="20"/>
      <c r="AE22" s="20"/>
      <c r="AF22" s="20"/>
    </row>
    <row r="23" spans="8:32" x14ac:dyDescent="0.2">
      <c r="J23" s="21"/>
      <c r="W23" s="20"/>
      <c r="X23" s="20"/>
      <c r="Y23" s="20"/>
      <c r="Z23" s="20"/>
      <c r="AA23" s="20"/>
      <c r="AB23" s="20"/>
      <c r="AC23" s="20"/>
      <c r="AD23" s="20"/>
      <c r="AE23" s="20"/>
    </row>
    <row r="24" spans="8:32" x14ac:dyDescent="0.2">
      <c r="W24" s="20"/>
      <c r="X24" s="20"/>
      <c r="Y24" s="20"/>
      <c r="Z24" s="20"/>
      <c r="AA24" s="20"/>
      <c r="AB24" s="20"/>
      <c r="AC24" s="20"/>
      <c r="AD24" s="20"/>
      <c r="AE24" s="20"/>
    </row>
    <row r="25" spans="8:32" x14ac:dyDescent="0.2">
      <c r="W25" s="20"/>
      <c r="X25" s="20"/>
      <c r="Y25" s="20"/>
      <c r="Z25" s="20"/>
      <c r="AA25" s="20"/>
      <c r="AB25" s="20"/>
      <c r="AC25" s="20"/>
      <c r="AD25" s="20"/>
      <c r="AE25" s="20"/>
    </row>
    <row r="31" spans="8:32" x14ac:dyDescent="0.2">
      <c r="H31" s="35"/>
      <c r="O31" s="35"/>
    </row>
    <row r="32" spans="8:32" x14ac:dyDescent="0.2">
      <c r="J32" s="3">
        <v>2010</v>
      </c>
      <c r="K32" s="3">
        <v>2011</v>
      </c>
      <c r="L32" s="3">
        <v>2012</v>
      </c>
      <c r="M32" s="3">
        <v>2013</v>
      </c>
      <c r="N32" s="3">
        <v>2014</v>
      </c>
      <c r="O32" s="3">
        <v>2015</v>
      </c>
      <c r="P32" s="3">
        <v>2016</v>
      </c>
      <c r="Q32" s="3">
        <v>2017</v>
      </c>
      <c r="R32" s="3">
        <v>2018</v>
      </c>
      <c r="S32" s="3">
        <v>2019</v>
      </c>
      <c r="T32" s="3">
        <v>2020</v>
      </c>
      <c r="U32" s="3">
        <v>2021</v>
      </c>
      <c r="V32" s="3">
        <v>2022</v>
      </c>
      <c r="W32" s="3">
        <v>2023</v>
      </c>
      <c r="X32" s="3">
        <v>2024</v>
      </c>
      <c r="Y32" s="3">
        <v>2025</v>
      </c>
      <c r="Z32" s="3">
        <v>2026</v>
      </c>
      <c r="AA32" s="3">
        <v>2027</v>
      </c>
      <c r="AB32" s="3">
        <v>2028</v>
      </c>
    </row>
    <row r="33" spans="8:28" x14ac:dyDescent="0.2">
      <c r="H33" s="4" t="s">
        <v>955</v>
      </c>
      <c r="I33" s="4" t="s">
        <v>959</v>
      </c>
      <c r="J33" s="20">
        <v>40.653622327571497</v>
      </c>
      <c r="K33" s="20">
        <v>43.270206717667676</v>
      </c>
      <c r="L33" s="20">
        <v>51.687509673276097</v>
      </c>
      <c r="M33" s="20">
        <v>54.610699823429385</v>
      </c>
      <c r="N33" s="20">
        <v>53.392075473176746</v>
      </c>
      <c r="O33" s="20">
        <v>51.599310229568005</v>
      </c>
      <c r="P33" s="20">
        <v>52.135543871471327</v>
      </c>
      <c r="Q33" s="20">
        <v>51.381530000399003</v>
      </c>
      <c r="R33" s="20">
        <v>49.270279379587322</v>
      </c>
      <c r="S33" s="20">
        <v>48.009673107747666</v>
      </c>
      <c r="T33" s="20">
        <v>58.408150424600315</v>
      </c>
      <c r="U33" s="20">
        <v>60.216876236344937</v>
      </c>
      <c r="V33" s="20">
        <v>57.756194386642747</v>
      </c>
      <c r="W33" s="20">
        <v>55.757626650719594</v>
      </c>
      <c r="X33" s="20">
        <v>59.700733874664081</v>
      </c>
      <c r="Y33" s="20">
        <v>61.392437848687351</v>
      </c>
      <c r="Z33" s="20">
        <v>63.274316115839</v>
      </c>
      <c r="AA33" s="20">
        <v>65.119048574491828</v>
      </c>
      <c r="AB33" s="20">
        <v>66.221774080328302</v>
      </c>
    </row>
    <row r="34" spans="8:28" x14ac:dyDescent="0.2">
      <c r="H34" s="4" t="s">
        <v>956</v>
      </c>
      <c r="I34" s="4" t="s">
        <v>960</v>
      </c>
      <c r="J34" s="20">
        <v>36.743061890831918</v>
      </c>
      <c r="K34" s="20">
        <v>40.710508331807752</v>
      </c>
      <c r="L34" s="20">
        <v>45.00086921307507</v>
      </c>
      <c r="M34" s="20">
        <v>47.72469222062</v>
      </c>
      <c r="N34" s="20">
        <v>49.390236447964597</v>
      </c>
      <c r="O34" s="20">
        <v>47.19378311322513</v>
      </c>
      <c r="P34" s="20">
        <v>46.812441362775495</v>
      </c>
      <c r="Q34" s="20">
        <v>45.68122525831749</v>
      </c>
      <c r="R34" s="20">
        <v>43.219824092270237</v>
      </c>
      <c r="S34" s="20">
        <v>43.120066526572003</v>
      </c>
      <c r="T34" s="20">
        <v>48.525153836252258</v>
      </c>
      <c r="U34" s="20">
        <v>48.950585891949508</v>
      </c>
      <c r="V34" s="20">
        <v>47.623578324204566</v>
      </c>
      <c r="W34" s="20">
        <v>48.06060526880411</v>
      </c>
      <c r="X34" s="20">
        <v>51.409354083389346</v>
      </c>
      <c r="Y34" s="20">
        <v>53.462514451741747</v>
      </c>
      <c r="Z34" s="20">
        <v>56.649746550802405</v>
      </c>
      <c r="AA34" s="20">
        <v>57.897096440703436</v>
      </c>
      <c r="AB34" s="20">
        <v>59.344700040573606</v>
      </c>
    </row>
    <row r="35" spans="8:28" x14ac:dyDescent="0.2">
      <c r="H35" s="4" t="s">
        <v>957</v>
      </c>
      <c r="I35" s="4" t="s">
        <v>961</v>
      </c>
      <c r="J35" s="20">
        <v>3.9105604367395799</v>
      </c>
      <c r="K35" s="20">
        <v>2.5596983858599245</v>
      </c>
      <c r="L35" s="20">
        <v>6.6866404602010263</v>
      </c>
      <c r="M35" s="20">
        <v>6.8860076028093857</v>
      </c>
      <c r="N35" s="20">
        <v>4.0018390252121492</v>
      </c>
      <c r="O35" s="20">
        <v>4.4055271163428742</v>
      </c>
      <c r="P35" s="20">
        <v>5.3231025086958326</v>
      </c>
      <c r="Q35" s="20">
        <v>5.7003047420815136</v>
      </c>
      <c r="R35" s="20">
        <v>6.0504552873170852</v>
      </c>
      <c r="S35" s="20">
        <v>4.8896065811756628</v>
      </c>
      <c r="T35" s="20">
        <v>9.8829965883480568</v>
      </c>
      <c r="U35" s="20">
        <v>11.266290344395429</v>
      </c>
      <c r="V35" s="20">
        <v>10.132616062438181</v>
      </c>
      <c r="W35" s="20">
        <v>7.6970213819154836</v>
      </c>
      <c r="X35" s="20">
        <v>8.2913797912747356</v>
      </c>
      <c r="Y35" s="20">
        <v>7.929923396945604</v>
      </c>
      <c r="Z35" s="20">
        <v>6.6245695650365946</v>
      </c>
      <c r="AA35" s="20">
        <v>7.2219521337883918</v>
      </c>
      <c r="AB35" s="20">
        <v>6.8770740397546959</v>
      </c>
    </row>
    <row r="36" spans="8:28" x14ac:dyDescent="0.2">
      <c r="H36" s="4" t="s">
        <v>958</v>
      </c>
      <c r="I36" s="4" t="s">
        <v>962</v>
      </c>
      <c r="J36" s="20"/>
      <c r="K36" s="20"/>
      <c r="L36" s="20">
        <v>60</v>
      </c>
      <c r="M36" s="20">
        <v>60</v>
      </c>
      <c r="N36" s="20">
        <v>60</v>
      </c>
      <c r="O36" s="20">
        <v>60</v>
      </c>
      <c r="P36" s="20">
        <v>60</v>
      </c>
      <c r="Q36" s="20">
        <v>60</v>
      </c>
      <c r="R36" s="20">
        <v>59</v>
      </c>
      <c r="S36" s="20">
        <v>58</v>
      </c>
      <c r="T36" s="20">
        <v>57</v>
      </c>
      <c r="U36" s="20">
        <v>56</v>
      </c>
      <c r="V36" s="20">
        <v>55</v>
      </c>
      <c r="W36" s="20">
        <v>54</v>
      </c>
      <c r="X36" s="20">
        <v>53</v>
      </c>
      <c r="Y36" s="20">
        <v>52</v>
      </c>
      <c r="Z36" s="20">
        <v>51</v>
      </c>
      <c r="AA36" s="20">
        <v>50</v>
      </c>
      <c r="AB36" s="20">
        <v>50</v>
      </c>
    </row>
    <row r="37" spans="8:28" x14ac:dyDescent="0.2">
      <c r="H37" s="4" t="s">
        <v>963</v>
      </c>
      <c r="I37" s="4" t="s">
        <v>964</v>
      </c>
      <c r="J37" s="20"/>
      <c r="K37" s="20"/>
      <c r="L37" s="20">
        <v>50</v>
      </c>
      <c r="M37" s="20">
        <v>50</v>
      </c>
      <c r="N37" s="20">
        <v>50</v>
      </c>
      <c r="O37" s="20">
        <v>50</v>
      </c>
      <c r="P37" s="20">
        <v>50</v>
      </c>
      <c r="Q37" s="20">
        <v>50</v>
      </c>
      <c r="R37" s="20">
        <v>49</v>
      </c>
      <c r="S37" s="20">
        <v>48</v>
      </c>
      <c r="T37" s="20">
        <v>47</v>
      </c>
      <c r="U37" s="20">
        <v>46</v>
      </c>
      <c r="V37" s="20">
        <v>45</v>
      </c>
      <c r="W37" s="20">
        <v>44</v>
      </c>
      <c r="X37" s="20">
        <v>43</v>
      </c>
      <c r="Y37" s="20">
        <v>42</v>
      </c>
      <c r="Z37" s="20">
        <v>41</v>
      </c>
      <c r="AA37" s="20">
        <v>40</v>
      </c>
      <c r="AB37" s="20">
        <v>40</v>
      </c>
    </row>
    <row r="39" spans="8:28" x14ac:dyDescent="0.2">
      <c r="H39" s="34" t="s">
        <v>741</v>
      </c>
      <c r="Q39" s="34"/>
      <c r="AB39" s="262" t="s">
        <v>0</v>
      </c>
    </row>
    <row r="40" spans="8:28" x14ac:dyDescent="0.2">
      <c r="AB40" s="262" t="s">
        <v>65</v>
      </c>
    </row>
    <row r="67" spans="15:15" x14ac:dyDescent="0.2">
      <c r="O67" s="262"/>
    </row>
  </sheetData>
  <hyperlinks>
    <hyperlink ref="C3" location="'Obsah | Contents'!A1" display="'Obsah | Contents'!A1" xr:uid="{193FB7D4-D1AF-40A4-8CDC-53D8D078E9CF}"/>
  </hyperlinks>
  <pageMargins left="0.7" right="0.7" top="0.75" bottom="0.75" header="0.3" footer="0.3"/>
  <headerFooter>
    <oddFooter>&amp;L_x000D_&amp;1#&amp;"Calibri"&amp;10&amp;K000000 Interné</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91E25-C71F-47F2-BED6-7B4387F70E2A}">
  <dimension ref="B1:X78"/>
  <sheetViews>
    <sheetView showGridLines="0" zoomScale="85" zoomScaleNormal="85" workbookViewId="0"/>
  </sheetViews>
  <sheetFormatPr defaultColWidth="9" defaultRowHeight="12.75" x14ac:dyDescent="0.2"/>
  <cols>
    <col min="1" max="2" width="0.875" style="19" customWidth="1"/>
    <col min="3" max="3" width="14.875" style="19" customWidth="1"/>
    <col min="4" max="5" width="0.875" style="19" customWidth="1"/>
    <col min="6" max="6" width="3.875" style="19" customWidth="1"/>
    <col min="7" max="7" width="13" style="53" customWidth="1"/>
    <col min="8" max="8" width="37" style="19" customWidth="1"/>
    <col min="9" max="9" width="8" style="54" customWidth="1"/>
    <col min="10" max="10" width="10.5" style="54" customWidth="1"/>
    <col min="11" max="11" width="13.5" style="54" customWidth="1"/>
    <col min="12" max="12" width="6.375" style="54" customWidth="1"/>
    <col min="13" max="13" width="8.5" style="54" customWidth="1"/>
    <col min="14" max="14" width="9.5" style="54" customWidth="1"/>
    <col min="15" max="15" width="4.375" style="19" customWidth="1"/>
    <col min="16" max="16" width="3.5" style="19" customWidth="1"/>
    <col min="17" max="17" width="12.75" style="19" customWidth="1"/>
    <col min="18" max="18" width="38.5" style="19" customWidth="1"/>
    <col min="19" max="20" width="10.375" style="19" customWidth="1"/>
    <col min="21" max="21" width="14.375" style="19" customWidth="1"/>
    <col min="22" max="22" width="9.375" style="19" customWidth="1"/>
    <col min="23" max="23" width="10.5" style="19" customWidth="1"/>
    <col min="24" max="24" width="9.875" style="19" customWidth="1"/>
    <col min="25" max="16384" width="9" style="19"/>
  </cols>
  <sheetData>
    <row r="1" spans="2:24" ht="4.5" customHeight="1" x14ac:dyDescent="0.2"/>
    <row r="2" spans="2:24" ht="4.5" customHeight="1" x14ac:dyDescent="0.2">
      <c r="B2" s="23"/>
      <c r="C2" s="28"/>
      <c r="D2" s="24"/>
    </row>
    <row r="3" spans="2:24" ht="30" customHeight="1" x14ac:dyDescent="0.2">
      <c r="B3" s="27"/>
      <c r="C3" s="29" t="s">
        <v>26</v>
      </c>
      <c r="D3" s="26"/>
    </row>
    <row r="4" spans="2:24" ht="4.5" customHeight="1" x14ac:dyDescent="0.2">
      <c r="B4" s="24"/>
      <c r="C4" s="25"/>
      <c r="D4" s="23"/>
    </row>
    <row r="5" spans="2:24" ht="4.5" customHeight="1" x14ac:dyDescent="0.2"/>
    <row r="6" spans="2:24" x14ac:dyDescent="0.2">
      <c r="F6" s="34" t="s">
        <v>103</v>
      </c>
      <c r="P6" s="34" t="s">
        <v>104</v>
      </c>
    </row>
    <row r="8" spans="2:24" ht="48.75" customHeight="1" x14ac:dyDescent="0.2">
      <c r="F8" s="230"/>
      <c r="G8" s="231" t="s">
        <v>552</v>
      </c>
      <c r="H8" s="231" t="s">
        <v>553</v>
      </c>
      <c r="I8" s="231" t="s">
        <v>554</v>
      </c>
      <c r="J8" s="231" t="s">
        <v>555</v>
      </c>
      <c r="K8" s="231" t="s">
        <v>556</v>
      </c>
      <c r="L8" s="231" t="s">
        <v>557</v>
      </c>
      <c r="M8" s="231" t="s">
        <v>558</v>
      </c>
      <c r="N8" s="245" t="s">
        <v>656</v>
      </c>
      <c r="P8" s="230"/>
      <c r="Q8" s="231" t="s">
        <v>560</v>
      </c>
      <c r="R8" s="231" t="s">
        <v>561</v>
      </c>
      <c r="S8" s="231" t="s">
        <v>554</v>
      </c>
      <c r="T8" s="231" t="s">
        <v>555</v>
      </c>
      <c r="U8" s="231" t="s">
        <v>556</v>
      </c>
      <c r="V8" s="231" t="s">
        <v>557</v>
      </c>
      <c r="W8" s="231" t="s">
        <v>558</v>
      </c>
      <c r="X8" s="245" t="s">
        <v>656</v>
      </c>
    </row>
    <row r="9" spans="2:24" ht="103.5" customHeight="1" x14ac:dyDescent="0.2">
      <c r="F9" s="413" t="s">
        <v>995</v>
      </c>
      <c r="G9" s="246" t="s">
        <v>657</v>
      </c>
      <c r="H9" s="240" t="s">
        <v>996</v>
      </c>
      <c r="I9" s="234" t="s">
        <v>10</v>
      </c>
      <c r="J9" s="235" t="s">
        <v>997</v>
      </c>
      <c r="K9" s="247" t="s">
        <v>10</v>
      </c>
      <c r="L9" s="234" t="s">
        <v>531</v>
      </c>
      <c r="M9" s="246" t="s">
        <v>658</v>
      </c>
      <c r="N9" s="234" t="s">
        <v>532</v>
      </c>
      <c r="P9" s="413" t="s">
        <v>998</v>
      </c>
      <c r="Q9" s="247" t="s">
        <v>659</v>
      </c>
      <c r="R9" s="240" t="s">
        <v>999</v>
      </c>
      <c r="S9" s="234" t="s">
        <v>10</v>
      </c>
      <c r="T9" s="234" t="s">
        <v>997</v>
      </c>
      <c r="U9" s="247" t="s">
        <v>10</v>
      </c>
      <c r="V9" s="234" t="s">
        <v>533</v>
      </c>
      <c r="W9" s="247" t="s">
        <v>113</v>
      </c>
      <c r="X9" s="234" t="s">
        <v>534</v>
      </c>
    </row>
    <row r="10" spans="2:24" ht="78" customHeight="1" x14ac:dyDescent="0.2">
      <c r="F10" s="414"/>
      <c r="G10" s="248" t="s">
        <v>660</v>
      </c>
      <c r="H10" s="249" t="s">
        <v>1000</v>
      </c>
      <c r="I10" s="234" t="s">
        <v>10</v>
      </c>
      <c r="J10" s="250" t="s">
        <v>997</v>
      </c>
      <c r="K10" s="251" t="s">
        <v>539</v>
      </c>
      <c r="L10" s="252" t="s">
        <v>661</v>
      </c>
      <c r="M10" s="253" t="s">
        <v>662</v>
      </c>
      <c r="N10" s="254" t="s">
        <v>532</v>
      </c>
      <c r="P10" s="414"/>
      <c r="Q10" s="255" t="s">
        <v>663</v>
      </c>
      <c r="R10" s="249" t="s">
        <v>1001</v>
      </c>
      <c r="S10" s="234" t="s">
        <v>10</v>
      </c>
      <c r="T10" s="256" t="s">
        <v>997</v>
      </c>
      <c r="U10" s="251" t="s">
        <v>207</v>
      </c>
      <c r="V10" s="257" t="s">
        <v>115</v>
      </c>
      <c r="W10" s="251" t="s">
        <v>114</v>
      </c>
      <c r="X10" s="254" t="s">
        <v>534</v>
      </c>
    </row>
    <row r="11" spans="2:24" ht="242.25" x14ac:dyDescent="0.2">
      <c r="F11" s="414"/>
      <c r="G11" s="255" t="s">
        <v>1338</v>
      </c>
      <c r="H11" s="258" t="s">
        <v>1299</v>
      </c>
      <c r="I11" s="234" t="s">
        <v>10</v>
      </c>
      <c r="J11" s="256" t="s">
        <v>997</v>
      </c>
      <c r="K11" s="251" t="s">
        <v>10</v>
      </c>
      <c r="L11" s="257" t="s">
        <v>531</v>
      </c>
      <c r="M11" s="251" t="s">
        <v>642</v>
      </c>
      <c r="N11" s="254" t="s">
        <v>1300</v>
      </c>
      <c r="P11" s="414"/>
      <c r="Q11" s="255" t="s">
        <v>664</v>
      </c>
      <c r="R11" s="258" t="s">
        <v>1002</v>
      </c>
      <c r="S11" s="234" t="s">
        <v>10</v>
      </c>
      <c r="T11" s="256" t="s">
        <v>997</v>
      </c>
      <c r="U11" s="251" t="s">
        <v>10</v>
      </c>
      <c r="V11" s="257" t="s">
        <v>533</v>
      </c>
      <c r="W11" s="251" t="s">
        <v>643</v>
      </c>
      <c r="X11" s="254" t="s">
        <v>1339</v>
      </c>
    </row>
    <row r="12" spans="2:24" ht="165" customHeight="1" x14ac:dyDescent="0.2">
      <c r="F12" s="414"/>
      <c r="G12" s="248" t="s">
        <v>665</v>
      </c>
      <c r="H12" s="258" t="s">
        <v>1003</v>
      </c>
      <c r="I12" s="234" t="s">
        <v>10</v>
      </c>
      <c r="J12" s="250" t="s">
        <v>1004</v>
      </c>
      <c r="K12" s="251" t="s">
        <v>542</v>
      </c>
      <c r="L12" s="252" t="s">
        <v>565</v>
      </c>
      <c r="M12" s="251" t="s">
        <v>10</v>
      </c>
      <c r="N12" s="254" t="s">
        <v>525</v>
      </c>
      <c r="P12" s="414"/>
      <c r="Q12" s="255" t="s">
        <v>666</v>
      </c>
      <c r="R12" s="258" t="s">
        <v>1005</v>
      </c>
      <c r="S12" s="234" t="s">
        <v>10</v>
      </c>
      <c r="T12" s="256" t="s">
        <v>1004</v>
      </c>
      <c r="U12" s="251" t="s">
        <v>212</v>
      </c>
      <c r="V12" s="257" t="s">
        <v>116</v>
      </c>
      <c r="W12" s="251" t="s">
        <v>10</v>
      </c>
      <c r="X12" s="254" t="s">
        <v>526</v>
      </c>
    </row>
    <row r="13" spans="2:24" ht="165.75" x14ac:dyDescent="0.2">
      <c r="F13" s="414"/>
      <c r="G13" s="406" t="s">
        <v>667</v>
      </c>
      <c r="H13" s="249" t="s">
        <v>1006</v>
      </c>
      <c r="I13" s="408" t="s">
        <v>10</v>
      </c>
      <c r="J13" s="398" t="s">
        <v>1004</v>
      </c>
      <c r="K13" s="401" t="s">
        <v>542</v>
      </c>
      <c r="L13" s="404" t="s">
        <v>565</v>
      </c>
      <c r="M13" s="401" t="s">
        <v>10</v>
      </c>
      <c r="N13" s="254" t="s">
        <v>525</v>
      </c>
      <c r="P13" s="414"/>
      <c r="Q13" s="406" t="s">
        <v>1337</v>
      </c>
      <c r="R13" s="249" t="s">
        <v>1007</v>
      </c>
      <c r="S13" s="408" t="s">
        <v>10</v>
      </c>
      <c r="T13" s="411" t="s">
        <v>1004</v>
      </c>
      <c r="U13" s="401" t="s">
        <v>212</v>
      </c>
      <c r="V13" s="412" t="s">
        <v>116</v>
      </c>
      <c r="W13" s="401" t="s">
        <v>10</v>
      </c>
      <c r="X13" s="254" t="s">
        <v>526</v>
      </c>
    </row>
    <row r="14" spans="2:24" ht="89.25" customHeight="1" x14ac:dyDescent="0.2">
      <c r="F14" s="414"/>
      <c r="G14" s="399"/>
      <c r="H14" s="383" t="s">
        <v>1008</v>
      </c>
      <c r="I14" s="409"/>
      <c r="J14" s="399"/>
      <c r="K14" s="402"/>
      <c r="L14" s="392"/>
      <c r="M14" s="402"/>
      <c r="N14" s="385" t="s">
        <v>528</v>
      </c>
      <c r="P14" s="414"/>
      <c r="Q14" s="399"/>
      <c r="R14" s="383" t="s">
        <v>1009</v>
      </c>
      <c r="S14" s="409"/>
      <c r="T14" s="399"/>
      <c r="U14" s="402"/>
      <c r="V14" s="392"/>
      <c r="W14" s="402"/>
      <c r="X14" s="385" t="s">
        <v>530</v>
      </c>
    </row>
    <row r="15" spans="2:24" ht="15" customHeight="1" x14ac:dyDescent="0.2">
      <c r="F15" s="415"/>
      <c r="G15" s="407"/>
      <c r="H15" s="384"/>
      <c r="I15" s="410"/>
      <c r="J15" s="400"/>
      <c r="K15" s="403"/>
      <c r="L15" s="405"/>
      <c r="M15" s="403"/>
      <c r="N15" s="386"/>
      <c r="P15" s="415"/>
      <c r="Q15" s="407"/>
      <c r="R15" s="384"/>
      <c r="S15" s="410"/>
      <c r="T15" s="400"/>
      <c r="U15" s="403"/>
      <c r="V15" s="405"/>
      <c r="W15" s="403"/>
      <c r="X15" s="386"/>
    </row>
    <row r="16" spans="2:24" ht="151.5" customHeight="1" x14ac:dyDescent="0.2">
      <c r="F16" s="387" t="s">
        <v>566</v>
      </c>
      <c r="G16" s="253" t="s">
        <v>668</v>
      </c>
      <c r="H16" s="258" t="s">
        <v>1010</v>
      </c>
      <c r="I16" s="234" t="s">
        <v>10</v>
      </c>
      <c r="J16" s="250" t="s">
        <v>1011</v>
      </c>
      <c r="K16" s="251" t="s">
        <v>644</v>
      </c>
      <c r="L16" s="252" t="s">
        <v>583</v>
      </c>
      <c r="M16" s="251" t="s">
        <v>10</v>
      </c>
      <c r="N16" s="254" t="s">
        <v>525</v>
      </c>
      <c r="P16" s="390" t="s">
        <v>236</v>
      </c>
      <c r="Q16" s="251" t="s">
        <v>669</v>
      </c>
      <c r="R16" s="258" t="s">
        <v>1012</v>
      </c>
      <c r="S16" s="234" t="s">
        <v>10</v>
      </c>
      <c r="T16" s="256" t="s">
        <v>1011</v>
      </c>
      <c r="U16" s="251" t="s">
        <v>1013</v>
      </c>
      <c r="V16" s="257" t="s">
        <v>117</v>
      </c>
      <c r="W16" s="251" t="s">
        <v>10</v>
      </c>
      <c r="X16" s="254" t="s">
        <v>526</v>
      </c>
    </row>
    <row r="17" spans="6:24" ht="95.25" customHeight="1" x14ac:dyDescent="0.2">
      <c r="F17" s="388"/>
      <c r="G17" s="253" t="s">
        <v>670</v>
      </c>
      <c r="H17" s="249" t="s">
        <v>1014</v>
      </c>
      <c r="I17" s="235" t="s">
        <v>671</v>
      </c>
      <c r="J17" s="256" t="s">
        <v>1015</v>
      </c>
      <c r="K17" s="251" t="s">
        <v>537</v>
      </c>
      <c r="L17" s="252" t="s">
        <v>672</v>
      </c>
      <c r="M17" s="251" t="s">
        <v>10</v>
      </c>
      <c r="N17" s="254" t="s">
        <v>532</v>
      </c>
      <c r="P17" s="388"/>
      <c r="Q17" s="251" t="s">
        <v>673</v>
      </c>
      <c r="R17" s="249" t="s">
        <v>1016</v>
      </c>
      <c r="S17" s="235" t="s">
        <v>671</v>
      </c>
      <c r="T17" s="256" t="s">
        <v>1015</v>
      </c>
      <c r="U17" s="251" t="s">
        <v>1017</v>
      </c>
      <c r="V17" s="257" t="s">
        <v>118</v>
      </c>
      <c r="W17" s="251" t="s">
        <v>10</v>
      </c>
      <c r="X17" s="254" t="s">
        <v>534</v>
      </c>
    </row>
    <row r="18" spans="6:24" ht="101.25" customHeight="1" x14ac:dyDescent="0.2">
      <c r="F18" s="388"/>
      <c r="G18" s="251" t="s">
        <v>1336</v>
      </c>
      <c r="H18" s="249" t="s">
        <v>1018</v>
      </c>
      <c r="I18" s="235" t="s">
        <v>674</v>
      </c>
      <c r="J18" s="250" t="s">
        <v>1019</v>
      </c>
      <c r="K18" s="251" t="s">
        <v>537</v>
      </c>
      <c r="L18" s="252" t="s">
        <v>573</v>
      </c>
      <c r="M18" s="251" t="s">
        <v>10</v>
      </c>
      <c r="N18" s="254" t="s">
        <v>532</v>
      </c>
      <c r="P18" s="388"/>
      <c r="Q18" s="251" t="s">
        <v>675</v>
      </c>
      <c r="R18" s="249" t="s">
        <v>1020</v>
      </c>
      <c r="S18" s="235" t="s">
        <v>674</v>
      </c>
      <c r="T18" s="250" t="s">
        <v>1019</v>
      </c>
      <c r="U18" s="251" t="s">
        <v>1017</v>
      </c>
      <c r="V18" s="257" t="s">
        <v>119</v>
      </c>
      <c r="W18" s="251" t="s">
        <v>10</v>
      </c>
      <c r="X18" s="254" t="s">
        <v>534</v>
      </c>
    </row>
    <row r="19" spans="6:24" ht="246" customHeight="1" x14ac:dyDescent="0.2">
      <c r="F19" s="388"/>
      <c r="G19" s="253" t="s">
        <v>676</v>
      </c>
      <c r="H19" s="249" t="s">
        <v>1301</v>
      </c>
      <c r="I19" s="235" t="s">
        <v>677</v>
      </c>
      <c r="J19" s="256" t="s">
        <v>1021</v>
      </c>
      <c r="K19" s="251" t="s">
        <v>537</v>
      </c>
      <c r="L19" s="252" t="s">
        <v>678</v>
      </c>
      <c r="M19" s="251" t="s">
        <v>10</v>
      </c>
      <c r="N19" s="254" t="s">
        <v>528</v>
      </c>
      <c r="P19" s="388"/>
      <c r="Q19" s="251" t="s">
        <v>679</v>
      </c>
      <c r="R19" s="249" t="s">
        <v>1335</v>
      </c>
      <c r="S19" s="235" t="s">
        <v>677</v>
      </c>
      <c r="T19" s="256" t="s">
        <v>1021</v>
      </c>
      <c r="U19" s="251" t="s">
        <v>1017</v>
      </c>
      <c r="V19" s="257" t="s">
        <v>120</v>
      </c>
      <c r="W19" s="251" t="s">
        <v>10</v>
      </c>
      <c r="X19" s="254" t="s">
        <v>530</v>
      </c>
    </row>
    <row r="20" spans="6:24" ht="12.75" customHeight="1" x14ac:dyDescent="0.2">
      <c r="F20" s="388"/>
      <c r="G20" s="391" t="s">
        <v>680</v>
      </c>
      <c r="H20" s="383" t="s">
        <v>1022</v>
      </c>
      <c r="I20" s="395" t="s">
        <v>681</v>
      </c>
      <c r="J20" s="398" t="s">
        <v>1023</v>
      </c>
      <c r="K20" s="401" t="s">
        <v>647</v>
      </c>
      <c r="L20" s="404" t="s">
        <v>682</v>
      </c>
      <c r="M20" s="401" t="s">
        <v>10</v>
      </c>
      <c r="N20" s="385" t="s">
        <v>645</v>
      </c>
      <c r="P20" s="388"/>
      <c r="Q20" s="401" t="s">
        <v>683</v>
      </c>
      <c r="R20" s="383" t="s">
        <v>1024</v>
      </c>
      <c r="S20" s="395" t="s">
        <v>681</v>
      </c>
      <c r="T20" s="398" t="s">
        <v>1023</v>
      </c>
      <c r="U20" s="401" t="s">
        <v>648</v>
      </c>
      <c r="V20" s="412" t="s">
        <v>121</v>
      </c>
      <c r="W20" s="401" t="s">
        <v>10</v>
      </c>
      <c r="X20" s="385" t="s">
        <v>646</v>
      </c>
    </row>
    <row r="21" spans="6:24" ht="12.75" customHeight="1" x14ac:dyDescent="0.2">
      <c r="F21" s="388"/>
      <c r="G21" s="392"/>
      <c r="H21" s="394"/>
      <c r="I21" s="396"/>
      <c r="J21" s="399"/>
      <c r="K21" s="402"/>
      <c r="L21" s="392"/>
      <c r="M21" s="402"/>
      <c r="N21" s="416"/>
      <c r="P21" s="388"/>
      <c r="Q21" s="392"/>
      <c r="R21" s="394"/>
      <c r="S21" s="396"/>
      <c r="T21" s="399"/>
      <c r="U21" s="402"/>
      <c r="V21" s="392"/>
      <c r="W21" s="402"/>
      <c r="X21" s="416"/>
    </row>
    <row r="22" spans="6:24" ht="12.75" customHeight="1" x14ac:dyDescent="0.2">
      <c r="F22" s="388"/>
      <c r="G22" s="392"/>
      <c r="H22" s="394"/>
      <c r="I22" s="396"/>
      <c r="J22" s="399"/>
      <c r="K22" s="402"/>
      <c r="L22" s="392"/>
      <c r="M22" s="402"/>
      <c r="N22" s="416"/>
      <c r="P22" s="388"/>
      <c r="Q22" s="392"/>
      <c r="R22" s="394"/>
      <c r="S22" s="396"/>
      <c r="T22" s="399"/>
      <c r="U22" s="402"/>
      <c r="V22" s="392"/>
      <c r="W22" s="402"/>
      <c r="X22" s="416"/>
    </row>
    <row r="23" spans="6:24" ht="12.75" customHeight="1" x14ac:dyDescent="0.2">
      <c r="F23" s="388"/>
      <c r="G23" s="392"/>
      <c r="H23" s="394"/>
      <c r="I23" s="396"/>
      <c r="J23" s="399"/>
      <c r="K23" s="402"/>
      <c r="L23" s="392"/>
      <c r="M23" s="402"/>
      <c r="N23" s="416"/>
      <c r="P23" s="388"/>
      <c r="Q23" s="392"/>
      <c r="R23" s="394"/>
      <c r="S23" s="396"/>
      <c r="T23" s="399"/>
      <c r="U23" s="402"/>
      <c r="V23" s="392"/>
      <c r="W23" s="402"/>
      <c r="X23" s="416"/>
    </row>
    <row r="24" spans="6:24" ht="12.75" customHeight="1" x14ac:dyDescent="0.2">
      <c r="F24" s="388"/>
      <c r="G24" s="392"/>
      <c r="H24" s="394"/>
      <c r="I24" s="396"/>
      <c r="J24" s="399"/>
      <c r="K24" s="402"/>
      <c r="L24" s="392"/>
      <c r="M24" s="402"/>
      <c r="N24" s="416"/>
      <c r="P24" s="388"/>
      <c r="Q24" s="392"/>
      <c r="R24" s="394"/>
      <c r="S24" s="396"/>
      <c r="T24" s="399"/>
      <c r="U24" s="402"/>
      <c r="V24" s="392"/>
      <c r="W24" s="402"/>
      <c r="X24" s="416"/>
    </row>
    <row r="25" spans="6:24" ht="12.75" customHeight="1" x14ac:dyDescent="0.2">
      <c r="F25" s="388"/>
      <c r="G25" s="392"/>
      <c r="H25" s="394"/>
      <c r="I25" s="396"/>
      <c r="J25" s="399"/>
      <c r="K25" s="402"/>
      <c r="L25" s="392"/>
      <c r="M25" s="402"/>
      <c r="N25" s="416"/>
      <c r="P25" s="388"/>
      <c r="Q25" s="392"/>
      <c r="R25" s="394"/>
      <c r="S25" s="396"/>
      <c r="T25" s="399"/>
      <c r="U25" s="402"/>
      <c r="V25" s="392"/>
      <c r="W25" s="402"/>
      <c r="X25" s="416"/>
    </row>
    <row r="26" spans="6:24" ht="69.75" customHeight="1" x14ac:dyDescent="0.2">
      <c r="F26" s="388"/>
      <c r="G26" s="393"/>
      <c r="H26" s="384"/>
      <c r="I26" s="397"/>
      <c r="J26" s="400"/>
      <c r="K26" s="403"/>
      <c r="L26" s="405"/>
      <c r="M26" s="403"/>
      <c r="N26" s="386"/>
      <c r="P26" s="388"/>
      <c r="Q26" s="393"/>
      <c r="R26" s="384"/>
      <c r="S26" s="397"/>
      <c r="T26" s="400"/>
      <c r="U26" s="403"/>
      <c r="V26" s="405"/>
      <c r="W26" s="403"/>
      <c r="X26" s="386"/>
    </row>
    <row r="27" spans="6:24" ht="229.5" x14ac:dyDescent="0.2">
      <c r="F27" s="388"/>
      <c r="G27" s="253" t="s">
        <v>684</v>
      </c>
      <c r="H27" s="258" t="s">
        <v>1025</v>
      </c>
      <c r="I27" s="235" t="s">
        <v>685</v>
      </c>
      <c r="J27" s="250" t="s">
        <v>1026</v>
      </c>
      <c r="K27" s="251" t="s">
        <v>537</v>
      </c>
      <c r="L27" s="252" t="s">
        <v>581</v>
      </c>
      <c r="M27" s="251" t="s">
        <v>536</v>
      </c>
      <c r="N27" s="254" t="s">
        <v>645</v>
      </c>
      <c r="P27" s="388"/>
      <c r="Q27" s="251" t="s">
        <v>686</v>
      </c>
      <c r="R27" s="258" t="s">
        <v>1027</v>
      </c>
      <c r="S27" s="235" t="s">
        <v>685</v>
      </c>
      <c r="T27" s="250" t="s">
        <v>1026</v>
      </c>
      <c r="U27" s="251" t="s">
        <v>1017</v>
      </c>
      <c r="V27" s="257" t="s">
        <v>122</v>
      </c>
      <c r="W27" s="251" t="s">
        <v>137</v>
      </c>
      <c r="X27" s="254" t="s">
        <v>646</v>
      </c>
    </row>
    <row r="28" spans="6:24" ht="183.75" customHeight="1" x14ac:dyDescent="0.2">
      <c r="F28" s="388"/>
      <c r="G28" s="253" t="s">
        <v>687</v>
      </c>
      <c r="H28" s="249" t="s">
        <v>1028</v>
      </c>
      <c r="I28" s="235" t="s">
        <v>688</v>
      </c>
      <c r="J28" s="250" t="s">
        <v>1029</v>
      </c>
      <c r="K28" s="251" t="s">
        <v>537</v>
      </c>
      <c r="L28" s="252" t="s">
        <v>682</v>
      </c>
      <c r="M28" s="251" t="s">
        <v>10</v>
      </c>
      <c r="N28" s="254" t="s">
        <v>645</v>
      </c>
      <c r="P28" s="388"/>
      <c r="Q28" s="251" t="s">
        <v>689</v>
      </c>
      <c r="R28" s="249" t="s">
        <v>1030</v>
      </c>
      <c r="S28" s="235" t="s">
        <v>688</v>
      </c>
      <c r="T28" s="250" t="s">
        <v>1029</v>
      </c>
      <c r="U28" s="251" t="s">
        <v>1017</v>
      </c>
      <c r="V28" s="257" t="s">
        <v>123</v>
      </c>
      <c r="W28" s="251" t="s">
        <v>10</v>
      </c>
      <c r="X28" s="254" t="s">
        <v>646</v>
      </c>
    </row>
    <row r="29" spans="6:24" ht="178.5" x14ac:dyDescent="0.2">
      <c r="F29" s="389"/>
      <c r="G29" s="253" t="s">
        <v>690</v>
      </c>
      <c r="H29" s="258" t="s">
        <v>1031</v>
      </c>
      <c r="I29" s="235" t="s">
        <v>691</v>
      </c>
      <c r="J29" s="250" t="s">
        <v>1032</v>
      </c>
      <c r="K29" s="251" t="s">
        <v>649</v>
      </c>
      <c r="L29" s="252" t="s">
        <v>672</v>
      </c>
      <c r="M29" s="251" t="s">
        <v>10</v>
      </c>
      <c r="N29" s="254" t="s">
        <v>645</v>
      </c>
      <c r="P29" s="389"/>
      <c r="Q29" s="251" t="s">
        <v>692</v>
      </c>
      <c r="R29" s="258" t="s">
        <v>1033</v>
      </c>
      <c r="S29" s="235" t="s">
        <v>691</v>
      </c>
      <c r="T29" s="250" t="s">
        <v>1032</v>
      </c>
      <c r="U29" s="251" t="s">
        <v>650</v>
      </c>
      <c r="V29" s="257" t="s">
        <v>118</v>
      </c>
      <c r="W29" s="251" t="s">
        <v>10</v>
      </c>
      <c r="X29" s="254" t="s">
        <v>646</v>
      </c>
    </row>
    <row r="30" spans="6:24" ht="127.5" x14ac:dyDescent="0.2">
      <c r="F30" s="417" t="s">
        <v>587</v>
      </c>
      <c r="G30" s="253" t="s">
        <v>693</v>
      </c>
      <c r="H30" s="249" t="s">
        <v>1034</v>
      </c>
      <c r="I30" s="235" t="s">
        <v>694</v>
      </c>
      <c r="J30" s="250" t="s">
        <v>1035</v>
      </c>
      <c r="K30" s="251" t="s">
        <v>539</v>
      </c>
      <c r="L30" s="252" t="s">
        <v>599</v>
      </c>
      <c r="M30" s="253" t="s">
        <v>695</v>
      </c>
      <c r="N30" s="254" t="s">
        <v>532</v>
      </c>
      <c r="P30" s="417" t="s">
        <v>590</v>
      </c>
      <c r="Q30" s="251" t="s">
        <v>696</v>
      </c>
      <c r="R30" s="249" t="s">
        <v>1036</v>
      </c>
      <c r="S30" s="235" t="s">
        <v>694</v>
      </c>
      <c r="T30" s="250" t="s">
        <v>1035</v>
      </c>
      <c r="U30" s="251" t="s">
        <v>207</v>
      </c>
      <c r="V30" s="257" t="s">
        <v>124</v>
      </c>
      <c r="W30" s="251" t="s">
        <v>126</v>
      </c>
      <c r="X30" s="254" t="s">
        <v>534</v>
      </c>
    </row>
    <row r="31" spans="6:24" ht="12.75" customHeight="1" x14ac:dyDescent="0.2">
      <c r="F31" s="418"/>
      <c r="G31" s="391" t="s">
        <v>697</v>
      </c>
      <c r="H31" s="383" t="s">
        <v>1037</v>
      </c>
      <c r="I31" s="395" t="s">
        <v>698</v>
      </c>
      <c r="J31" s="398" t="s">
        <v>1038</v>
      </c>
      <c r="K31" s="401" t="s">
        <v>539</v>
      </c>
      <c r="L31" s="412" t="s">
        <v>543</v>
      </c>
      <c r="M31" s="391" t="s">
        <v>699</v>
      </c>
      <c r="N31" s="385" t="s">
        <v>645</v>
      </c>
      <c r="P31" s="418"/>
      <c r="Q31" s="401" t="s">
        <v>700</v>
      </c>
      <c r="R31" s="383" t="s">
        <v>1039</v>
      </c>
      <c r="S31" s="395" t="s">
        <v>698</v>
      </c>
      <c r="T31" s="398" t="s">
        <v>1038</v>
      </c>
      <c r="U31" s="401" t="s">
        <v>207</v>
      </c>
      <c r="V31" s="412" t="s">
        <v>544</v>
      </c>
      <c r="W31" s="401" t="s">
        <v>125</v>
      </c>
      <c r="X31" s="385" t="s">
        <v>646</v>
      </c>
    </row>
    <row r="32" spans="6:24" ht="12.75" customHeight="1" x14ac:dyDescent="0.2">
      <c r="F32" s="418"/>
      <c r="G32" s="392"/>
      <c r="H32" s="394"/>
      <c r="I32" s="396"/>
      <c r="J32" s="399"/>
      <c r="K32" s="402"/>
      <c r="L32" s="402"/>
      <c r="M32" s="392"/>
      <c r="N32" s="416"/>
      <c r="P32" s="418"/>
      <c r="Q32" s="392"/>
      <c r="R32" s="394"/>
      <c r="S32" s="396"/>
      <c r="T32" s="399"/>
      <c r="U32" s="402"/>
      <c r="V32" s="402"/>
      <c r="W32" s="392"/>
      <c r="X32" s="416"/>
    </row>
    <row r="33" spans="6:24" ht="12.75" customHeight="1" x14ac:dyDescent="0.2">
      <c r="F33" s="418"/>
      <c r="G33" s="392"/>
      <c r="H33" s="394"/>
      <c r="I33" s="396"/>
      <c r="J33" s="399"/>
      <c r="K33" s="402"/>
      <c r="L33" s="402"/>
      <c r="M33" s="392"/>
      <c r="N33" s="416"/>
      <c r="P33" s="418"/>
      <c r="Q33" s="392"/>
      <c r="R33" s="394"/>
      <c r="S33" s="396"/>
      <c r="T33" s="399"/>
      <c r="U33" s="402"/>
      <c r="V33" s="402"/>
      <c r="W33" s="392"/>
      <c r="X33" s="416"/>
    </row>
    <row r="34" spans="6:24" ht="12.75" customHeight="1" x14ac:dyDescent="0.2">
      <c r="F34" s="418"/>
      <c r="G34" s="392"/>
      <c r="H34" s="394"/>
      <c r="I34" s="396"/>
      <c r="J34" s="399"/>
      <c r="K34" s="402"/>
      <c r="L34" s="402"/>
      <c r="M34" s="392"/>
      <c r="N34" s="416"/>
      <c r="P34" s="418"/>
      <c r="Q34" s="392"/>
      <c r="R34" s="394"/>
      <c r="S34" s="396"/>
      <c r="T34" s="399"/>
      <c r="U34" s="402"/>
      <c r="V34" s="402"/>
      <c r="W34" s="392"/>
      <c r="X34" s="416"/>
    </row>
    <row r="35" spans="6:24" ht="12.75" customHeight="1" x14ac:dyDescent="0.2">
      <c r="F35" s="418"/>
      <c r="G35" s="392"/>
      <c r="H35" s="394"/>
      <c r="I35" s="396"/>
      <c r="J35" s="399"/>
      <c r="K35" s="402"/>
      <c r="L35" s="402"/>
      <c r="M35" s="392"/>
      <c r="N35" s="416"/>
      <c r="P35" s="418"/>
      <c r="Q35" s="392"/>
      <c r="R35" s="394"/>
      <c r="S35" s="396"/>
      <c r="T35" s="399"/>
      <c r="U35" s="402"/>
      <c r="V35" s="402"/>
      <c r="W35" s="392"/>
      <c r="X35" s="416"/>
    </row>
    <row r="36" spans="6:24" ht="12.75" customHeight="1" x14ac:dyDescent="0.2">
      <c r="F36" s="418"/>
      <c r="G36" s="392"/>
      <c r="H36" s="394"/>
      <c r="I36" s="396"/>
      <c r="J36" s="399"/>
      <c r="K36" s="402"/>
      <c r="L36" s="402"/>
      <c r="M36" s="392"/>
      <c r="N36" s="416"/>
      <c r="P36" s="418"/>
      <c r="Q36" s="392"/>
      <c r="R36" s="394"/>
      <c r="S36" s="396"/>
      <c r="T36" s="399"/>
      <c r="U36" s="402"/>
      <c r="V36" s="402"/>
      <c r="W36" s="392"/>
      <c r="X36" s="416"/>
    </row>
    <row r="37" spans="6:24" ht="12.75" customHeight="1" x14ac:dyDescent="0.2">
      <c r="F37" s="418"/>
      <c r="G37" s="392"/>
      <c r="H37" s="394"/>
      <c r="I37" s="396"/>
      <c r="J37" s="399"/>
      <c r="K37" s="402"/>
      <c r="L37" s="402"/>
      <c r="M37" s="392"/>
      <c r="N37" s="416"/>
      <c r="P37" s="418"/>
      <c r="Q37" s="392"/>
      <c r="R37" s="394"/>
      <c r="S37" s="396"/>
      <c r="T37" s="399"/>
      <c r="U37" s="402"/>
      <c r="V37" s="402"/>
      <c r="W37" s="392"/>
      <c r="X37" s="416"/>
    </row>
    <row r="38" spans="6:24" ht="12.75" customHeight="1" x14ac:dyDescent="0.2">
      <c r="F38" s="418"/>
      <c r="G38" s="392"/>
      <c r="H38" s="394"/>
      <c r="I38" s="396"/>
      <c r="J38" s="399"/>
      <c r="K38" s="402"/>
      <c r="L38" s="402"/>
      <c r="M38" s="392"/>
      <c r="N38" s="416"/>
      <c r="P38" s="418"/>
      <c r="Q38" s="392"/>
      <c r="R38" s="394"/>
      <c r="S38" s="396"/>
      <c r="T38" s="399"/>
      <c r="U38" s="402"/>
      <c r="V38" s="402"/>
      <c r="W38" s="392"/>
      <c r="X38" s="416"/>
    </row>
    <row r="39" spans="6:24" ht="12.75" customHeight="1" x14ac:dyDescent="0.2">
      <c r="F39" s="418"/>
      <c r="G39" s="392"/>
      <c r="H39" s="394"/>
      <c r="I39" s="396"/>
      <c r="J39" s="399"/>
      <c r="K39" s="402"/>
      <c r="L39" s="402"/>
      <c r="M39" s="392"/>
      <c r="N39" s="416"/>
      <c r="P39" s="418"/>
      <c r="Q39" s="392"/>
      <c r="R39" s="394"/>
      <c r="S39" s="396"/>
      <c r="T39" s="399"/>
      <c r="U39" s="402"/>
      <c r="V39" s="402"/>
      <c r="W39" s="392"/>
      <c r="X39" s="416"/>
    </row>
    <row r="40" spans="6:24" ht="12.75" customHeight="1" x14ac:dyDescent="0.2">
      <c r="F40" s="418"/>
      <c r="G40" s="392"/>
      <c r="H40" s="394"/>
      <c r="I40" s="396"/>
      <c r="J40" s="399"/>
      <c r="K40" s="402"/>
      <c r="L40" s="402"/>
      <c r="M40" s="392"/>
      <c r="N40" s="416"/>
      <c r="P40" s="418"/>
      <c r="Q40" s="392"/>
      <c r="R40" s="394"/>
      <c r="S40" s="396"/>
      <c r="T40" s="399"/>
      <c r="U40" s="402"/>
      <c r="V40" s="402"/>
      <c r="W40" s="392"/>
      <c r="X40" s="416"/>
    </row>
    <row r="41" spans="6:24" ht="76.5" customHeight="1" x14ac:dyDescent="0.2">
      <c r="F41" s="418"/>
      <c r="G41" s="393"/>
      <c r="H41" s="384"/>
      <c r="I41" s="397"/>
      <c r="J41" s="400"/>
      <c r="K41" s="403"/>
      <c r="L41" s="420"/>
      <c r="M41" s="393"/>
      <c r="N41" s="386"/>
      <c r="P41" s="418"/>
      <c r="Q41" s="393"/>
      <c r="R41" s="384"/>
      <c r="S41" s="397"/>
      <c r="T41" s="400"/>
      <c r="U41" s="403"/>
      <c r="V41" s="420"/>
      <c r="W41" s="393"/>
      <c r="X41" s="386"/>
    </row>
    <row r="42" spans="6:24" ht="153.75" customHeight="1" x14ac:dyDescent="0.2">
      <c r="F42" s="418"/>
      <c r="G42" s="253" t="s">
        <v>701</v>
      </c>
      <c r="H42" s="249" t="s">
        <v>1040</v>
      </c>
      <c r="I42" s="235" t="s">
        <v>1041</v>
      </c>
      <c r="J42" s="250" t="s">
        <v>1042</v>
      </c>
      <c r="K42" s="251" t="s">
        <v>539</v>
      </c>
      <c r="L42" s="257" t="s">
        <v>543</v>
      </c>
      <c r="M42" s="251" t="s">
        <v>1043</v>
      </c>
      <c r="N42" s="254" t="s">
        <v>645</v>
      </c>
      <c r="P42" s="418"/>
      <c r="Q42" s="251" t="s">
        <v>1334</v>
      </c>
      <c r="R42" s="249" t="s">
        <v>1044</v>
      </c>
      <c r="S42" s="235" t="s">
        <v>1041</v>
      </c>
      <c r="T42" s="250" t="s">
        <v>1042</v>
      </c>
      <c r="U42" s="251" t="s">
        <v>207</v>
      </c>
      <c r="V42" s="257" t="s">
        <v>1045</v>
      </c>
      <c r="W42" s="251" t="s">
        <v>1046</v>
      </c>
      <c r="X42" s="254" t="s">
        <v>646</v>
      </c>
    </row>
    <row r="43" spans="6:24" ht="153.75" customHeight="1" x14ac:dyDescent="0.2">
      <c r="F43" s="419"/>
      <c r="G43" s="253" t="s">
        <v>1047</v>
      </c>
      <c r="H43" s="332" t="s">
        <v>1048</v>
      </c>
      <c r="I43" s="235" t="s">
        <v>545</v>
      </c>
      <c r="J43" s="250" t="s">
        <v>1049</v>
      </c>
      <c r="K43" s="251" t="s">
        <v>539</v>
      </c>
      <c r="L43" s="252" t="s">
        <v>1050</v>
      </c>
      <c r="M43" s="251" t="s">
        <v>1051</v>
      </c>
      <c r="N43" s="254" t="s">
        <v>525</v>
      </c>
      <c r="P43" s="419"/>
      <c r="Q43" s="253" t="s">
        <v>1052</v>
      </c>
      <c r="R43" s="332" t="s">
        <v>1053</v>
      </c>
      <c r="S43" s="235" t="s">
        <v>545</v>
      </c>
      <c r="T43" s="250" t="s">
        <v>1049</v>
      </c>
      <c r="U43" s="251" t="s">
        <v>207</v>
      </c>
      <c r="V43" s="257" t="s">
        <v>130</v>
      </c>
      <c r="W43" s="251" t="s">
        <v>1054</v>
      </c>
      <c r="X43" s="254" t="s">
        <v>526</v>
      </c>
    </row>
    <row r="44" spans="6:24" ht="165.75" customHeight="1" x14ac:dyDescent="0.2">
      <c r="F44" s="424" t="s">
        <v>606</v>
      </c>
      <c r="G44" s="253" t="s">
        <v>702</v>
      </c>
      <c r="H44" s="258" t="s">
        <v>1055</v>
      </c>
      <c r="I44" s="234" t="s">
        <v>10</v>
      </c>
      <c r="J44" s="250" t="s">
        <v>1056</v>
      </c>
      <c r="K44" s="251" t="s">
        <v>539</v>
      </c>
      <c r="L44" s="252" t="s">
        <v>703</v>
      </c>
      <c r="M44" s="251" t="s">
        <v>10</v>
      </c>
      <c r="N44" s="254" t="s">
        <v>525</v>
      </c>
      <c r="P44" s="424" t="s">
        <v>607</v>
      </c>
      <c r="Q44" s="251" t="s">
        <v>1333</v>
      </c>
      <c r="R44" s="258" t="s">
        <v>1057</v>
      </c>
      <c r="S44" s="234" t="s">
        <v>10</v>
      </c>
      <c r="T44" s="250" t="s">
        <v>1056</v>
      </c>
      <c r="U44" s="251" t="s">
        <v>207</v>
      </c>
      <c r="V44" s="257" t="s">
        <v>127</v>
      </c>
      <c r="W44" s="251" t="s">
        <v>10</v>
      </c>
      <c r="X44" s="254" t="s">
        <v>526</v>
      </c>
    </row>
    <row r="45" spans="6:24" ht="132.75" customHeight="1" x14ac:dyDescent="0.2">
      <c r="F45" s="425"/>
      <c r="G45" s="391" t="s">
        <v>704</v>
      </c>
      <c r="H45" s="332" t="s">
        <v>1058</v>
      </c>
      <c r="I45" s="395" t="s">
        <v>705</v>
      </c>
      <c r="J45" s="398" t="s">
        <v>1059</v>
      </c>
      <c r="K45" s="401" t="s">
        <v>539</v>
      </c>
      <c r="L45" s="404" t="s">
        <v>706</v>
      </c>
      <c r="M45" s="401" t="s">
        <v>10</v>
      </c>
      <c r="N45" s="326" t="s">
        <v>532</v>
      </c>
      <c r="P45" s="425"/>
      <c r="Q45" s="401" t="s">
        <v>707</v>
      </c>
      <c r="R45" s="332" t="s">
        <v>1060</v>
      </c>
      <c r="S45" s="395" t="s">
        <v>705</v>
      </c>
      <c r="T45" s="398" t="s">
        <v>1059</v>
      </c>
      <c r="U45" s="401" t="s">
        <v>207</v>
      </c>
      <c r="V45" s="412" t="s">
        <v>128</v>
      </c>
      <c r="W45" s="401" t="s">
        <v>10</v>
      </c>
      <c r="X45" s="333" t="s">
        <v>534</v>
      </c>
    </row>
    <row r="46" spans="6:24" ht="12.75" customHeight="1" x14ac:dyDescent="0.2">
      <c r="F46" s="425"/>
      <c r="G46" s="392"/>
      <c r="H46" s="427" t="s">
        <v>1061</v>
      </c>
      <c r="I46" s="396"/>
      <c r="J46" s="399"/>
      <c r="K46" s="402"/>
      <c r="L46" s="392"/>
      <c r="M46" s="402"/>
      <c r="N46" s="416" t="s">
        <v>653</v>
      </c>
      <c r="P46" s="425"/>
      <c r="Q46" s="392"/>
      <c r="R46" s="427" t="s">
        <v>1062</v>
      </c>
      <c r="S46" s="396"/>
      <c r="T46" s="399"/>
      <c r="U46" s="402"/>
      <c r="V46" s="392"/>
      <c r="W46" s="402"/>
      <c r="X46" s="416" t="s">
        <v>654</v>
      </c>
    </row>
    <row r="47" spans="6:24" ht="12.75" customHeight="1" x14ac:dyDescent="0.2">
      <c r="F47" s="425"/>
      <c r="G47" s="392"/>
      <c r="H47" s="394"/>
      <c r="I47" s="396"/>
      <c r="J47" s="399"/>
      <c r="K47" s="402"/>
      <c r="L47" s="392"/>
      <c r="M47" s="402"/>
      <c r="N47" s="416"/>
      <c r="P47" s="425"/>
      <c r="Q47" s="392"/>
      <c r="R47" s="394"/>
      <c r="S47" s="396"/>
      <c r="T47" s="399"/>
      <c r="U47" s="402"/>
      <c r="V47" s="392"/>
      <c r="W47" s="402"/>
      <c r="X47" s="416"/>
    </row>
    <row r="48" spans="6:24" ht="12.75" customHeight="1" x14ac:dyDescent="0.2">
      <c r="F48" s="425"/>
      <c r="G48" s="392"/>
      <c r="H48" s="394"/>
      <c r="I48" s="396"/>
      <c r="J48" s="399"/>
      <c r="K48" s="402"/>
      <c r="L48" s="392"/>
      <c r="M48" s="402"/>
      <c r="N48" s="416"/>
      <c r="P48" s="425"/>
      <c r="Q48" s="392"/>
      <c r="R48" s="394"/>
      <c r="S48" s="396"/>
      <c r="T48" s="399"/>
      <c r="U48" s="402"/>
      <c r="V48" s="392"/>
      <c r="W48" s="402"/>
      <c r="X48" s="416"/>
    </row>
    <row r="49" spans="6:24" ht="12.75" customHeight="1" x14ac:dyDescent="0.2">
      <c r="F49" s="425"/>
      <c r="G49" s="392"/>
      <c r="H49" s="394"/>
      <c r="I49" s="396"/>
      <c r="J49" s="399"/>
      <c r="K49" s="402"/>
      <c r="L49" s="392"/>
      <c r="M49" s="402"/>
      <c r="N49" s="416"/>
      <c r="P49" s="425"/>
      <c r="Q49" s="392"/>
      <c r="R49" s="394"/>
      <c r="S49" s="396"/>
      <c r="T49" s="399"/>
      <c r="U49" s="402"/>
      <c r="V49" s="392"/>
      <c r="W49" s="402"/>
      <c r="X49" s="416"/>
    </row>
    <row r="50" spans="6:24" ht="12.75" customHeight="1" x14ac:dyDescent="0.2">
      <c r="F50" s="425"/>
      <c r="G50" s="392"/>
      <c r="H50" s="394"/>
      <c r="I50" s="396"/>
      <c r="J50" s="399"/>
      <c r="K50" s="402"/>
      <c r="L50" s="392"/>
      <c r="M50" s="402"/>
      <c r="N50" s="416"/>
      <c r="P50" s="425"/>
      <c r="Q50" s="392"/>
      <c r="R50" s="394"/>
      <c r="S50" s="396"/>
      <c r="T50" s="399"/>
      <c r="U50" s="402"/>
      <c r="V50" s="392"/>
      <c r="W50" s="402"/>
      <c r="X50" s="416"/>
    </row>
    <row r="51" spans="6:24" ht="12.75" customHeight="1" x14ac:dyDescent="0.2">
      <c r="F51" s="425"/>
      <c r="G51" s="392"/>
      <c r="H51" s="394"/>
      <c r="I51" s="396"/>
      <c r="J51" s="399"/>
      <c r="K51" s="402"/>
      <c r="L51" s="392"/>
      <c r="M51" s="402"/>
      <c r="N51" s="416"/>
      <c r="P51" s="425"/>
      <c r="Q51" s="392"/>
      <c r="R51" s="394"/>
      <c r="S51" s="396"/>
      <c r="T51" s="399"/>
      <c r="U51" s="402"/>
      <c r="V51" s="392"/>
      <c r="W51" s="402"/>
      <c r="X51" s="416"/>
    </row>
    <row r="52" spans="6:24" ht="12.75" customHeight="1" x14ac:dyDescent="0.2">
      <c r="F52" s="425"/>
      <c r="G52" s="392"/>
      <c r="H52" s="394"/>
      <c r="I52" s="396"/>
      <c r="J52" s="399"/>
      <c r="K52" s="402"/>
      <c r="L52" s="392"/>
      <c r="M52" s="402"/>
      <c r="N52" s="416"/>
      <c r="P52" s="425"/>
      <c r="Q52" s="392"/>
      <c r="R52" s="394"/>
      <c r="S52" s="396"/>
      <c r="T52" s="399"/>
      <c r="U52" s="402"/>
      <c r="V52" s="392"/>
      <c r="W52" s="402"/>
      <c r="X52" s="416"/>
    </row>
    <row r="53" spans="6:24" ht="12.75" customHeight="1" x14ac:dyDescent="0.2">
      <c r="F53" s="425"/>
      <c r="G53" s="392"/>
      <c r="H53" s="394"/>
      <c r="I53" s="396"/>
      <c r="J53" s="399"/>
      <c r="K53" s="402"/>
      <c r="L53" s="392"/>
      <c r="M53" s="402"/>
      <c r="N53" s="416"/>
      <c r="P53" s="425"/>
      <c r="Q53" s="392"/>
      <c r="R53" s="394"/>
      <c r="S53" s="396"/>
      <c r="T53" s="399"/>
      <c r="U53" s="402"/>
      <c r="V53" s="392"/>
      <c r="W53" s="402"/>
      <c r="X53" s="416"/>
    </row>
    <row r="54" spans="6:24" ht="18" customHeight="1" x14ac:dyDescent="0.2">
      <c r="F54" s="425"/>
      <c r="G54" s="393"/>
      <c r="H54" s="384"/>
      <c r="I54" s="397"/>
      <c r="J54" s="400"/>
      <c r="K54" s="403"/>
      <c r="L54" s="405"/>
      <c r="M54" s="403"/>
      <c r="N54" s="386"/>
      <c r="P54" s="425"/>
      <c r="Q54" s="393"/>
      <c r="R54" s="384"/>
      <c r="S54" s="397"/>
      <c r="T54" s="400"/>
      <c r="U54" s="403"/>
      <c r="V54" s="405"/>
      <c r="W54" s="403"/>
      <c r="X54" s="386"/>
    </row>
    <row r="55" spans="6:24" ht="101.25" customHeight="1" x14ac:dyDescent="0.2">
      <c r="F55" s="425"/>
      <c r="G55" s="253" t="s">
        <v>708</v>
      </c>
      <c r="H55" s="249" t="s">
        <v>1063</v>
      </c>
      <c r="I55" s="235" t="s">
        <v>1064</v>
      </c>
      <c r="J55" s="250" t="s">
        <v>1065</v>
      </c>
      <c r="K55" s="251" t="s">
        <v>542</v>
      </c>
      <c r="L55" s="252" t="s">
        <v>716</v>
      </c>
      <c r="M55" s="251" t="s">
        <v>10</v>
      </c>
      <c r="N55" s="254" t="s">
        <v>532</v>
      </c>
      <c r="P55" s="425"/>
      <c r="Q55" s="251" t="s">
        <v>710</v>
      </c>
      <c r="R55" s="249" t="s">
        <v>1066</v>
      </c>
      <c r="S55" s="235" t="s">
        <v>1064</v>
      </c>
      <c r="T55" s="250" t="s">
        <v>1065</v>
      </c>
      <c r="U55" s="251" t="s">
        <v>212</v>
      </c>
      <c r="V55" s="257" t="s">
        <v>129</v>
      </c>
      <c r="W55" s="251" t="s">
        <v>10</v>
      </c>
      <c r="X55" s="254" t="s">
        <v>534</v>
      </c>
    </row>
    <row r="56" spans="6:24" ht="12.75" customHeight="1" x14ac:dyDescent="0.2">
      <c r="F56" s="425"/>
      <c r="G56" s="391" t="s">
        <v>711</v>
      </c>
      <c r="H56" s="383" t="s">
        <v>1067</v>
      </c>
      <c r="I56" s="395" t="s">
        <v>712</v>
      </c>
      <c r="J56" s="398" t="s">
        <v>1068</v>
      </c>
      <c r="K56" s="401" t="s">
        <v>539</v>
      </c>
      <c r="L56" s="404" t="s">
        <v>1069</v>
      </c>
      <c r="M56" s="401" t="s">
        <v>1051</v>
      </c>
      <c r="N56" s="385" t="s">
        <v>645</v>
      </c>
      <c r="P56" s="425"/>
      <c r="Q56" s="401" t="s">
        <v>713</v>
      </c>
      <c r="R56" s="383" t="s">
        <v>1070</v>
      </c>
      <c r="S56" s="395" t="s">
        <v>712</v>
      </c>
      <c r="T56" s="398" t="s">
        <v>1068</v>
      </c>
      <c r="U56" s="401" t="s">
        <v>207</v>
      </c>
      <c r="V56" s="412" t="s">
        <v>128</v>
      </c>
      <c r="W56" s="401" t="s">
        <v>10</v>
      </c>
      <c r="X56" s="385" t="s">
        <v>646</v>
      </c>
    </row>
    <row r="57" spans="6:24" ht="12.75" customHeight="1" x14ac:dyDescent="0.2">
      <c r="F57" s="425"/>
      <c r="G57" s="392"/>
      <c r="H57" s="394"/>
      <c r="I57" s="396"/>
      <c r="J57" s="399"/>
      <c r="K57" s="402"/>
      <c r="L57" s="392"/>
      <c r="M57" s="402"/>
      <c r="N57" s="416"/>
      <c r="P57" s="425"/>
      <c r="Q57" s="392"/>
      <c r="R57" s="394"/>
      <c r="S57" s="396"/>
      <c r="T57" s="399"/>
      <c r="U57" s="402"/>
      <c r="V57" s="392"/>
      <c r="W57" s="402"/>
      <c r="X57" s="416"/>
    </row>
    <row r="58" spans="6:24" ht="12.75" customHeight="1" x14ac:dyDescent="0.2">
      <c r="F58" s="425"/>
      <c r="G58" s="392"/>
      <c r="H58" s="394"/>
      <c r="I58" s="396"/>
      <c r="J58" s="399"/>
      <c r="K58" s="402"/>
      <c r="L58" s="392"/>
      <c r="M58" s="402"/>
      <c r="N58" s="416"/>
      <c r="P58" s="425"/>
      <c r="Q58" s="392"/>
      <c r="R58" s="394"/>
      <c r="S58" s="396"/>
      <c r="T58" s="399"/>
      <c r="U58" s="402"/>
      <c r="V58" s="392"/>
      <c r="W58" s="402"/>
      <c r="X58" s="416"/>
    </row>
    <row r="59" spans="6:24" ht="12.75" customHeight="1" x14ac:dyDescent="0.2">
      <c r="F59" s="425"/>
      <c r="G59" s="392"/>
      <c r="H59" s="394"/>
      <c r="I59" s="396"/>
      <c r="J59" s="399"/>
      <c r="K59" s="402"/>
      <c r="L59" s="392"/>
      <c r="M59" s="402"/>
      <c r="N59" s="416"/>
      <c r="P59" s="425"/>
      <c r="Q59" s="392"/>
      <c r="R59" s="394"/>
      <c r="S59" s="396"/>
      <c r="T59" s="399"/>
      <c r="U59" s="402"/>
      <c r="V59" s="392"/>
      <c r="W59" s="402"/>
      <c r="X59" s="416"/>
    </row>
    <row r="60" spans="6:24" ht="15" customHeight="1" x14ac:dyDescent="0.2">
      <c r="F60" s="425"/>
      <c r="G60" s="392"/>
      <c r="H60" s="394"/>
      <c r="I60" s="396"/>
      <c r="J60" s="399"/>
      <c r="K60" s="402"/>
      <c r="L60" s="392"/>
      <c r="M60" s="402"/>
      <c r="N60" s="416"/>
      <c r="P60" s="425"/>
      <c r="Q60" s="392"/>
      <c r="R60" s="394"/>
      <c r="S60" s="396"/>
      <c r="T60" s="399"/>
      <c r="U60" s="402"/>
      <c r="V60" s="392"/>
      <c r="W60" s="402"/>
      <c r="X60" s="416"/>
    </row>
    <row r="61" spans="6:24" ht="12.75" customHeight="1" x14ac:dyDescent="0.2">
      <c r="F61" s="425"/>
      <c r="G61" s="392"/>
      <c r="H61" s="394"/>
      <c r="I61" s="396"/>
      <c r="J61" s="399"/>
      <c r="K61" s="402"/>
      <c r="L61" s="392"/>
      <c r="M61" s="402"/>
      <c r="N61" s="416"/>
      <c r="P61" s="425"/>
      <c r="Q61" s="392"/>
      <c r="R61" s="394"/>
      <c r="S61" s="396"/>
      <c r="T61" s="399"/>
      <c r="U61" s="402"/>
      <c r="V61" s="392"/>
      <c r="W61" s="402"/>
      <c r="X61" s="416"/>
    </row>
    <row r="62" spans="6:24" ht="12.75" customHeight="1" x14ac:dyDescent="0.2">
      <c r="F62" s="425"/>
      <c r="G62" s="392"/>
      <c r="H62" s="394"/>
      <c r="I62" s="396"/>
      <c r="J62" s="399"/>
      <c r="K62" s="402"/>
      <c r="L62" s="392"/>
      <c r="M62" s="402"/>
      <c r="N62" s="416"/>
      <c r="P62" s="425"/>
      <c r="Q62" s="392"/>
      <c r="R62" s="394"/>
      <c r="S62" s="396"/>
      <c r="T62" s="399"/>
      <c r="U62" s="402"/>
      <c r="V62" s="392"/>
      <c r="W62" s="402"/>
      <c r="X62" s="416"/>
    </row>
    <row r="63" spans="6:24" ht="12.75" customHeight="1" x14ac:dyDescent="0.2">
      <c r="F63" s="425"/>
      <c r="G63" s="392"/>
      <c r="H63" s="394"/>
      <c r="I63" s="396"/>
      <c r="J63" s="399"/>
      <c r="K63" s="402"/>
      <c r="L63" s="392"/>
      <c r="M63" s="402"/>
      <c r="N63" s="416"/>
      <c r="P63" s="425"/>
      <c r="Q63" s="392"/>
      <c r="R63" s="394"/>
      <c r="S63" s="396"/>
      <c r="T63" s="399"/>
      <c r="U63" s="402"/>
      <c r="V63" s="392"/>
      <c r="W63" s="402"/>
      <c r="X63" s="416"/>
    </row>
    <row r="64" spans="6:24" ht="63" customHeight="1" x14ac:dyDescent="0.2">
      <c r="F64" s="425"/>
      <c r="G64" s="393"/>
      <c r="H64" s="384"/>
      <c r="I64" s="397"/>
      <c r="J64" s="400"/>
      <c r="K64" s="403"/>
      <c r="L64" s="405"/>
      <c r="M64" s="403"/>
      <c r="N64" s="386"/>
      <c r="P64" s="425"/>
      <c r="Q64" s="393"/>
      <c r="R64" s="384"/>
      <c r="S64" s="397"/>
      <c r="T64" s="400"/>
      <c r="U64" s="403"/>
      <c r="V64" s="405"/>
      <c r="W64" s="403"/>
      <c r="X64" s="386"/>
    </row>
    <row r="65" spans="6:24" ht="203.25" customHeight="1" x14ac:dyDescent="0.2">
      <c r="F65" s="426"/>
      <c r="G65" s="253" t="s">
        <v>714</v>
      </c>
      <c r="H65" s="249" t="s">
        <v>1071</v>
      </c>
      <c r="I65" s="235" t="s">
        <v>715</v>
      </c>
      <c r="J65" s="250" t="s">
        <v>1072</v>
      </c>
      <c r="K65" s="251" t="s">
        <v>542</v>
      </c>
      <c r="L65" s="257" t="s">
        <v>1069</v>
      </c>
      <c r="M65" s="251" t="s">
        <v>10</v>
      </c>
      <c r="N65" s="254" t="s">
        <v>645</v>
      </c>
      <c r="P65" s="426"/>
      <c r="Q65" s="251" t="s">
        <v>717</v>
      </c>
      <c r="R65" s="249" t="s">
        <v>1073</v>
      </c>
      <c r="S65" s="235" t="s">
        <v>715</v>
      </c>
      <c r="T65" s="250" t="s">
        <v>1072</v>
      </c>
      <c r="U65" s="251" t="s">
        <v>212</v>
      </c>
      <c r="V65" s="257" t="s">
        <v>136</v>
      </c>
      <c r="W65" s="251" t="s">
        <v>10</v>
      </c>
      <c r="X65" s="254" t="s">
        <v>646</v>
      </c>
    </row>
    <row r="66" spans="6:24" ht="192.75" customHeight="1" x14ac:dyDescent="0.2">
      <c r="F66" s="421" t="s">
        <v>614</v>
      </c>
      <c r="G66" s="253" t="s">
        <v>718</v>
      </c>
      <c r="H66" s="249" t="s">
        <v>1074</v>
      </c>
      <c r="I66" s="234" t="s">
        <v>10</v>
      </c>
      <c r="J66" s="250" t="s">
        <v>1075</v>
      </c>
      <c r="K66" s="251" t="s">
        <v>539</v>
      </c>
      <c r="L66" s="252" t="s">
        <v>719</v>
      </c>
      <c r="M66" s="253" t="s">
        <v>585</v>
      </c>
      <c r="N66" s="254" t="s">
        <v>525</v>
      </c>
      <c r="P66" s="421" t="s">
        <v>617</v>
      </c>
      <c r="Q66" s="251" t="s">
        <v>720</v>
      </c>
      <c r="R66" s="258" t="s">
        <v>1076</v>
      </c>
      <c r="S66" s="234" t="s">
        <v>10</v>
      </c>
      <c r="T66" s="250" t="s">
        <v>1075</v>
      </c>
      <c r="U66" s="251" t="s">
        <v>207</v>
      </c>
      <c r="V66" s="257" t="s">
        <v>131</v>
      </c>
      <c r="W66" s="251" t="s">
        <v>132</v>
      </c>
      <c r="X66" s="254" t="s">
        <v>526</v>
      </c>
    </row>
    <row r="67" spans="6:24" ht="114.75" customHeight="1" x14ac:dyDescent="0.2">
      <c r="F67" s="422"/>
      <c r="G67" s="391" t="s">
        <v>721</v>
      </c>
      <c r="H67" s="258" t="s">
        <v>1077</v>
      </c>
      <c r="I67" s="395" t="s">
        <v>722</v>
      </c>
      <c r="J67" s="398" t="s">
        <v>1078</v>
      </c>
      <c r="K67" s="401" t="s">
        <v>651</v>
      </c>
      <c r="L67" s="404" t="s">
        <v>723</v>
      </c>
      <c r="M67" s="391" t="s">
        <v>585</v>
      </c>
      <c r="N67" s="254" t="s">
        <v>528</v>
      </c>
      <c r="P67" s="422"/>
      <c r="Q67" s="401" t="s">
        <v>724</v>
      </c>
      <c r="R67" s="258" t="s">
        <v>1079</v>
      </c>
      <c r="S67" s="395" t="s">
        <v>722</v>
      </c>
      <c r="T67" s="398" t="s">
        <v>1078</v>
      </c>
      <c r="U67" s="401" t="s">
        <v>652</v>
      </c>
      <c r="V67" s="412" t="s">
        <v>133</v>
      </c>
      <c r="W67" s="401" t="s">
        <v>132</v>
      </c>
      <c r="X67" s="254" t="s">
        <v>646</v>
      </c>
    </row>
    <row r="68" spans="6:24" ht="105" customHeight="1" x14ac:dyDescent="0.2">
      <c r="F68" s="423"/>
      <c r="G68" s="393"/>
      <c r="H68" s="258" t="s">
        <v>1080</v>
      </c>
      <c r="I68" s="397"/>
      <c r="J68" s="400"/>
      <c r="K68" s="403"/>
      <c r="L68" s="405"/>
      <c r="M68" s="393"/>
      <c r="N68" s="254" t="s">
        <v>653</v>
      </c>
      <c r="P68" s="423"/>
      <c r="Q68" s="393"/>
      <c r="R68" s="258" t="s">
        <v>1081</v>
      </c>
      <c r="S68" s="397"/>
      <c r="T68" s="400"/>
      <c r="U68" s="403"/>
      <c r="V68" s="405"/>
      <c r="W68" s="393"/>
      <c r="X68" s="254" t="s">
        <v>654</v>
      </c>
    </row>
    <row r="69" spans="6:24" ht="91.5" customHeight="1" x14ac:dyDescent="0.2">
      <c r="F69" s="429" t="s">
        <v>625</v>
      </c>
      <c r="G69" s="251" t="s">
        <v>1332</v>
      </c>
      <c r="H69" s="249" t="s">
        <v>1082</v>
      </c>
      <c r="I69" s="234" t="s">
        <v>10</v>
      </c>
      <c r="J69" s="250" t="s">
        <v>1083</v>
      </c>
      <c r="K69" s="251" t="s">
        <v>539</v>
      </c>
      <c r="L69" s="252" t="s">
        <v>719</v>
      </c>
      <c r="M69" s="253" t="s">
        <v>585</v>
      </c>
      <c r="N69" s="254" t="s">
        <v>532</v>
      </c>
      <c r="P69" s="429" t="s">
        <v>628</v>
      </c>
      <c r="Q69" s="251" t="s">
        <v>725</v>
      </c>
      <c r="R69" s="249" t="s">
        <v>1084</v>
      </c>
      <c r="S69" s="234" t="s">
        <v>10</v>
      </c>
      <c r="T69" s="250" t="s">
        <v>1083</v>
      </c>
      <c r="U69" s="251" t="s">
        <v>207</v>
      </c>
      <c r="V69" s="257" t="s">
        <v>131</v>
      </c>
      <c r="W69" s="251" t="s">
        <v>132</v>
      </c>
      <c r="X69" s="254" t="s">
        <v>534</v>
      </c>
    </row>
    <row r="70" spans="6:24" ht="76.5" x14ac:dyDescent="0.2">
      <c r="F70" s="430"/>
      <c r="G70" s="253" t="s">
        <v>726</v>
      </c>
      <c r="H70" s="249" t="s">
        <v>1085</v>
      </c>
      <c r="I70" s="235" t="s">
        <v>727</v>
      </c>
      <c r="J70" s="250" t="s">
        <v>1086</v>
      </c>
      <c r="K70" s="251" t="s">
        <v>10</v>
      </c>
      <c r="L70" s="257" t="s">
        <v>531</v>
      </c>
      <c r="M70" s="251" t="s">
        <v>10</v>
      </c>
      <c r="N70" s="254" t="s">
        <v>532</v>
      </c>
      <c r="P70" s="430"/>
      <c r="Q70" s="251" t="s">
        <v>728</v>
      </c>
      <c r="R70" s="249" t="s">
        <v>1087</v>
      </c>
      <c r="S70" s="235" t="s">
        <v>727</v>
      </c>
      <c r="T70" s="250" t="s">
        <v>1086</v>
      </c>
      <c r="U70" s="251" t="s">
        <v>10</v>
      </c>
      <c r="V70" s="257" t="s">
        <v>533</v>
      </c>
      <c r="W70" s="251" t="s">
        <v>10</v>
      </c>
      <c r="X70" s="254" t="s">
        <v>534</v>
      </c>
    </row>
    <row r="71" spans="6:24" ht="188.25" customHeight="1" x14ac:dyDescent="0.2">
      <c r="F71" s="431"/>
      <c r="G71" s="251" t="s">
        <v>729</v>
      </c>
      <c r="H71" s="249" t="s">
        <v>1088</v>
      </c>
      <c r="I71" s="235" t="s">
        <v>730</v>
      </c>
      <c r="J71" s="250" t="s">
        <v>1089</v>
      </c>
      <c r="K71" s="251" t="s">
        <v>10</v>
      </c>
      <c r="L71" s="252" t="s">
        <v>731</v>
      </c>
      <c r="M71" s="251" t="s">
        <v>536</v>
      </c>
      <c r="N71" s="254" t="s">
        <v>532</v>
      </c>
      <c r="P71" s="431"/>
      <c r="Q71" s="253" t="s">
        <v>732</v>
      </c>
      <c r="R71" s="258" t="s">
        <v>1090</v>
      </c>
      <c r="S71" s="234" t="s">
        <v>733</v>
      </c>
      <c r="T71" s="250" t="s">
        <v>1089</v>
      </c>
      <c r="U71" s="251" t="s">
        <v>10</v>
      </c>
      <c r="V71" s="257" t="s">
        <v>134</v>
      </c>
      <c r="W71" s="251" t="s">
        <v>137</v>
      </c>
      <c r="X71" s="254" t="s">
        <v>534</v>
      </c>
    </row>
    <row r="72" spans="6:24" ht="185.25" customHeight="1" x14ac:dyDescent="0.2">
      <c r="F72" s="259" t="s">
        <v>636</v>
      </c>
      <c r="G72" s="253" t="s">
        <v>734</v>
      </c>
      <c r="H72" s="249" t="s">
        <v>1302</v>
      </c>
      <c r="I72" s="235" t="s">
        <v>735</v>
      </c>
      <c r="J72" s="250" t="s">
        <v>1091</v>
      </c>
      <c r="K72" s="251" t="s">
        <v>10</v>
      </c>
      <c r="L72" s="257" t="s">
        <v>548</v>
      </c>
      <c r="M72" s="251" t="s">
        <v>549</v>
      </c>
      <c r="N72" s="254" t="s">
        <v>532</v>
      </c>
      <c r="P72" s="259" t="s">
        <v>638</v>
      </c>
      <c r="Q72" s="251" t="s">
        <v>736</v>
      </c>
      <c r="R72" s="258" t="s">
        <v>1331</v>
      </c>
      <c r="S72" s="235" t="s">
        <v>735</v>
      </c>
      <c r="T72" s="250" t="s">
        <v>1091</v>
      </c>
      <c r="U72" s="251" t="s">
        <v>10</v>
      </c>
      <c r="V72" s="257" t="s">
        <v>550</v>
      </c>
      <c r="W72" s="251" t="s">
        <v>551</v>
      </c>
      <c r="X72" s="254" t="s">
        <v>534</v>
      </c>
    </row>
    <row r="73" spans="6:24" ht="151.5" customHeight="1" x14ac:dyDescent="0.2">
      <c r="F73" s="260" t="s">
        <v>737</v>
      </c>
      <c r="G73" s="253" t="s">
        <v>738</v>
      </c>
      <c r="H73" s="258" t="s">
        <v>1092</v>
      </c>
      <c r="I73" s="234" t="s">
        <v>10</v>
      </c>
      <c r="J73" s="256" t="s">
        <v>1093</v>
      </c>
      <c r="K73" s="251" t="s">
        <v>655</v>
      </c>
      <c r="L73" s="257" t="s">
        <v>1094</v>
      </c>
      <c r="M73" s="253" t="s">
        <v>10</v>
      </c>
      <c r="N73" s="254" t="s">
        <v>525</v>
      </c>
      <c r="P73" s="260" t="s">
        <v>739</v>
      </c>
      <c r="Q73" s="251" t="s">
        <v>1330</v>
      </c>
      <c r="R73" s="258" t="s">
        <v>1095</v>
      </c>
      <c r="S73" s="234" t="s">
        <v>10</v>
      </c>
      <c r="T73" s="256" t="s">
        <v>1093</v>
      </c>
      <c r="U73" s="251" t="s">
        <v>1096</v>
      </c>
      <c r="V73" s="257" t="s">
        <v>1097</v>
      </c>
      <c r="W73" s="253" t="s">
        <v>10</v>
      </c>
      <c r="X73" s="254" t="s">
        <v>526</v>
      </c>
    </row>
    <row r="74" spans="6:24" ht="72" customHeight="1" x14ac:dyDescent="0.2">
      <c r="F74" s="428" t="s">
        <v>1098</v>
      </c>
      <c r="G74" s="428"/>
      <c r="H74" s="428"/>
      <c r="I74" s="428"/>
      <c r="J74" s="428"/>
      <c r="K74" s="428"/>
      <c r="L74" s="428"/>
      <c r="M74" s="428"/>
      <c r="N74" s="428"/>
      <c r="P74" s="428" t="s">
        <v>1099</v>
      </c>
      <c r="Q74" s="428"/>
      <c r="R74" s="428"/>
      <c r="S74" s="428"/>
      <c r="T74" s="428"/>
      <c r="U74" s="428"/>
      <c r="V74" s="428"/>
      <c r="W74" s="428"/>
      <c r="X74" s="428"/>
    </row>
    <row r="75" spans="6:24" x14ac:dyDescent="0.2">
      <c r="F75" s="334" t="s">
        <v>1100</v>
      </c>
      <c r="O75" s="261"/>
      <c r="P75" s="334" t="s">
        <v>1101</v>
      </c>
      <c r="Q75" s="335"/>
      <c r="R75" s="336"/>
      <c r="S75" s="337"/>
      <c r="T75" s="337"/>
      <c r="U75" s="337"/>
      <c r="V75" s="337"/>
      <c r="W75" s="337"/>
      <c r="X75" s="337"/>
    </row>
    <row r="76" spans="6:24" x14ac:dyDescent="0.2">
      <c r="F76" s="336"/>
      <c r="P76" s="336"/>
      <c r="Q76" s="336"/>
      <c r="R76" s="336"/>
      <c r="S76" s="336"/>
      <c r="T76" s="336"/>
      <c r="U76" s="336"/>
      <c r="V76" s="336"/>
      <c r="W76" s="336"/>
      <c r="X76" s="336"/>
    </row>
    <row r="77" spans="6:24" x14ac:dyDescent="0.2">
      <c r="F77" s="336"/>
      <c r="P77" s="336"/>
      <c r="Q77" s="336"/>
      <c r="R77" s="336"/>
      <c r="S77" s="336"/>
      <c r="T77" s="336"/>
      <c r="U77" s="336"/>
      <c r="V77" s="336"/>
      <c r="W77" s="336"/>
      <c r="X77" s="336"/>
    </row>
    <row r="78" spans="6:24" x14ac:dyDescent="0.2">
      <c r="F78" s="336"/>
    </row>
  </sheetData>
  <mergeCells count="106">
    <mergeCell ref="F74:N74"/>
    <mergeCell ref="P74:X74"/>
    <mergeCell ref="S67:S68"/>
    <mergeCell ref="T67:T68"/>
    <mergeCell ref="U67:U68"/>
    <mergeCell ref="V67:V68"/>
    <mergeCell ref="W67:W68"/>
    <mergeCell ref="F69:F71"/>
    <mergeCell ref="P69:P71"/>
    <mergeCell ref="X56:X64"/>
    <mergeCell ref="F66:F68"/>
    <mergeCell ref="P66:P68"/>
    <mergeCell ref="G67:G68"/>
    <mergeCell ref="I67:I68"/>
    <mergeCell ref="J67:J68"/>
    <mergeCell ref="K67:K68"/>
    <mergeCell ref="L67:L68"/>
    <mergeCell ref="M67:M68"/>
    <mergeCell ref="Q67:Q68"/>
    <mergeCell ref="R56:R64"/>
    <mergeCell ref="S56:S64"/>
    <mergeCell ref="T56:T64"/>
    <mergeCell ref="U56:U64"/>
    <mergeCell ref="V56:V64"/>
    <mergeCell ref="W56:W64"/>
    <mergeCell ref="F44:F65"/>
    <mergeCell ref="P44:P65"/>
    <mergeCell ref="G45:G54"/>
    <mergeCell ref="I45:I54"/>
    <mergeCell ref="J45:J54"/>
    <mergeCell ref="H46:H54"/>
    <mergeCell ref="N46:N54"/>
    <mergeCell ref="R46:R54"/>
    <mergeCell ref="Q45:Q54"/>
    <mergeCell ref="S45:S54"/>
    <mergeCell ref="T45:T54"/>
    <mergeCell ref="G56:G64"/>
    <mergeCell ref="H56:H64"/>
    <mergeCell ref="I56:I64"/>
    <mergeCell ref="J56:J64"/>
    <mergeCell ref="K56:K64"/>
    <mergeCell ref="L56:L64"/>
    <mergeCell ref="M56:M64"/>
    <mergeCell ref="N56:N64"/>
    <mergeCell ref="Q56:Q64"/>
    <mergeCell ref="J13:J15"/>
    <mergeCell ref="K13:K15"/>
    <mergeCell ref="L13:L15"/>
    <mergeCell ref="V20:V26"/>
    <mergeCell ref="W20:W26"/>
    <mergeCell ref="M13:M15"/>
    <mergeCell ref="R31:R41"/>
    <mergeCell ref="S31:S41"/>
    <mergeCell ref="X46:X54"/>
    <mergeCell ref="U45:U54"/>
    <mergeCell ref="V45:V54"/>
    <mergeCell ref="W45:W54"/>
    <mergeCell ref="R20:R26"/>
    <mergeCell ref="S20:S26"/>
    <mergeCell ref="T20:T26"/>
    <mergeCell ref="U20:U26"/>
    <mergeCell ref="T31:T41"/>
    <mergeCell ref="U31:U41"/>
    <mergeCell ref="V31:V41"/>
    <mergeCell ref="W31:W41"/>
    <mergeCell ref="X31:X41"/>
    <mergeCell ref="K45:K54"/>
    <mergeCell ref="L45:L54"/>
    <mergeCell ref="M45:M54"/>
    <mergeCell ref="F30:F43"/>
    <mergeCell ref="P30:P43"/>
    <mergeCell ref="G31:G41"/>
    <mergeCell ref="H31:H41"/>
    <mergeCell ref="I31:I41"/>
    <mergeCell ref="J31:J41"/>
    <mergeCell ref="K31:K41"/>
    <mergeCell ref="N20:N26"/>
    <mergeCell ref="Q20:Q26"/>
    <mergeCell ref="L31:L41"/>
    <mergeCell ref="M31:M41"/>
    <mergeCell ref="N31:N41"/>
    <mergeCell ref="Q31:Q41"/>
    <mergeCell ref="H14:H15"/>
    <mergeCell ref="N14:N15"/>
    <mergeCell ref="X14:X15"/>
    <mergeCell ref="F16:F29"/>
    <mergeCell ref="P16:P29"/>
    <mergeCell ref="G20:G26"/>
    <mergeCell ref="H20:H26"/>
    <mergeCell ref="I20:I26"/>
    <mergeCell ref="J20:J26"/>
    <mergeCell ref="K20:K26"/>
    <mergeCell ref="L20:L26"/>
    <mergeCell ref="M20:M26"/>
    <mergeCell ref="Q13:Q15"/>
    <mergeCell ref="S13:S15"/>
    <mergeCell ref="T13:T15"/>
    <mergeCell ref="U13:U15"/>
    <mergeCell ref="V13:V15"/>
    <mergeCell ref="W13:W15"/>
    <mergeCell ref="R14:R15"/>
    <mergeCell ref="F9:F15"/>
    <mergeCell ref="P9:P15"/>
    <mergeCell ref="G13:G15"/>
    <mergeCell ref="I13:I15"/>
    <mergeCell ref="X20:X26"/>
  </mergeCells>
  <hyperlinks>
    <hyperlink ref="C3" location="'Obsah | Contents'!A1" display="'Obsah | Contents'!A1" xr:uid="{48C7B409-F5AE-4AE2-9DF4-344FA7DFE4E8}"/>
  </hyperlinks>
  <pageMargins left="0.7" right="0.7" top="0.75" bottom="0.75" header="0.3" footer="0.3"/>
  <pageSetup orientation="portrait" r:id="rId1"/>
  <headerFooter>
    <oddFooter>&amp;L_x000D_&amp;1#&amp;"Calibri"&amp;10&amp;K000000 Interné</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0513B-11E7-4B9A-BDD7-C9D4D90BDC42}">
  <dimension ref="B1:AA52"/>
  <sheetViews>
    <sheetView showGridLines="0" zoomScaleNormal="100" workbookViewId="0"/>
  </sheetViews>
  <sheetFormatPr defaultColWidth="9" defaultRowHeight="12.75" x14ac:dyDescent="0.2"/>
  <cols>
    <col min="1" max="2" width="0.875" style="19" customWidth="1"/>
    <col min="3" max="3" width="14.875" style="19" customWidth="1"/>
    <col min="4" max="5" width="0.875" style="19" customWidth="1"/>
    <col min="6" max="16384" width="9" style="19"/>
  </cols>
  <sheetData>
    <row r="1" spans="2:18" ht="4.5" customHeight="1" x14ac:dyDescent="0.2"/>
    <row r="2" spans="2:18" ht="4.5" customHeight="1" x14ac:dyDescent="0.2">
      <c r="B2" s="23"/>
      <c r="C2" s="28"/>
      <c r="D2" s="24"/>
    </row>
    <row r="3" spans="2:18" ht="30" customHeight="1" x14ac:dyDescent="0.2">
      <c r="B3" s="27"/>
      <c r="C3" s="29" t="s">
        <v>26</v>
      </c>
      <c r="D3" s="26"/>
    </row>
    <row r="4" spans="2:18" ht="4.5" customHeight="1" x14ac:dyDescent="0.2">
      <c r="B4" s="24"/>
      <c r="C4" s="25"/>
      <c r="D4" s="23"/>
    </row>
    <row r="5" spans="2:18" ht="4.5" customHeight="1" x14ac:dyDescent="0.2"/>
    <row r="6" spans="2:18" x14ac:dyDescent="0.2">
      <c r="G6" s="1" t="s">
        <v>59</v>
      </c>
      <c r="R6" s="1" t="s">
        <v>61</v>
      </c>
    </row>
    <row r="12" spans="2:18" x14ac:dyDescent="0.2">
      <c r="I12" s="21"/>
    </row>
    <row r="13" spans="2:18" x14ac:dyDescent="0.2">
      <c r="I13" s="21"/>
    </row>
    <row r="14" spans="2:18" x14ac:dyDescent="0.2">
      <c r="I14" s="21"/>
    </row>
    <row r="15" spans="2:18" x14ac:dyDescent="0.2">
      <c r="I15" s="21"/>
    </row>
    <row r="16" spans="2:18" x14ac:dyDescent="0.2">
      <c r="I16" s="21"/>
    </row>
    <row r="17" spans="7:27" x14ac:dyDescent="0.2">
      <c r="I17" s="21"/>
    </row>
    <row r="18" spans="7:27" x14ac:dyDescent="0.2">
      <c r="I18" s="21"/>
    </row>
    <row r="19" spans="7:27" x14ac:dyDescent="0.2">
      <c r="I19" s="21"/>
    </row>
    <row r="25" spans="7:27" x14ac:dyDescent="0.2">
      <c r="L25" s="35" t="s">
        <v>0</v>
      </c>
      <c r="W25" s="35" t="s">
        <v>0</v>
      </c>
    </row>
    <row r="27" spans="7:27" x14ac:dyDescent="0.2">
      <c r="U27" s="3">
        <v>2024</v>
      </c>
      <c r="V27" s="3">
        <v>2025</v>
      </c>
      <c r="W27" s="3">
        <v>2026</v>
      </c>
      <c r="X27" s="3">
        <v>2027</v>
      </c>
      <c r="Y27" s="3">
        <v>2028</v>
      </c>
    </row>
    <row r="28" spans="7:27" x14ac:dyDescent="0.2">
      <c r="H28" s="3">
        <v>2024</v>
      </c>
      <c r="I28" s="3">
        <v>2025</v>
      </c>
      <c r="J28" s="3">
        <v>2026</v>
      </c>
      <c r="K28" s="3">
        <v>2027</v>
      </c>
      <c r="L28" s="3">
        <v>2028</v>
      </c>
      <c r="R28" s="19" t="s">
        <v>25</v>
      </c>
      <c r="U28" s="20">
        <v>59.700733874664081</v>
      </c>
      <c r="V28" s="20">
        <v>61.392437848687351</v>
      </c>
      <c r="W28" s="20">
        <v>63.274316115839</v>
      </c>
      <c r="X28" s="20">
        <v>65.119048574491828</v>
      </c>
      <c r="Y28" s="20">
        <v>66.221774080328302</v>
      </c>
      <c r="Z28" s="19" t="s">
        <v>64</v>
      </c>
      <c r="AA28" s="3"/>
    </row>
    <row r="29" spans="7:27" ht="3.75" customHeight="1" x14ac:dyDescent="0.2">
      <c r="H29" s="20"/>
      <c r="J29" s="20"/>
      <c r="K29" s="20"/>
      <c r="L29" s="20"/>
      <c r="AA29" s="20"/>
    </row>
    <row r="30" spans="7:27" x14ac:dyDescent="0.2">
      <c r="G30" s="19" t="s">
        <v>13</v>
      </c>
      <c r="H30" s="20">
        <v>5.2729181035665498</v>
      </c>
      <c r="I30" s="20">
        <v>4.45</v>
      </c>
      <c r="J30" s="20">
        <v>4.34</v>
      </c>
      <c r="K30" s="20">
        <v>4.2</v>
      </c>
      <c r="L30" s="20">
        <v>4.0999999999999996</v>
      </c>
      <c r="M30" s="19" t="s">
        <v>60</v>
      </c>
      <c r="S30" s="3"/>
      <c r="T30" s="3"/>
      <c r="U30" s="20"/>
      <c r="V30" s="20"/>
      <c r="W30" s="20"/>
      <c r="X30" s="20"/>
      <c r="Y30" s="20"/>
      <c r="AA30" s="20"/>
    </row>
    <row r="31" spans="7:27" x14ac:dyDescent="0.2">
      <c r="S31" s="20"/>
      <c r="T31" s="20"/>
      <c r="U31" s="22"/>
      <c r="V31" s="22"/>
      <c r="W31" s="22"/>
      <c r="X31" s="22"/>
      <c r="Y31" s="22"/>
      <c r="Z31" s="22"/>
      <c r="AA31" s="22"/>
    </row>
    <row r="32" spans="7:27" x14ac:dyDescent="0.2">
      <c r="S32" s="20"/>
      <c r="T32" s="20"/>
      <c r="U32" s="22"/>
      <c r="V32" s="22"/>
      <c r="W32" s="22"/>
      <c r="X32" s="22"/>
      <c r="Y32" s="22"/>
      <c r="Z32" s="22"/>
      <c r="AA32" s="22"/>
    </row>
    <row r="33" spans="7:18" x14ac:dyDescent="0.2">
      <c r="G33" s="1" t="s">
        <v>62</v>
      </c>
      <c r="R33" s="1" t="s">
        <v>63</v>
      </c>
    </row>
    <row r="52" spans="12:23" x14ac:dyDescent="0.2">
      <c r="L52" s="63" t="s">
        <v>65</v>
      </c>
      <c r="W52" s="63" t="s">
        <v>65</v>
      </c>
    </row>
  </sheetData>
  <hyperlinks>
    <hyperlink ref="C3" location="'Obsah | Contents'!A1" display="'Obsah | Contents'!A1" xr:uid="{2E218FCE-5552-479F-8B38-E24AEF8AE421}"/>
  </hyperlinks>
  <pageMargins left="0.7" right="0.7" top="0.75" bottom="0.75" header="0.3" footer="0.3"/>
  <headerFooter>
    <oddFooter>&amp;L_x000D_&amp;1#&amp;"Calibri"&amp;10&amp;K000000 Interné</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8B8E1-5AB7-49B2-B7D9-E11C40EF1260}">
  <dimension ref="B1:X22"/>
  <sheetViews>
    <sheetView showGridLines="0" zoomScale="80" zoomScaleNormal="80" workbookViewId="0"/>
  </sheetViews>
  <sheetFormatPr defaultColWidth="9" defaultRowHeight="12.75" x14ac:dyDescent="0.2"/>
  <cols>
    <col min="1" max="2" width="0.875" style="19" customWidth="1"/>
    <col min="3" max="3" width="14.875" style="19" customWidth="1"/>
    <col min="4" max="5" width="0.875" style="19" customWidth="1"/>
    <col min="6" max="6" width="3.5" style="19" customWidth="1"/>
    <col min="7" max="7" width="12.5" style="53" customWidth="1"/>
    <col min="8" max="8" width="34.75" style="19" customWidth="1"/>
    <col min="9" max="9" width="8" style="54" customWidth="1"/>
    <col min="10" max="10" width="10.5" style="54" customWidth="1"/>
    <col min="11" max="11" width="14.875" style="54" customWidth="1"/>
    <col min="12" max="12" width="7.375" style="54" customWidth="1"/>
    <col min="13" max="13" width="9.75" style="54" customWidth="1"/>
    <col min="14" max="14" width="9.625" style="54" customWidth="1"/>
    <col min="15" max="16" width="4.375" style="19" customWidth="1"/>
    <col min="17" max="17" width="11.875" style="19" customWidth="1"/>
    <col min="18" max="18" width="35.75" style="19" customWidth="1"/>
    <col min="19" max="19" width="8" style="19" customWidth="1"/>
    <col min="20" max="20" width="11" style="19" customWidth="1"/>
    <col min="21" max="21" width="16.75" style="19" customWidth="1"/>
    <col min="22" max="22" width="9" style="19"/>
    <col min="23" max="24" width="10" style="19" customWidth="1"/>
    <col min="25" max="16384" width="9" style="19"/>
  </cols>
  <sheetData>
    <row r="1" spans="2:24" ht="4.5" customHeight="1" x14ac:dyDescent="0.2"/>
    <row r="2" spans="2:24" ht="4.5" customHeight="1" x14ac:dyDescent="0.2">
      <c r="B2" s="23"/>
      <c r="C2" s="28"/>
      <c r="D2" s="24"/>
    </row>
    <row r="3" spans="2:24" ht="30" customHeight="1" x14ac:dyDescent="0.2">
      <c r="B3" s="27"/>
      <c r="C3" s="29" t="s">
        <v>26</v>
      </c>
      <c r="D3" s="26"/>
    </row>
    <row r="4" spans="2:24" ht="4.5" customHeight="1" x14ac:dyDescent="0.2">
      <c r="B4" s="24"/>
      <c r="C4" s="25"/>
      <c r="D4" s="23"/>
    </row>
    <row r="5" spans="2:24" ht="4.5" customHeight="1" x14ac:dyDescent="0.2"/>
    <row r="6" spans="2:24" x14ac:dyDescent="0.2">
      <c r="F6" s="34" t="s">
        <v>102</v>
      </c>
      <c r="P6" s="34" t="s">
        <v>105</v>
      </c>
    </row>
    <row r="8" spans="2:24" ht="27" customHeight="1" x14ac:dyDescent="0.2">
      <c r="F8" s="230"/>
      <c r="G8" s="231" t="s">
        <v>552</v>
      </c>
      <c r="H8" s="241" t="s">
        <v>553</v>
      </c>
      <c r="I8" s="231" t="s">
        <v>554</v>
      </c>
      <c r="J8" s="231" t="s">
        <v>555</v>
      </c>
      <c r="K8" s="231" t="s">
        <v>556</v>
      </c>
      <c r="L8" s="231" t="s">
        <v>557</v>
      </c>
      <c r="M8" s="231" t="s">
        <v>558</v>
      </c>
      <c r="N8" s="231" t="s">
        <v>559</v>
      </c>
      <c r="P8" s="230"/>
      <c r="Q8" s="231" t="s">
        <v>560</v>
      </c>
      <c r="R8" s="241" t="s">
        <v>561</v>
      </c>
      <c r="S8" s="242" t="s">
        <v>235</v>
      </c>
      <c r="T8" s="231" t="s">
        <v>555</v>
      </c>
      <c r="U8" s="231" t="s">
        <v>556</v>
      </c>
      <c r="V8" s="231" t="s">
        <v>557</v>
      </c>
      <c r="W8" s="231" t="s">
        <v>558</v>
      </c>
      <c r="X8" s="231" t="s">
        <v>559</v>
      </c>
    </row>
    <row r="9" spans="2:24" ht="261.75" customHeight="1" x14ac:dyDescent="0.2">
      <c r="F9" s="338" t="s">
        <v>995</v>
      </c>
      <c r="G9" s="235" t="s">
        <v>1102</v>
      </c>
      <c r="H9" s="240" t="s">
        <v>1103</v>
      </c>
      <c r="I9" s="234" t="s">
        <v>10</v>
      </c>
      <c r="J9" s="235" t="s">
        <v>1004</v>
      </c>
      <c r="K9" s="234" t="s">
        <v>563</v>
      </c>
      <c r="L9" s="235" t="s">
        <v>1104</v>
      </c>
      <c r="M9" s="234" t="s">
        <v>10</v>
      </c>
      <c r="N9" s="234" t="s">
        <v>525</v>
      </c>
      <c r="P9" s="339" t="s">
        <v>998</v>
      </c>
      <c r="Q9" s="234" t="s">
        <v>1105</v>
      </c>
      <c r="R9" s="240" t="s">
        <v>1106</v>
      </c>
      <c r="S9" s="234" t="s">
        <v>10</v>
      </c>
      <c r="T9" s="234" t="s">
        <v>1004</v>
      </c>
      <c r="U9" s="234" t="s">
        <v>1107</v>
      </c>
      <c r="V9" s="234" t="s">
        <v>1108</v>
      </c>
      <c r="W9" s="234" t="s">
        <v>10</v>
      </c>
      <c r="X9" s="234" t="s">
        <v>526</v>
      </c>
    </row>
    <row r="10" spans="2:24" ht="178.5" x14ac:dyDescent="0.2">
      <c r="F10" s="331" t="s">
        <v>566</v>
      </c>
      <c r="G10" s="235" t="s">
        <v>1109</v>
      </c>
      <c r="H10" s="240" t="s">
        <v>1110</v>
      </c>
      <c r="I10" s="234" t="s">
        <v>10</v>
      </c>
      <c r="J10" s="235" t="s">
        <v>1111</v>
      </c>
      <c r="K10" s="235" t="s">
        <v>1112</v>
      </c>
      <c r="L10" s="235" t="s">
        <v>1104</v>
      </c>
      <c r="M10" s="234" t="s">
        <v>641</v>
      </c>
      <c r="N10" s="234" t="s">
        <v>525</v>
      </c>
      <c r="P10" s="340" t="s">
        <v>236</v>
      </c>
      <c r="Q10" s="234" t="s">
        <v>1113</v>
      </c>
      <c r="R10" s="240" t="s">
        <v>1114</v>
      </c>
      <c r="S10" s="234" t="s">
        <v>10</v>
      </c>
      <c r="T10" s="235" t="s">
        <v>1111</v>
      </c>
      <c r="U10" s="234" t="s">
        <v>1013</v>
      </c>
      <c r="V10" s="234" t="s">
        <v>1108</v>
      </c>
      <c r="W10" s="234" t="s">
        <v>137</v>
      </c>
      <c r="X10" s="234" t="s">
        <v>526</v>
      </c>
    </row>
    <row r="11" spans="2:24" ht="127.5" x14ac:dyDescent="0.2">
      <c r="F11" s="432" t="s">
        <v>1115</v>
      </c>
      <c r="G11" s="235" t="s">
        <v>1116</v>
      </c>
      <c r="H11" s="240" t="s">
        <v>1117</v>
      </c>
      <c r="I11" s="234" t="s">
        <v>10</v>
      </c>
      <c r="J11" s="235" t="s">
        <v>1118</v>
      </c>
      <c r="K11" s="235" t="s">
        <v>563</v>
      </c>
      <c r="L11" s="234" t="s">
        <v>1069</v>
      </c>
      <c r="M11" s="234" t="s">
        <v>10</v>
      </c>
      <c r="N11" s="234" t="s">
        <v>525</v>
      </c>
      <c r="P11" s="432" t="s">
        <v>1119</v>
      </c>
      <c r="Q11" s="234" t="s">
        <v>1120</v>
      </c>
      <c r="R11" s="237" t="s">
        <v>1121</v>
      </c>
      <c r="S11" s="234" t="s">
        <v>10</v>
      </c>
      <c r="T11" s="235" t="s">
        <v>1118</v>
      </c>
      <c r="U11" s="235" t="s">
        <v>1107</v>
      </c>
      <c r="V11" s="234" t="s">
        <v>1122</v>
      </c>
      <c r="W11" s="234" t="s">
        <v>10</v>
      </c>
      <c r="X11" s="234" t="s">
        <v>526</v>
      </c>
    </row>
    <row r="12" spans="2:24" ht="178.5" x14ac:dyDescent="0.2">
      <c r="F12" s="433"/>
      <c r="G12" s="235" t="s">
        <v>1123</v>
      </c>
      <c r="H12" s="240" t="s">
        <v>1124</v>
      </c>
      <c r="I12" s="234" t="s">
        <v>10</v>
      </c>
      <c r="J12" s="235" t="s">
        <v>1125</v>
      </c>
      <c r="K12" s="235" t="s">
        <v>627</v>
      </c>
      <c r="L12" s="235" t="s">
        <v>709</v>
      </c>
      <c r="M12" s="234" t="s">
        <v>641</v>
      </c>
      <c r="N12" s="234" t="s">
        <v>525</v>
      </c>
      <c r="P12" s="433"/>
      <c r="Q12" s="234" t="s">
        <v>1126</v>
      </c>
      <c r="R12" s="240" t="s">
        <v>1127</v>
      </c>
      <c r="S12" s="234" t="s">
        <v>10</v>
      </c>
      <c r="T12" s="235" t="s">
        <v>1125</v>
      </c>
      <c r="U12" s="235" t="s">
        <v>1128</v>
      </c>
      <c r="V12" s="234" t="s">
        <v>1129</v>
      </c>
      <c r="W12" s="234" t="s">
        <v>1130</v>
      </c>
      <c r="X12" s="234" t="s">
        <v>526</v>
      </c>
    </row>
    <row r="13" spans="2:24" ht="111.75" customHeight="1" x14ac:dyDescent="0.2">
      <c r="F13" s="433"/>
      <c r="G13" s="408" t="s">
        <v>1131</v>
      </c>
      <c r="H13" s="435" t="s">
        <v>1132</v>
      </c>
      <c r="I13" s="408" t="s">
        <v>10</v>
      </c>
      <c r="J13" s="395" t="s">
        <v>1133</v>
      </c>
      <c r="K13" s="395" t="s">
        <v>627</v>
      </c>
      <c r="L13" s="395" t="s">
        <v>1134</v>
      </c>
      <c r="M13" s="395" t="s">
        <v>641</v>
      </c>
      <c r="N13" s="408" t="s">
        <v>525</v>
      </c>
      <c r="P13" s="433"/>
      <c r="Q13" s="408" t="s">
        <v>1135</v>
      </c>
      <c r="R13" s="435" t="s">
        <v>1136</v>
      </c>
      <c r="S13" s="408" t="s">
        <v>10</v>
      </c>
      <c r="T13" s="395" t="s">
        <v>1133</v>
      </c>
      <c r="U13" s="395" t="s">
        <v>1128</v>
      </c>
      <c r="V13" s="408" t="s">
        <v>1137</v>
      </c>
      <c r="W13" s="408" t="s">
        <v>1130</v>
      </c>
      <c r="X13" s="408" t="s">
        <v>526</v>
      </c>
    </row>
    <row r="14" spans="2:24" ht="75" customHeight="1" x14ac:dyDescent="0.2">
      <c r="F14" s="433"/>
      <c r="G14" s="410"/>
      <c r="H14" s="436"/>
      <c r="I14" s="410"/>
      <c r="J14" s="397"/>
      <c r="K14" s="397"/>
      <c r="L14" s="397"/>
      <c r="M14" s="397"/>
      <c r="N14" s="410"/>
      <c r="P14" s="433"/>
      <c r="Q14" s="410"/>
      <c r="R14" s="436"/>
      <c r="S14" s="410"/>
      <c r="T14" s="397"/>
      <c r="U14" s="397"/>
      <c r="V14" s="397"/>
      <c r="W14" s="397"/>
      <c r="X14" s="410"/>
    </row>
    <row r="15" spans="2:24" ht="153" x14ac:dyDescent="0.2">
      <c r="F15" s="434"/>
      <c r="G15" s="235" t="s">
        <v>1138</v>
      </c>
      <c r="H15" s="240" t="s">
        <v>1139</v>
      </c>
      <c r="I15" s="234" t="s">
        <v>10</v>
      </c>
      <c r="J15" s="235" t="s">
        <v>1026</v>
      </c>
      <c r="K15" s="234" t="s">
        <v>563</v>
      </c>
      <c r="L15" s="234" t="s">
        <v>1140</v>
      </c>
      <c r="M15" s="235" t="s">
        <v>1141</v>
      </c>
      <c r="N15" s="234" t="s">
        <v>525</v>
      </c>
      <c r="P15" s="434"/>
      <c r="Q15" s="234" t="s">
        <v>1142</v>
      </c>
      <c r="R15" s="240" t="s">
        <v>1143</v>
      </c>
      <c r="S15" s="234" t="s">
        <v>10</v>
      </c>
      <c r="T15" s="235" t="s">
        <v>1026</v>
      </c>
      <c r="U15" s="234" t="s">
        <v>1107</v>
      </c>
      <c r="V15" s="234" t="s">
        <v>1144</v>
      </c>
      <c r="W15" s="234" t="s">
        <v>1141</v>
      </c>
      <c r="X15" s="234" t="s">
        <v>526</v>
      </c>
    </row>
    <row r="16" spans="2:24" ht="180" customHeight="1" x14ac:dyDescent="0.2">
      <c r="F16" s="328" t="s">
        <v>614</v>
      </c>
      <c r="G16" s="235" t="s">
        <v>1145</v>
      </c>
      <c r="H16" s="240" t="s">
        <v>1146</v>
      </c>
      <c r="I16" s="234" t="s">
        <v>10</v>
      </c>
      <c r="J16" s="235" t="s">
        <v>1147</v>
      </c>
      <c r="K16" s="234" t="s">
        <v>563</v>
      </c>
      <c r="L16" s="235" t="s">
        <v>1148</v>
      </c>
      <c r="M16" s="234" t="s">
        <v>1149</v>
      </c>
      <c r="N16" s="234" t="s">
        <v>532</v>
      </c>
      <c r="P16" s="328" t="s">
        <v>617</v>
      </c>
      <c r="Q16" s="234" t="s">
        <v>1150</v>
      </c>
      <c r="R16" s="240" t="s">
        <v>1151</v>
      </c>
      <c r="S16" s="234" t="s">
        <v>10</v>
      </c>
      <c r="T16" s="235" t="s">
        <v>1147</v>
      </c>
      <c r="U16" s="234" t="s">
        <v>1107</v>
      </c>
      <c r="V16" s="234" t="s">
        <v>1152</v>
      </c>
      <c r="W16" s="234" t="s">
        <v>1153</v>
      </c>
      <c r="X16" s="234" t="s">
        <v>534</v>
      </c>
    </row>
    <row r="19" spans="8:8" x14ac:dyDescent="0.2">
      <c r="H19" s="243"/>
    </row>
    <row r="20" spans="8:8" x14ac:dyDescent="0.2">
      <c r="H20" s="243"/>
    </row>
    <row r="21" spans="8:8" x14ac:dyDescent="0.2">
      <c r="H21" s="244"/>
    </row>
    <row r="22" spans="8:8" x14ac:dyDescent="0.2">
      <c r="H22" s="244"/>
    </row>
  </sheetData>
  <mergeCells count="18">
    <mergeCell ref="W13:W14"/>
    <mergeCell ref="X13:X14"/>
    <mergeCell ref="Q13:Q14"/>
    <mergeCell ref="R13:R14"/>
    <mergeCell ref="S13:S14"/>
    <mergeCell ref="T13:T14"/>
    <mergeCell ref="U13:U14"/>
    <mergeCell ref="V13:V14"/>
    <mergeCell ref="F11:F15"/>
    <mergeCell ref="P11:P15"/>
    <mergeCell ref="G13:G14"/>
    <mergeCell ref="H13:H14"/>
    <mergeCell ref="I13:I14"/>
    <mergeCell ref="J13:J14"/>
    <mergeCell ref="K13:K14"/>
    <mergeCell ref="L13:L14"/>
    <mergeCell ref="M13:M14"/>
    <mergeCell ref="N13:N14"/>
  </mergeCells>
  <hyperlinks>
    <hyperlink ref="C3" location="'Obsah | Contents'!A1" display="'Obsah | Contents'!A1" xr:uid="{0872E01A-56AD-41C6-8AAA-DFD35F4513C3}"/>
  </hyperlinks>
  <pageMargins left="0.7" right="0.7" top="0.75" bottom="0.75" header="0.3" footer="0.3"/>
  <headerFooter>
    <oddFooter>&amp;L_x000D_&amp;1#&amp;"Calibri"&amp;10&amp;K000000 Interné</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3DB06-14F9-4B26-A46B-0E399ECD1F80}">
  <dimension ref="B1:Y90"/>
  <sheetViews>
    <sheetView showGridLines="0" zoomScale="85" zoomScaleNormal="85" workbookViewId="0"/>
  </sheetViews>
  <sheetFormatPr defaultColWidth="9" defaultRowHeight="12.75" x14ac:dyDescent="0.2"/>
  <cols>
    <col min="1" max="2" width="0.875" style="19" customWidth="1"/>
    <col min="3" max="3" width="14.875" style="19" customWidth="1"/>
    <col min="4" max="5" width="0.875" style="19" customWidth="1"/>
    <col min="6" max="6" width="3.5" style="19" customWidth="1"/>
    <col min="7" max="7" width="15" style="54" customWidth="1"/>
    <col min="8" max="8" width="29.5" style="55" customWidth="1"/>
    <col min="9" max="9" width="8" style="54" customWidth="1"/>
    <col min="10" max="10" width="10.375" style="54" customWidth="1"/>
    <col min="11" max="11" width="20.75" style="54" customWidth="1"/>
    <col min="12" max="12" width="5.625" style="54" customWidth="1"/>
    <col min="13" max="13" width="7.5" style="54" customWidth="1"/>
    <col min="14" max="14" width="12.875" style="54" customWidth="1"/>
    <col min="15" max="15" width="4.375" style="19" customWidth="1"/>
    <col min="16" max="16" width="3.5" style="19" customWidth="1"/>
    <col min="17" max="17" width="16" style="19" customWidth="1"/>
    <col min="18" max="18" width="30" style="19" customWidth="1"/>
    <col min="19" max="19" width="8" style="54" customWidth="1"/>
    <col min="20" max="20" width="20.375" style="54" customWidth="1"/>
    <col min="21" max="21" width="17.375" style="54" customWidth="1"/>
    <col min="22" max="22" width="8.5" style="54" customWidth="1"/>
    <col min="23" max="23" width="9.5" style="54" customWidth="1"/>
    <col min="24" max="24" width="12.75" style="54" customWidth="1"/>
    <col min="25" max="16384" width="9" style="19"/>
  </cols>
  <sheetData>
    <row r="1" spans="2:25" ht="4.5" customHeight="1" x14ac:dyDescent="0.2"/>
    <row r="2" spans="2:25" ht="4.5" customHeight="1" x14ac:dyDescent="0.2">
      <c r="B2" s="23"/>
      <c r="C2" s="28"/>
      <c r="D2" s="24"/>
    </row>
    <row r="3" spans="2:25" ht="30" customHeight="1" x14ac:dyDescent="0.2">
      <c r="B3" s="27"/>
      <c r="C3" s="341" t="s">
        <v>26</v>
      </c>
      <c r="D3" s="26"/>
    </row>
    <row r="4" spans="2:25" ht="4.5" customHeight="1" x14ac:dyDescent="0.2">
      <c r="B4" s="24"/>
      <c r="C4" s="25"/>
      <c r="D4" s="23"/>
    </row>
    <row r="5" spans="2:25" ht="4.5" customHeight="1" x14ac:dyDescent="0.2"/>
    <row r="6" spans="2:25" x14ac:dyDescent="0.2">
      <c r="F6" s="34" t="s">
        <v>101</v>
      </c>
      <c r="P6" s="34" t="s">
        <v>106</v>
      </c>
    </row>
    <row r="7" spans="2:25" x14ac:dyDescent="0.2">
      <c r="Y7" s="54"/>
    </row>
    <row r="8" spans="2:25" ht="25.5" x14ac:dyDescent="0.2">
      <c r="F8" s="230"/>
      <c r="G8" s="231" t="s">
        <v>552</v>
      </c>
      <c r="H8" s="231" t="s">
        <v>553</v>
      </c>
      <c r="I8" s="231" t="s">
        <v>554</v>
      </c>
      <c r="J8" s="231" t="s">
        <v>555</v>
      </c>
      <c r="K8" s="231" t="s">
        <v>556</v>
      </c>
      <c r="L8" s="231" t="s">
        <v>557</v>
      </c>
      <c r="M8" s="231" t="s">
        <v>558</v>
      </c>
      <c r="N8" s="231" t="s">
        <v>559</v>
      </c>
      <c r="P8" s="230"/>
      <c r="Q8" s="231" t="s">
        <v>560</v>
      </c>
      <c r="R8" s="231" t="s">
        <v>561</v>
      </c>
      <c r="S8" s="231" t="s">
        <v>554</v>
      </c>
      <c r="T8" s="231" t="s">
        <v>555</v>
      </c>
      <c r="U8" s="231" t="s">
        <v>556</v>
      </c>
      <c r="V8" s="231" t="s">
        <v>557</v>
      </c>
      <c r="W8" s="231" t="s">
        <v>558</v>
      </c>
      <c r="X8" s="231" t="s">
        <v>559</v>
      </c>
      <c r="Y8" s="54"/>
    </row>
    <row r="9" spans="2:25" ht="261.75" customHeight="1" x14ac:dyDescent="0.2">
      <c r="F9" s="437" t="s">
        <v>562</v>
      </c>
      <c r="G9" s="232" t="s">
        <v>1154</v>
      </c>
      <c r="H9" s="233" t="s">
        <v>1310</v>
      </c>
      <c r="I9" s="234" t="s">
        <v>10</v>
      </c>
      <c r="J9" s="235" t="s">
        <v>1155</v>
      </c>
      <c r="K9" s="235" t="s">
        <v>539</v>
      </c>
      <c r="L9" s="234" t="s">
        <v>10</v>
      </c>
      <c r="M9" s="234" t="s">
        <v>10</v>
      </c>
      <c r="N9" s="234" t="s">
        <v>528</v>
      </c>
      <c r="P9" s="437" t="s">
        <v>564</v>
      </c>
      <c r="Q9" s="236" t="s">
        <v>1156</v>
      </c>
      <c r="R9" s="237" t="s">
        <v>1311</v>
      </c>
      <c r="S9" s="234" t="s">
        <v>10</v>
      </c>
      <c r="T9" s="235" t="s">
        <v>1155</v>
      </c>
      <c r="U9" s="238" t="s">
        <v>207</v>
      </c>
      <c r="V9" s="234" t="s">
        <v>10</v>
      </c>
      <c r="W9" s="234" t="s">
        <v>10</v>
      </c>
      <c r="X9" s="234" t="s">
        <v>530</v>
      </c>
      <c r="Y9" s="54"/>
    </row>
    <row r="10" spans="2:25" ht="178.5" customHeight="1" x14ac:dyDescent="0.2">
      <c r="F10" s="438"/>
      <c r="G10" s="232" t="s">
        <v>1309</v>
      </c>
      <c r="H10" s="233" t="s">
        <v>1157</v>
      </c>
      <c r="I10" s="234" t="s">
        <v>10</v>
      </c>
      <c r="J10" s="235" t="s">
        <v>1158</v>
      </c>
      <c r="K10" s="235" t="s">
        <v>539</v>
      </c>
      <c r="L10" s="234" t="s">
        <v>527</v>
      </c>
      <c r="M10" s="234" t="s">
        <v>10</v>
      </c>
      <c r="N10" s="234" t="s">
        <v>528</v>
      </c>
      <c r="P10" s="438"/>
      <c r="Q10" s="236" t="s">
        <v>1159</v>
      </c>
      <c r="R10" s="237" t="s">
        <v>1160</v>
      </c>
      <c r="S10" s="234" t="s">
        <v>10</v>
      </c>
      <c r="T10" s="235" t="s">
        <v>1158</v>
      </c>
      <c r="U10" s="235" t="s">
        <v>207</v>
      </c>
      <c r="V10" s="234" t="s">
        <v>529</v>
      </c>
      <c r="W10" s="234" t="s">
        <v>10</v>
      </c>
      <c r="X10" s="234" t="s">
        <v>530</v>
      </c>
    </row>
    <row r="11" spans="2:25" ht="183" customHeight="1" x14ac:dyDescent="0.2">
      <c r="F11" s="438"/>
      <c r="G11" s="439" t="s">
        <v>1308</v>
      </c>
      <c r="H11" s="239" t="s">
        <v>1161</v>
      </c>
      <c r="I11" s="408" t="s">
        <v>10</v>
      </c>
      <c r="J11" s="395" t="s">
        <v>1162</v>
      </c>
      <c r="K11" s="395" t="s">
        <v>542</v>
      </c>
      <c r="L11" s="395" t="s">
        <v>531</v>
      </c>
      <c r="M11" s="234" t="s">
        <v>10</v>
      </c>
      <c r="N11" s="234" t="s">
        <v>525</v>
      </c>
      <c r="P11" s="438"/>
      <c r="Q11" s="441" t="s">
        <v>1163</v>
      </c>
      <c r="R11" s="240" t="s">
        <v>1164</v>
      </c>
      <c r="S11" s="408" t="s">
        <v>10</v>
      </c>
      <c r="T11" s="395" t="s">
        <v>1162</v>
      </c>
      <c r="U11" s="395" t="s">
        <v>208</v>
      </c>
      <c r="V11" s="408" t="s">
        <v>533</v>
      </c>
      <c r="W11" s="408" t="s">
        <v>10</v>
      </c>
      <c r="X11" s="234" t="s">
        <v>526</v>
      </c>
    </row>
    <row r="12" spans="2:25" ht="138.75" customHeight="1" x14ac:dyDescent="0.2">
      <c r="F12" s="438"/>
      <c r="G12" s="440"/>
      <c r="H12" s="233" t="s">
        <v>1165</v>
      </c>
      <c r="I12" s="410"/>
      <c r="J12" s="397"/>
      <c r="K12" s="397"/>
      <c r="L12" s="397"/>
      <c r="M12" s="234"/>
      <c r="N12" s="234" t="s">
        <v>653</v>
      </c>
      <c r="P12" s="438"/>
      <c r="Q12" s="442"/>
      <c r="R12" s="237" t="s">
        <v>1166</v>
      </c>
      <c r="S12" s="410"/>
      <c r="T12" s="397"/>
      <c r="U12" s="397"/>
      <c r="V12" s="410"/>
      <c r="W12" s="410"/>
      <c r="X12" s="234" t="s">
        <v>654</v>
      </c>
    </row>
    <row r="13" spans="2:25" ht="267.75" x14ac:dyDescent="0.2">
      <c r="F13" s="438"/>
      <c r="G13" s="232" t="s">
        <v>1167</v>
      </c>
      <c r="H13" s="239" t="s">
        <v>1168</v>
      </c>
      <c r="I13" s="234" t="s">
        <v>10</v>
      </c>
      <c r="J13" s="235" t="s">
        <v>1162</v>
      </c>
      <c r="K13" s="235" t="s">
        <v>542</v>
      </c>
      <c r="L13" s="235" t="s">
        <v>531</v>
      </c>
      <c r="M13" s="234" t="s">
        <v>10</v>
      </c>
      <c r="N13" s="234" t="s">
        <v>532</v>
      </c>
      <c r="P13" s="438"/>
      <c r="Q13" s="236" t="s">
        <v>1169</v>
      </c>
      <c r="R13" s="240" t="s">
        <v>1170</v>
      </c>
      <c r="S13" s="234" t="s">
        <v>10</v>
      </c>
      <c r="T13" s="235" t="s">
        <v>1162</v>
      </c>
      <c r="U13" s="235" t="s">
        <v>208</v>
      </c>
      <c r="V13" s="234" t="s">
        <v>533</v>
      </c>
      <c r="W13" s="234" t="s">
        <v>10</v>
      </c>
      <c r="X13" s="234" t="s">
        <v>534</v>
      </c>
    </row>
    <row r="14" spans="2:25" ht="178.5" x14ac:dyDescent="0.2">
      <c r="F14" s="443"/>
      <c r="G14" s="235" t="s">
        <v>567</v>
      </c>
      <c r="H14" s="233" t="s">
        <v>1171</v>
      </c>
      <c r="I14" s="234" t="s">
        <v>10</v>
      </c>
      <c r="J14" s="234" t="s">
        <v>1021</v>
      </c>
      <c r="K14" s="234" t="s">
        <v>537</v>
      </c>
      <c r="L14" s="235" t="s">
        <v>568</v>
      </c>
      <c r="M14" s="234" t="s">
        <v>10</v>
      </c>
      <c r="N14" s="234" t="s">
        <v>528</v>
      </c>
      <c r="P14" s="443"/>
      <c r="Q14" s="234" t="s">
        <v>569</v>
      </c>
      <c r="R14" s="237" t="s">
        <v>1172</v>
      </c>
      <c r="S14" s="234" t="s">
        <v>10</v>
      </c>
      <c r="T14" s="234" t="s">
        <v>1021</v>
      </c>
      <c r="U14" s="235" t="s">
        <v>209</v>
      </c>
      <c r="V14" s="234" t="s">
        <v>216</v>
      </c>
      <c r="W14" s="234" t="s">
        <v>10</v>
      </c>
      <c r="X14" s="234" t="s">
        <v>530</v>
      </c>
    </row>
    <row r="15" spans="2:25" ht="165.75" x14ac:dyDescent="0.2">
      <c r="F15" s="443"/>
      <c r="G15" s="408" t="s">
        <v>1307</v>
      </c>
      <c r="H15" s="239" t="s">
        <v>1303</v>
      </c>
      <c r="I15" s="408" t="s">
        <v>10</v>
      </c>
      <c r="J15" s="395" t="s">
        <v>1173</v>
      </c>
      <c r="K15" s="395" t="s">
        <v>570</v>
      </c>
      <c r="L15" s="395" t="s">
        <v>571</v>
      </c>
      <c r="M15" s="408" t="s">
        <v>10</v>
      </c>
      <c r="N15" s="234" t="s">
        <v>653</v>
      </c>
      <c r="P15" s="443"/>
      <c r="Q15" s="408" t="s">
        <v>572</v>
      </c>
      <c r="R15" s="240" t="s">
        <v>1312</v>
      </c>
      <c r="S15" s="408" t="s">
        <v>10</v>
      </c>
      <c r="T15" s="395" t="s">
        <v>1173</v>
      </c>
      <c r="U15" s="395" t="s">
        <v>209</v>
      </c>
      <c r="V15" s="408" t="s">
        <v>217</v>
      </c>
      <c r="W15" s="408" t="s">
        <v>10</v>
      </c>
      <c r="X15" s="234" t="s">
        <v>654</v>
      </c>
    </row>
    <row r="16" spans="2:25" ht="102" x14ac:dyDescent="0.2">
      <c r="F16" s="443"/>
      <c r="G16" s="397"/>
      <c r="H16" s="233" t="s">
        <v>1174</v>
      </c>
      <c r="I16" s="410"/>
      <c r="J16" s="397"/>
      <c r="K16" s="397"/>
      <c r="L16" s="397"/>
      <c r="M16" s="410"/>
      <c r="N16" s="234" t="s">
        <v>528</v>
      </c>
      <c r="P16" s="443"/>
      <c r="Q16" s="410"/>
      <c r="R16" s="237" t="s">
        <v>1175</v>
      </c>
      <c r="S16" s="410"/>
      <c r="T16" s="397"/>
      <c r="U16" s="397"/>
      <c r="V16" s="410"/>
      <c r="W16" s="410"/>
      <c r="X16" s="234" t="s">
        <v>530</v>
      </c>
    </row>
    <row r="17" spans="6:24" ht="127.5" x14ac:dyDescent="0.2">
      <c r="F17" s="443"/>
      <c r="G17" s="234" t="s">
        <v>1305</v>
      </c>
      <c r="H17" s="233" t="s">
        <v>1176</v>
      </c>
      <c r="I17" s="234" t="s">
        <v>10</v>
      </c>
      <c r="J17" s="235" t="s">
        <v>1019</v>
      </c>
      <c r="K17" s="235" t="s">
        <v>570</v>
      </c>
      <c r="L17" s="235" t="s">
        <v>573</v>
      </c>
      <c r="M17" s="234" t="s">
        <v>10</v>
      </c>
      <c r="N17" s="234" t="s">
        <v>525</v>
      </c>
      <c r="P17" s="443"/>
      <c r="Q17" s="234" t="s">
        <v>574</v>
      </c>
      <c r="R17" s="237" t="s">
        <v>1177</v>
      </c>
      <c r="S17" s="234" t="s">
        <v>10</v>
      </c>
      <c r="T17" s="235" t="s">
        <v>1019</v>
      </c>
      <c r="U17" s="235" t="s">
        <v>209</v>
      </c>
      <c r="V17" s="234" t="s">
        <v>218</v>
      </c>
      <c r="W17" s="234" t="s">
        <v>10</v>
      </c>
      <c r="X17" s="234" t="s">
        <v>526</v>
      </c>
    </row>
    <row r="18" spans="6:24" ht="114.75" x14ac:dyDescent="0.2">
      <c r="F18" s="443"/>
      <c r="G18" s="235" t="s">
        <v>575</v>
      </c>
      <c r="H18" s="239" t="s">
        <v>1304</v>
      </c>
      <c r="I18" s="234" t="s">
        <v>10</v>
      </c>
      <c r="J18" s="235" t="s">
        <v>1178</v>
      </c>
      <c r="K18" s="234" t="s">
        <v>535</v>
      </c>
      <c r="L18" s="235" t="s">
        <v>576</v>
      </c>
      <c r="M18" s="234" t="s">
        <v>10</v>
      </c>
      <c r="N18" s="234" t="s">
        <v>528</v>
      </c>
      <c r="P18" s="443"/>
      <c r="Q18" s="234" t="s">
        <v>577</v>
      </c>
      <c r="R18" s="240" t="s">
        <v>1306</v>
      </c>
      <c r="S18" s="234" t="s">
        <v>10</v>
      </c>
      <c r="T18" s="235" t="s">
        <v>1178</v>
      </c>
      <c r="U18" s="235" t="s">
        <v>210</v>
      </c>
      <c r="V18" s="234" t="s">
        <v>219</v>
      </c>
      <c r="W18" s="234" t="s">
        <v>10</v>
      </c>
      <c r="X18" s="234" t="s">
        <v>530</v>
      </c>
    </row>
    <row r="19" spans="6:24" ht="165.75" x14ac:dyDescent="0.2">
      <c r="F19" s="443"/>
      <c r="G19" s="234" t="s">
        <v>1329</v>
      </c>
      <c r="H19" s="233" t="s">
        <v>1313</v>
      </c>
      <c r="I19" s="234" t="s">
        <v>10</v>
      </c>
      <c r="J19" s="234" t="s">
        <v>1179</v>
      </c>
      <c r="K19" s="235" t="s">
        <v>578</v>
      </c>
      <c r="L19" s="235" t="s">
        <v>579</v>
      </c>
      <c r="M19" s="234" t="s">
        <v>10</v>
      </c>
      <c r="N19" s="234" t="s">
        <v>528</v>
      </c>
      <c r="P19" s="443"/>
      <c r="Q19" s="234" t="s">
        <v>580</v>
      </c>
      <c r="R19" s="237" t="s">
        <v>1314</v>
      </c>
      <c r="S19" s="234" t="s">
        <v>10</v>
      </c>
      <c r="T19" s="234" t="s">
        <v>1179</v>
      </c>
      <c r="U19" s="235" t="s">
        <v>210</v>
      </c>
      <c r="V19" s="234" t="s">
        <v>220</v>
      </c>
      <c r="W19" s="234" t="s">
        <v>10</v>
      </c>
      <c r="X19" s="234" t="s">
        <v>530</v>
      </c>
    </row>
    <row r="20" spans="6:24" ht="255" x14ac:dyDescent="0.2">
      <c r="F20" s="443"/>
      <c r="G20" s="234" t="s">
        <v>1315</v>
      </c>
      <c r="H20" s="233" t="s">
        <v>1180</v>
      </c>
      <c r="I20" s="234" t="s">
        <v>538</v>
      </c>
      <c r="J20" s="234" t="s">
        <v>1181</v>
      </c>
      <c r="K20" s="234" t="s">
        <v>112</v>
      </c>
      <c r="L20" s="235" t="s">
        <v>581</v>
      </c>
      <c r="M20" s="234" t="s">
        <v>536</v>
      </c>
      <c r="N20" s="234" t="s">
        <v>525</v>
      </c>
      <c r="P20" s="443"/>
      <c r="Q20" s="234" t="s">
        <v>582</v>
      </c>
      <c r="R20" s="237" t="s">
        <v>1182</v>
      </c>
      <c r="S20" s="234" t="s">
        <v>538</v>
      </c>
      <c r="T20" s="234" t="s">
        <v>1181</v>
      </c>
      <c r="U20" s="235" t="s">
        <v>211</v>
      </c>
      <c r="V20" s="234" t="s">
        <v>221</v>
      </c>
      <c r="W20" s="234" t="s">
        <v>137</v>
      </c>
      <c r="X20" s="234" t="s">
        <v>526</v>
      </c>
    </row>
    <row r="21" spans="6:24" ht="242.25" x14ac:dyDescent="0.2">
      <c r="F21" s="443"/>
      <c r="G21" s="234" t="s">
        <v>1316</v>
      </c>
      <c r="H21" s="239" t="s">
        <v>1183</v>
      </c>
      <c r="I21" s="234" t="s">
        <v>10</v>
      </c>
      <c r="J21" s="235" t="s">
        <v>1184</v>
      </c>
      <c r="K21" s="234" t="s">
        <v>112</v>
      </c>
      <c r="L21" s="235" t="s">
        <v>584</v>
      </c>
      <c r="M21" s="235" t="s">
        <v>585</v>
      </c>
      <c r="N21" s="234" t="s">
        <v>525</v>
      </c>
      <c r="P21" s="443"/>
      <c r="Q21" s="234" t="s">
        <v>586</v>
      </c>
      <c r="R21" s="233" t="s">
        <v>1185</v>
      </c>
      <c r="S21" s="234" t="s">
        <v>10</v>
      </c>
      <c r="T21" s="235" t="s">
        <v>1184</v>
      </c>
      <c r="U21" s="235" t="s">
        <v>211</v>
      </c>
      <c r="V21" s="234" t="s">
        <v>222</v>
      </c>
      <c r="W21" s="234" t="s">
        <v>132</v>
      </c>
      <c r="X21" s="234" t="s">
        <v>526</v>
      </c>
    </row>
    <row r="22" spans="6:24" ht="409.5" x14ac:dyDescent="0.2">
      <c r="F22" s="443"/>
      <c r="G22" s="235" t="s">
        <v>1186</v>
      </c>
      <c r="H22" s="239" t="s">
        <v>1187</v>
      </c>
      <c r="I22" s="234" t="s">
        <v>538</v>
      </c>
      <c r="J22" s="235" t="s">
        <v>1188</v>
      </c>
      <c r="K22" s="234" t="s">
        <v>535</v>
      </c>
      <c r="L22" s="235" t="s">
        <v>1189</v>
      </c>
      <c r="M22" s="235" t="s">
        <v>10</v>
      </c>
      <c r="N22" s="234" t="s">
        <v>525</v>
      </c>
      <c r="P22" s="443"/>
      <c r="Q22" s="234" t="s">
        <v>1328</v>
      </c>
      <c r="R22" s="233" t="s">
        <v>1190</v>
      </c>
      <c r="S22" s="234" t="s">
        <v>538</v>
      </c>
      <c r="T22" s="235" t="s">
        <v>1188</v>
      </c>
      <c r="U22" s="235" t="s">
        <v>210</v>
      </c>
      <c r="V22" s="235" t="s">
        <v>1191</v>
      </c>
      <c r="W22" s="234" t="s">
        <v>10</v>
      </c>
      <c r="X22" s="234" t="s">
        <v>526</v>
      </c>
    </row>
    <row r="23" spans="6:24" ht="255.75" customHeight="1" x14ac:dyDescent="0.2">
      <c r="F23" s="443"/>
      <c r="G23" s="235" t="s">
        <v>1192</v>
      </c>
      <c r="H23" s="239" t="s">
        <v>1193</v>
      </c>
      <c r="I23" s="234" t="s">
        <v>538</v>
      </c>
      <c r="J23" s="235" t="s">
        <v>1194</v>
      </c>
      <c r="K23" s="234" t="s">
        <v>1195</v>
      </c>
      <c r="L23" s="235" t="s">
        <v>1189</v>
      </c>
      <c r="M23" s="235" t="s">
        <v>10</v>
      </c>
      <c r="N23" s="234" t="s">
        <v>528</v>
      </c>
      <c r="P23" s="443"/>
      <c r="Q23" s="234" t="s">
        <v>1196</v>
      </c>
      <c r="R23" s="233" t="s">
        <v>1197</v>
      </c>
      <c r="S23" s="234" t="s">
        <v>538</v>
      </c>
      <c r="T23" s="235" t="s">
        <v>1194</v>
      </c>
      <c r="U23" s="235" t="s">
        <v>1198</v>
      </c>
      <c r="V23" s="235" t="s">
        <v>1191</v>
      </c>
      <c r="W23" s="234" t="s">
        <v>10</v>
      </c>
      <c r="X23" s="234" t="s">
        <v>530</v>
      </c>
    </row>
    <row r="24" spans="6:24" ht="207" customHeight="1" x14ac:dyDescent="0.2">
      <c r="F24" s="444"/>
      <c r="G24" s="235" t="s">
        <v>1199</v>
      </c>
      <c r="H24" s="239" t="s">
        <v>1200</v>
      </c>
      <c r="I24" s="234" t="s">
        <v>538</v>
      </c>
      <c r="J24" s="235" t="s">
        <v>1194</v>
      </c>
      <c r="K24" s="234" t="s">
        <v>1201</v>
      </c>
      <c r="L24" s="235" t="s">
        <v>1189</v>
      </c>
      <c r="M24" s="235" t="s">
        <v>10</v>
      </c>
      <c r="N24" s="234" t="s">
        <v>525</v>
      </c>
      <c r="P24" s="444"/>
      <c r="Q24" s="234" t="s">
        <v>1202</v>
      </c>
      <c r="R24" s="233" t="s">
        <v>1203</v>
      </c>
      <c r="S24" s="234"/>
      <c r="T24" s="235" t="s">
        <v>1194</v>
      </c>
      <c r="U24" s="235" t="s">
        <v>210</v>
      </c>
      <c r="V24" s="235" t="s">
        <v>1191</v>
      </c>
      <c r="W24" s="234" t="s">
        <v>10</v>
      </c>
      <c r="X24" s="234" t="s">
        <v>526</v>
      </c>
    </row>
    <row r="25" spans="6:24" ht="255" x14ac:dyDescent="0.2">
      <c r="F25" s="445" t="s">
        <v>587</v>
      </c>
      <c r="G25" s="235" t="s">
        <v>588</v>
      </c>
      <c r="H25" s="233" t="s">
        <v>1204</v>
      </c>
      <c r="I25" s="234" t="s">
        <v>10</v>
      </c>
      <c r="J25" s="235" t="s">
        <v>1205</v>
      </c>
      <c r="K25" s="234" t="s">
        <v>539</v>
      </c>
      <c r="L25" s="234" t="s">
        <v>1206</v>
      </c>
      <c r="M25" s="234" t="s">
        <v>540</v>
      </c>
      <c r="N25" s="234" t="s">
        <v>525</v>
      </c>
      <c r="P25" s="445" t="s">
        <v>590</v>
      </c>
      <c r="Q25" s="234" t="s">
        <v>591</v>
      </c>
      <c r="R25" s="237" t="s">
        <v>1207</v>
      </c>
      <c r="S25" s="234" t="s">
        <v>10</v>
      </c>
      <c r="T25" s="235" t="s">
        <v>1205</v>
      </c>
      <c r="U25" s="234" t="s">
        <v>207</v>
      </c>
      <c r="V25" s="234" t="s">
        <v>1208</v>
      </c>
      <c r="W25" s="234" t="s">
        <v>541</v>
      </c>
      <c r="X25" s="234" t="s">
        <v>526</v>
      </c>
    </row>
    <row r="26" spans="6:24" ht="140.25" customHeight="1" x14ac:dyDescent="0.2">
      <c r="F26" s="446"/>
      <c r="G26" s="235" t="s">
        <v>592</v>
      </c>
      <c r="H26" s="239" t="s">
        <v>1209</v>
      </c>
      <c r="I26" s="234" t="s">
        <v>10</v>
      </c>
      <c r="J26" s="235" t="s">
        <v>1210</v>
      </c>
      <c r="K26" s="234" t="s">
        <v>539</v>
      </c>
      <c r="L26" s="235" t="s">
        <v>593</v>
      </c>
      <c r="M26" s="235" t="s">
        <v>594</v>
      </c>
      <c r="N26" s="234" t="s">
        <v>532</v>
      </c>
      <c r="P26" s="446"/>
      <c r="Q26" s="234" t="s">
        <v>595</v>
      </c>
      <c r="R26" s="240" t="s">
        <v>1211</v>
      </c>
      <c r="S26" s="234" t="s">
        <v>10</v>
      </c>
      <c r="T26" s="235" t="s">
        <v>1210</v>
      </c>
      <c r="U26" s="234" t="s">
        <v>207</v>
      </c>
      <c r="V26" s="234" t="s">
        <v>135</v>
      </c>
      <c r="W26" s="234" t="s">
        <v>228</v>
      </c>
      <c r="X26" s="234" t="s">
        <v>534</v>
      </c>
    </row>
    <row r="27" spans="6:24" ht="12.75" customHeight="1" x14ac:dyDescent="0.2">
      <c r="F27" s="446"/>
      <c r="G27" s="447" t="s">
        <v>596</v>
      </c>
      <c r="H27" s="450" t="s">
        <v>1212</v>
      </c>
      <c r="I27" s="408" t="s">
        <v>10</v>
      </c>
      <c r="J27" s="395" t="s">
        <v>1213</v>
      </c>
      <c r="K27" s="408" t="s">
        <v>539</v>
      </c>
      <c r="L27" s="395" t="s">
        <v>589</v>
      </c>
      <c r="M27" s="395" t="s">
        <v>597</v>
      </c>
      <c r="N27" s="408" t="s">
        <v>525</v>
      </c>
      <c r="P27" s="446"/>
      <c r="Q27" s="447" t="s">
        <v>598</v>
      </c>
      <c r="R27" s="450" t="s">
        <v>1214</v>
      </c>
      <c r="S27" s="408" t="s">
        <v>10</v>
      </c>
      <c r="T27" s="395" t="s">
        <v>1213</v>
      </c>
      <c r="U27" s="408" t="s">
        <v>207</v>
      </c>
      <c r="V27" s="408" t="s">
        <v>223</v>
      </c>
      <c r="W27" s="408" t="s">
        <v>229</v>
      </c>
      <c r="X27" s="408" t="s">
        <v>526</v>
      </c>
    </row>
    <row r="28" spans="6:24" ht="12.75" customHeight="1" x14ac:dyDescent="0.2">
      <c r="F28" s="446"/>
      <c r="G28" s="448"/>
      <c r="H28" s="451"/>
      <c r="I28" s="409"/>
      <c r="J28" s="396"/>
      <c r="K28" s="409"/>
      <c r="L28" s="396"/>
      <c r="M28" s="396"/>
      <c r="N28" s="409"/>
      <c r="P28" s="446"/>
      <c r="Q28" s="448"/>
      <c r="R28" s="451"/>
      <c r="S28" s="409"/>
      <c r="T28" s="396"/>
      <c r="U28" s="409"/>
      <c r="V28" s="396"/>
      <c r="W28" s="396"/>
      <c r="X28" s="409"/>
    </row>
    <row r="29" spans="6:24" ht="12.75" customHeight="1" x14ac:dyDescent="0.2">
      <c r="F29" s="446"/>
      <c r="G29" s="448"/>
      <c r="H29" s="451"/>
      <c r="I29" s="409"/>
      <c r="J29" s="396"/>
      <c r="K29" s="409"/>
      <c r="L29" s="396"/>
      <c r="M29" s="396"/>
      <c r="N29" s="409"/>
      <c r="P29" s="446"/>
      <c r="Q29" s="448"/>
      <c r="R29" s="451"/>
      <c r="S29" s="409"/>
      <c r="T29" s="396"/>
      <c r="U29" s="409"/>
      <c r="V29" s="396"/>
      <c r="W29" s="396"/>
      <c r="X29" s="409"/>
    </row>
    <row r="30" spans="6:24" ht="12.75" customHeight="1" x14ac:dyDescent="0.2">
      <c r="F30" s="446"/>
      <c r="G30" s="448"/>
      <c r="H30" s="451"/>
      <c r="I30" s="409"/>
      <c r="J30" s="396"/>
      <c r="K30" s="409"/>
      <c r="L30" s="396"/>
      <c r="M30" s="396"/>
      <c r="N30" s="409"/>
      <c r="P30" s="446"/>
      <c r="Q30" s="448"/>
      <c r="R30" s="451"/>
      <c r="S30" s="409"/>
      <c r="T30" s="396"/>
      <c r="U30" s="409"/>
      <c r="V30" s="396"/>
      <c r="W30" s="396"/>
      <c r="X30" s="409"/>
    </row>
    <row r="31" spans="6:24" ht="12.75" customHeight="1" x14ac:dyDescent="0.2">
      <c r="F31" s="446"/>
      <c r="G31" s="448"/>
      <c r="H31" s="451"/>
      <c r="I31" s="409"/>
      <c r="J31" s="396"/>
      <c r="K31" s="409"/>
      <c r="L31" s="396"/>
      <c r="M31" s="396"/>
      <c r="N31" s="409"/>
      <c r="P31" s="446"/>
      <c r="Q31" s="448"/>
      <c r="R31" s="451"/>
      <c r="S31" s="409"/>
      <c r="T31" s="396"/>
      <c r="U31" s="409"/>
      <c r="V31" s="396"/>
      <c r="W31" s="396"/>
      <c r="X31" s="409"/>
    </row>
    <row r="32" spans="6:24" ht="12.75" customHeight="1" x14ac:dyDescent="0.2">
      <c r="F32" s="446"/>
      <c r="G32" s="448"/>
      <c r="H32" s="451"/>
      <c r="I32" s="409"/>
      <c r="J32" s="396"/>
      <c r="K32" s="409"/>
      <c r="L32" s="396"/>
      <c r="M32" s="396"/>
      <c r="N32" s="409"/>
      <c r="P32" s="446"/>
      <c r="Q32" s="448"/>
      <c r="R32" s="451"/>
      <c r="S32" s="409"/>
      <c r="T32" s="396"/>
      <c r="U32" s="409"/>
      <c r="V32" s="396"/>
      <c r="W32" s="396"/>
      <c r="X32" s="409"/>
    </row>
    <row r="33" spans="6:24" ht="15" customHeight="1" x14ac:dyDescent="0.2">
      <c r="F33" s="446"/>
      <c r="G33" s="448"/>
      <c r="H33" s="451"/>
      <c r="I33" s="409"/>
      <c r="J33" s="396"/>
      <c r="K33" s="409"/>
      <c r="L33" s="396"/>
      <c r="M33" s="396"/>
      <c r="N33" s="409"/>
      <c r="P33" s="446"/>
      <c r="Q33" s="448"/>
      <c r="R33" s="451"/>
      <c r="S33" s="409"/>
      <c r="T33" s="396"/>
      <c r="U33" s="409"/>
      <c r="V33" s="396"/>
      <c r="W33" s="396"/>
      <c r="X33" s="409"/>
    </row>
    <row r="34" spans="6:24" ht="12.75" customHeight="1" x14ac:dyDescent="0.2">
      <c r="F34" s="446"/>
      <c r="G34" s="448"/>
      <c r="H34" s="451"/>
      <c r="I34" s="409"/>
      <c r="J34" s="396"/>
      <c r="K34" s="409"/>
      <c r="L34" s="396"/>
      <c r="M34" s="396"/>
      <c r="N34" s="409"/>
      <c r="P34" s="446"/>
      <c r="Q34" s="448"/>
      <c r="R34" s="451"/>
      <c r="S34" s="409"/>
      <c r="T34" s="396"/>
      <c r="U34" s="409"/>
      <c r="V34" s="396"/>
      <c r="W34" s="396"/>
      <c r="X34" s="409"/>
    </row>
    <row r="35" spans="6:24" ht="12.75" customHeight="1" x14ac:dyDescent="0.2">
      <c r="F35" s="446"/>
      <c r="G35" s="448"/>
      <c r="H35" s="451"/>
      <c r="I35" s="409"/>
      <c r="J35" s="396"/>
      <c r="K35" s="409"/>
      <c r="L35" s="396"/>
      <c r="M35" s="396"/>
      <c r="N35" s="409"/>
      <c r="P35" s="446"/>
      <c r="Q35" s="448"/>
      <c r="R35" s="451"/>
      <c r="S35" s="409"/>
      <c r="T35" s="396"/>
      <c r="U35" s="409"/>
      <c r="V35" s="396"/>
      <c r="W35" s="396"/>
      <c r="X35" s="409"/>
    </row>
    <row r="36" spans="6:24" ht="15" customHeight="1" x14ac:dyDescent="0.2">
      <c r="F36" s="446"/>
      <c r="G36" s="448"/>
      <c r="H36" s="451"/>
      <c r="I36" s="409"/>
      <c r="J36" s="396"/>
      <c r="K36" s="409"/>
      <c r="L36" s="396"/>
      <c r="M36" s="396"/>
      <c r="N36" s="409"/>
      <c r="P36" s="446"/>
      <c r="Q36" s="448"/>
      <c r="R36" s="451"/>
      <c r="S36" s="409"/>
      <c r="T36" s="396"/>
      <c r="U36" s="409"/>
      <c r="V36" s="396"/>
      <c r="W36" s="396"/>
      <c r="X36" s="409"/>
    </row>
    <row r="37" spans="6:24" ht="12.75" customHeight="1" x14ac:dyDescent="0.2">
      <c r="F37" s="446"/>
      <c r="G37" s="448"/>
      <c r="H37" s="451"/>
      <c r="I37" s="409"/>
      <c r="J37" s="396"/>
      <c r="K37" s="409"/>
      <c r="L37" s="396"/>
      <c r="M37" s="396"/>
      <c r="N37" s="409"/>
      <c r="P37" s="446"/>
      <c r="Q37" s="448"/>
      <c r="R37" s="451"/>
      <c r="S37" s="409"/>
      <c r="T37" s="396"/>
      <c r="U37" s="409"/>
      <c r="V37" s="396"/>
      <c r="W37" s="396"/>
      <c r="X37" s="409"/>
    </row>
    <row r="38" spans="6:24" ht="12.75" customHeight="1" x14ac:dyDescent="0.2">
      <c r="F38" s="446"/>
      <c r="G38" s="448"/>
      <c r="H38" s="451"/>
      <c r="I38" s="409"/>
      <c r="J38" s="396"/>
      <c r="K38" s="409"/>
      <c r="L38" s="396"/>
      <c r="M38" s="396"/>
      <c r="N38" s="409"/>
      <c r="P38" s="446"/>
      <c r="Q38" s="448"/>
      <c r="R38" s="451"/>
      <c r="S38" s="409"/>
      <c r="T38" s="396"/>
      <c r="U38" s="409"/>
      <c r="V38" s="396"/>
      <c r="W38" s="396"/>
      <c r="X38" s="409"/>
    </row>
    <row r="39" spans="6:24" ht="74.25" customHeight="1" x14ac:dyDescent="0.2">
      <c r="F39" s="446"/>
      <c r="G39" s="449"/>
      <c r="H39" s="452"/>
      <c r="I39" s="410"/>
      <c r="J39" s="397"/>
      <c r="K39" s="410"/>
      <c r="L39" s="397"/>
      <c r="M39" s="397"/>
      <c r="N39" s="410"/>
      <c r="P39" s="446"/>
      <c r="Q39" s="449"/>
      <c r="R39" s="452"/>
      <c r="S39" s="410"/>
      <c r="T39" s="397"/>
      <c r="U39" s="410"/>
      <c r="V39" s="397"/>
      <c r="W39" s="397"/>
      <c r="X39" s="410"/>
    </row>
    <row r="40" spans="6:24" ht="153" x14ac:dyDescent="0.2">
      <c r="F40" s="446"/>
      <c r="G40" s="235" t="s">
        <v>601</v>
      </c>
      <c r="H40" s="239" t="s">
        <v>602</v>
      </c>
      <c r="I40" s="234" t="s">
        <v>538</v>
      </c>
      <c r="J40" s="235" t="s">
        <v>1215</v>
      </c>
      <c r="K40" s="234" t="s">
        <v>542</v>
      </c>
      <c r="L40" s="234" t="s">
        <v>543</v>
      </c>
      <c r="M40" s="235" t="s">
        <v>603</v>
      </c>
      <c r="N40" s="234" t="s">
        <v>525</v>
      </c>
      <c r="P40" s="446"/>
      <c r="Q40" s="234" t="s">
        <v>604</v>
      </c>
      <c r="R40" s="240" t="s">
        <v>605</v>
      </c>
      <c r="S40" s="234" t="s">
        <v>538</v>
      </c>
      <c r="T40" s="235" t="s">
        <v>1215</v>
      </c>
      <c r="U40" s="234" t="s">
        <v>212</v>
      </c>
      <c r="V40" s="234" t="s">
        <v>544</v>
      </c>
      <c r="W40" s="234" t="s">
        <v>230</v>
      </c>
      <c r="X40" s="234" t="s">
        <v>526</v>
      </c>
    </row>
    <row r="41" spans="6:24" ht="229.5" customHeight="1" x14ac:dyDescent="0.2">
      <c r="F41" s="446"/>
      <c r="G41" s="235" t="s">
        <v>1216</v>
      </c>
      <c r="H41" s="239" t="s">
        <v>1217</v>
      </c>
      <c r="I41" s="234" t="s">
        <v>545</v>
      </c>
      <c r="J41" s="235" t="s">
        <v>1218</v>
      </c>
      <c r="K41" s="234" t="s">
        <v>1219</v>
      </c>
      <c r="L41" s="234" t="s">
        <v>1220</v>
      </c>
      <c r="M41" s="235" t="s">
        <v>540</v>
      </c>
      <c r="N41" s="234" t="s">
        <v>525</v>
      </c>
      <c r="P41" s="446"/>
      <c r="Q41" s="234" t="s">
        <v>1317</v>
      </c>
      <c r="R41" s="240" t="s">
        <v>1221</v>
      </c>
      <c r="S41" s="234" t="s">
        <v>545</v>
      </c>
      <c r="T41" s="235" t="s">
        <v>1218</v>
      </c>
      <c r="U41" s="235" t="s">
        <v>213</v>
      </c>
      <c r="V41" s="234" t="s">
        <v>1222</v>
      </c>
      <c r="W41" s="235" t="s">
        <v>541</v>
      </c>
      <c r="X41" s="234" t="s">
        <v>526</v>
      </c>
    </row>
    <row r="42" spans="6:24" ht="306" x14ac:dyDescent="0.2">
      <c r="F42" s="446"/>
      <c r="G42" s="235" t="s">
        <v>1223</v>
      </c>
      <c r="H42" s="239" t="s">
        <v>1224</v>
      </c>
      <c r="I42" s="234" t="s">
        <v>538</v>
      </c>
      <c r="J42" s="235" t="s">
        <v>1225</v>
      </c>
      <c r="K42" s="234" t="s">
        <v>1219</v>
      </c>
      <c r="L42" s="234" t="s">
        <v>1226</v>
      </c>
      <c r="M42" s="235" t="s">
        <v>1051</v>
      </c>
      <c r="N42" s="234" t="s">
        <v>525</v>
      </c>
      <c r="P42" s="446"/>
      <c r="Q42" s="234" t="s">
        <v>1318</v>
      </c>
      <c r="R42" s="240" t="s">
        <v>1227</v>
      </c>
      <c r="S42" s="234" t="s">
        <v>538</v>
      </c>
      <c r="T42" s="235" t="s">
        <v>1225</v>
      </c>
      <c r="U42" s="235" t="s">
        <v>213</v>
      </c>
      <c r="V42" s="234" t="s">
        <v>1228</v>
      </c>
      <c r="W42" s="235" t="s">
        <v>1229</v>
      </c>
      <c r="X42" s="234" t="s">
        <v>526</v>
      </c>
    </row>
    <row r="43" spans="6:24" ht="216.75" x14ac:dyDescent="0.2">
      <c r="F43" s="446"/>
      <c r="G43" s="235" t="s">
        <v>1230</v>
      </c>
      <c r="H43" s="239" t="s">
        <v>1231</v>
      </c>
      <c r="I43" s="234" t="s">
        <v>10</v>
      </c>
      <c r="J43" s="235" t="s">
        <v>1232</v>
      </c>
      <c r="K43" s="234" t="s">
        <v>1219</v>
      </c>
      <c r="L43" s="234" t="s">
        <v>1226</v>
      </c>
      <c r="M43" s="235" t="s">
        <v>1233</v>
      </c>
      <c r="N43" s="234" t="s">
        <v>525</v>
      </c>
      <c r="P43" s="446"/>
      <c r="Q43" s="234" t="s">
        <v>1319</v>
      </c>
      <c r="R43" s="240" t="s">
        <v>1234</v>
      </c>
      <c r="S43" s="234" t="s">
        <v>10</v>
      </c>
      <c r="T43" s="235" t="s">
        <v>1232</v>
      </c>
      <c r="U43" s="235" t="s">
        <v>213</v>
      </c>
      <c r="V43" s="234" t="s">
        <v>1228</v>
      </c>
      <c r="W43" s="235" t="s">
        <v>1235</v>
      </c>
      <c r="X43" s="234" t="s">
        <v>526</v>
      </c>
    </row>
    <row r="44" spans="6:24" ht="369.75" x14ac:dyDescent="0.2">
      <c r="F44" s="453"/>
      <c r="G44" s="234" t="s">
        <v>1236</v>
      </c>
      <c r="H44" s="239" t="s">
        <v>1237</v>
      </c>
      <c r="I44" s="234" t="s">
        <v>545</v>
      </c>
      <c r="J44" s="235" t="s">
        <v>1238</v>
      </c>
      <c r="K44" s="234" t="s">
        <v>546</v>
      </c>
      <c r="L44" s="235" t="s">
        <v>593</v>
      </c>
      <c r="M44" s="235" t="s">
        <v>608</v>
      </c>
      <c r="N44" s="234" t="s">
        <v>532</v>
      </c>
      <c r="P44" s="453"/>
      <c r="Q44" s="234" t="s">
        <v>609</v>
      </c>
      <c r="R44" s="239" t="s">
        <v>1239</v>
      </c>
      <c r="S44" s="234" t="s">
        <v>545</v>
      </c>
      <c r="T44" s="235" t="s">
        <v>1238</v>
      </c>
      <c r="U44" s="235" t="s">
        <v>213</v>
      </c>
      <c r="V44" s="234" t="s">
        <v>135</v>
      </c>
      <c r="W44" s="234" t="s">
        <v>231</v>
      </c>
      <c r="X44" s="234" t="s">
        <v>534</v>
      </c>
    </row>
    <row r="45" spans="6:24" ht="15" customHeight="1" x14ac:dyDescent="0.2">
      <c r="F45" s="453"/>
      <c r="G45" s="395" t="s">
        <v>610</v>
      </c>
      <c r="H45" s="454" t="s">
        <v>1240</v>
      </c>
      <c r="I45" s="408" t="s">
        <v>538</v>
      </c>
      <c r="J45" s="395" t="s">
        <v>1241</v>
      </c>
      <c r="K45" s="408" t="s">
        <v>546</v>
      </c>
      <c r="L45" s="395" t="s">
        <v>611</v>
      </c>
      <c r="M45" s="395" t="s">
        <v>612</v>
      </c>
      <c r="N45" s="408" t="s">
        <v>525</v>
      </c>
      <c r="P45" s="453"/>
      <c r="Q45" s="408" t="s">
        <v>613</v>
      </c>
      <c r="R45" s="454" t="s">
        <v>1242</v>
      </c>
      <c r="S45" s="408" t="s">
        <v>538</v>
      </c>
      <c r="T45" s="395" t="s">
        <v>1241</v>
      </c>
      <c r="U45" s="408" t="s">
        <v>213</v>
      </c>
      <c r="V45" s="408" t="s">
        <v>225</v>
      </c>
      <c r="W45" s="408" t="s">
        <v>232</v>
      </c>
      <c r="X45" s="408" t="s">
        <v>526</v>
      </c>
    </row>
    <row r="46" spans="6:24" ht="15" customHeight="1" x14ac:dyDescent="0.2">
      <c r="F46" s="453"/>
      <c r="G46" s="396"/>
      <c r="H46" s="455"/>
      <c r="I46" s="409"/>
      <c r="J46" s="396"/>
      <c r="K46" s="409"/>
      <c r="L46" s="396"/>
      <c r="M46" s="396"/>
      <c r="N46" s="409"/>
      <c r="P46" s="453"/>
      <c r="Q46" s="396"/>
      <c r="R46" s="455"/>
      <c r="S46" s="409"/>
      <c r="T46" s="396"/>
      <c r="U46" s="409"/>
      <c r="V46" s="396"/>
      <c r="W46" s="396"/>
      <c r="X46" s="409"/>
    </row>
    <row r="47" spans="6:24" ht="12.75" customHeight="1" x14ac:dyDescent="0.2">
      <c r="F47" s="453"/>
      <c r="G47" s="396"/>
      <c r="H47" s="455"/>
      <c r="I47" s="409"/>
      <c r="J47" s="396"/>
      <c r="K47" s="409"/>
      <c r="L47" s="396"/>
      <c r="M47" s="396"/>
      <c r="N47" s="409"/>
      <c r="P47" s="453"/>
      <c r="Q47" s="396"/>
      <c r="R47" s="455"/>
      <c r="S47" s="409"/>
      <c r="T47" s="396"/>
      <c r="U47" s="409"/>
      <c r="V47" s="396"/>
      <c r="W47" s="396"/>
      <c r="X47" s="409"/>
    </row>
    <row r="48" spans="6:24" ht="12.75" customHeight="1" x14ac:dyDescent="0.2">
      <c r="F48" s="453"/>
      <c r="G48" s="396"/>
      <c r="H48" s="455"/>
      <c r="I48" s="409"/>
      <c r="J48" s="396"/>
      <c r="K48" s="409"/>
      <c r="L48" s="396"/>
      <c r="M48" s="396"/>
      <c r="N48" s="409"/>
      <c r="P48" s="453"/>
      <c r="Q48" s="396"/>
      <c r="R48" s="455"/>
      <c r="S48" s="409"/>
      <c r="T48" s="396"/>
      <c r="U48" s="409"/>
      <c r="V48" s="396"/>
      <c r="W48" s="396"/>
      <c r="X48" s="409"/>
    </row>
    <row r="49" spans="6:24" ht="12.75" customHeight="1" x14ac:dyDescent="0.2">
      <c r="F49" s="453"/>
      <c r="G49" s="396"/>
      <c r="H49" s="455"/>
      <c r="I49" s="409"/>
      <c r="J49" s="396"/>
      <c r="K49" s="409"/>
      <c r="L49" s="396"/>
      <c r="M49" s="396"/>
      <c r="N49" s="409"/>
      <c r="P49" s="453"/>
      <c r="Q49" s="396"/>
      <c r="R49" s="455"/>
      <c r="S49" s="409"/>
      <c r="T49" s="396"/>
      <c r="U49" s="409"/>
      <c r="V49" s="396"/>
      <c r="W49" s="396"/>
      <c r="X49" s="409"/>
    </row>
    <row r="50" spans="6:24" ht="12.75" customHeight="1" x14ac:dyDescent="0.2">
      <c r="F50" s="453"/>
      <c r="G50" s="396"/>
      <c r="H50" s="455"/>
      <c r="I50" s="409"/>
      <c r="J50" s="396"/>
      <c r="K50" s="409"/>
      <c r="L50" s="396"/>
      <c r="M50" s="396"/>
      <c r="N50" s="409"/>
      <c r="P50" s="453"/>
      <c r="Q50" s="396"/>
      <c r="R50" s="455"/>
      <c r="S50" s="409"/>
      <c r="T50" s="396"/>
      <c r="U50" s="409"/>
      <c r="V50" s="396"/>
      <c r="W50" s="396"/>
      <c r="X50" s="409"/>
    </row>
    <row r="51" spans="6:24" ht="12.75" customHeight="1" x14ac:dyDescent="0.2">
      <c r="F51" s="453"/>
      <c r="G51" s="396"/>
      <c r="H51" s="455"/>
      <c r="I51" s="409"/>
      <c r="J51" s="396"/>
      <c r="K51" s="409"/>
      <c r="L51" s="396"/>
      <c r="M51" s="396"/>
      <c r="N51" s="409"/>
      <c r="P51" s="453"/>
      <c r="Q51" s="396"/>
      <c r="R51" s="455"/>
      <c r="S51" s="409"/>
      <c r="T51" s="396"/>
      <c r="U51" s="409"/>
      <c r="V51" s="396"/>
      <c r="W51" s="396"/>
      <c r="X51" s="409"/>
    </row>
    <row r="52" spans="6:24" ht="149.25" customHeight="1" x14ac:dyDescent="0.2">
      <c r="F52" s="453"/>
      <c r="G52" s="397"/>
      <c r="H52" s="456"/>
      <c r="I52" s="410"/>
      <c r="J52" s="397"/>
      <c r="K52" s="410"/>
      <c r="L52" s="397"/>
      <c r="M52" s="397"/>
      <c r="N52" s="410"/>
      <c r="P52" s="453"/>
      <c r="Q52" s="397"/>
      <c r="R52" s="456"/>
      <c r="S52" s="410"/>
      <c r="T52" s="397"/>
      <c r="U52" s="410"/>
      <c r="V52" s="397"/>
      <c r="W52" s="397"/>
      <c r="X52" s="410"/>
    </row>
    <row r="53" spans="6:24" ht="409.5" x14ac:dyDescent="0.2">
      <c r="F53" s="453"/>
      <c r="G53" s="325" t="s">
        <v>1243</v>
      </c>
      <c r="H53" s="330" t="s">
        <v>1244</v>
      </c>
      <c r="I53" s="327" t="s">
        <v>545</v>
      </c>
      <c r="J53" s="325" t="s">
        <v>1245</v>
      </c>
      <c r="K53" s="327" t="s">
        <v>1246</v>
      </c>
      <c r="L53" s="325" t="s">
        <v>1069</v>
      </c>
      <c r="M53" s="325" t="s">
        <v>10</v>
      </c>
      <c r="N53" s="327" t="s">
        <v>525</v>
      </c>
      <c r="P53" s="453"/>
      <c r="Q53" s="327" t="s">
        <v>1320</v>
      </c>
      <c r="R53" s="330" t="s">
        <v>1247</v>
      </c>
      <c r="S53" s="327" t="s">
        <v>545</v>
      </c>
      <c r="T53" s="325" t="s">
        <v>1245</v>
      </c>
      <c r="U53" s="327" t="s">
        <v>213</v>
      </c>
      <c r="V53" s="325" t="s">
        <v>1122</v>
      </c>
      <c r="W53" s="325" t="s">
        <v>10</v>
      </c>
      <c r="X53" s="327" t="s">
        <v>526</v>
      </c>
    </row>
    <row r="54" spans="6:24" ht="234.75" customHeight="1" x14ac:dyDescent="0.2">
      <c r="F54" s="453"/>
      <c r="G54" s="325" t="s">
        <v>1248</v>
      </c>
      <c r="H54" s="330" t="s">
        <v>1249</v>
      </c>
      <c r="I54" s="327" t="s">
        <v>10</v>
      </c>
      <c r="J54" s="325" t="s">
        <v>1250</v>
      </c>
      <c r="K54" s="327" t="s">
        <v>1251</v>
      </c>
      <c r="L54" s="325" t="s">
        <v>1252</v>
      </c>
      <c r="M54" s="325" t="s">
        <v>536</v>
      </c>
      <c r="N54" s="234" t="s">
        <v>525</v>
      </c>
      <c r="P54" s="453"/>
      <c r="Q54" s="325" t="s">
        <v>1327</v>
      </c>
      <c r="R54" s="330" t="s">
        <v>1253</v>
      </c>
      <c r="S54" s="327" t="s">
        <v>10</v>
      </c>
      <c r="T54" s="325" t="s">
        <v>1250</v>
      </c>
      <c r="U54" s="327" t="s">
        <v>1254</v>
      </c>
      <c r="V54" s="325" t="s">
        <v>1255</v>
      </c>
      <c r="W54" s="325" t="s">
        <v>137</v>
      </c>
      <c r="X54" s="234" t="s">
        <v>526</v>
      </c>
    </row>
    <row r="55" spans="6:24" ht="172.5" customHeight="1" x14ac:dyDescent="0.2">
      <c r="F55" s="457" t="s">
        <v>614</v>
      </c>
      <c r="G55" s="235" t="s">
        <v>615</v>
      </c>
      <c r="H55" s="233" t="s">
        <v>1256</v>
      </c>
      <c r="I55" s="234" t="s">
        <v>10</v>
      </c>
      <c r="J55" s="235" t="s">
        <v>1257</v>
      </c>
      <c r="K55" s="235" t="s">
        <v>563</v>
      </c>
      <c r="L55" s="235" t="s">
        <v>616</v>
      </c>
      <c r="M55" s="235" t="s">
        <v>585</v>
      </c>
      <c r="N55" s="234" t="s">
        <v>525</v>
      </c>
      <c r="P55" s="457" t="s">
        <v>617</v>
      </c>
      <c r="Q55" s="234" t="s">
        <v>618</v>
      </c>
      <c r="R55" s="233" t="s">
        <v>1258</v>
      </c>
      <c r="S55" s="234" t="s">
        <v>10</v>
      </c>
      <c r="T55" s="235" t="s">
        <v>1257</v>
      </c>
      <c r="U55" s="234" t="s">
        <v>207</v>
      </c>
      <c r="V55" s="234" t="s">
        <v>226</v>
      </c>
      <c r="W55" s="234" t="s">
        <v>132</v>
      </c>
      <c r="X55" s="234" t="s">
        <v>526</v>
      </c>
    </row>
    <row r="56" spans="6:24" ht="216.75" x14ac:dyDescent="0.2">
      <c r="F56" s="458"/>
      <c r="G56" s="234" t="s">
        <v>1323</v>
      </c>
      <c r="H56" s="239" t="s">
        <v>1259</v>
      </c>
      <c r="I56" s="234" t="s">
        <v>538</v>
      </c>
      <c r="J56" s="235" t="s">
        <v>1260</v>
      </c>
      <c r="K56" s="234" t="s">
        <v>547</v>
      </c>
      <c r="L56" s="235" t="s">
        <v>600</v>
      </c>
      <c r="M56" s="235" t="s">
        <v>619</v>
      </c>
      <c r="N56" s="234" t="s">
        <v>525</v>
      </c>
      <c r="P56" s="458"/>
      <c r="Q56" s="234" t="s">
        <v>620</v>
      </c>
      <c r="R56" s="239" t="s">
        <v>1261</v>
      </c>
      <c r="S56" s="234" t="s">
        <v>538</v>
      </c>
      <c r="T56" s="235" t="s">
        <v>1260</v>
      </c>
      <c r="U56" s="235" t="s">
        <v>214</v>
      </c>
      <c r="V56" s="234" t="s">
        <v>224</v>
      </c>
      <c r="W56" s="234" t="s">
        <v>233</v>
      </c>
      <c r="X56" s="234" t="s">
        <v>526</v>
      </c>
    </row>
    <row r="57" spans="6:24" ht="15" customHeight="1" x14ac:dyDescent="0.2">
      <c r="F57" s="458"/>
      <c r="G57" s="395" t="s">
        <v>621</v>
      </c>
      <c r="H57" s="460" t="s">
        <v>1262</v>
      </c>
      <c r="I57" s="408" t="s">
        <v>538</v>
      </c>
      <c r="J57" s="395" t="s">
        <v>1260</v>
      </c>
      <c r="K57" s="408" t="s">
        <v>539</v>
      </c>
      <c r="L57" s="395" t="s">
        <v>622</v>
      </c>
      <c r="M57" s="395" t="s">
        <v>623</v>
      </c>
      <c r="N57" s="408" t="s">
        <v>525</v>
      </c>
      <c r="P57" s="458"/>
      <c r="Q57" s="408" t="s">
        <v>624</v>
      </c>
      <c r="R57" s="460" t="s">
        <v>1263</v>
      </c>
      <c r="S57" s="408" t="s">
        <v>538</v>
      </c>
      <c r="T57" s="395" t="s">
        <v>1260</v>
      </c>
      <c r="U57" s="408" t="s">
        <v>207</v>
      </c>
      <c r="V57" s="408" t="s">
        <v>227</v>
      </c>
      <c r="W57" s="408" t="s">
        <v>234</v>
      </c>
      <c r="X57" s="408" t="s">
        <v>526</v>
      </c>
    </row>
    <row r="58" spans="6:24" ht="12.75" customHeight="1" x14ac:dyDescent="0.2">
      <c r="F58" s="458"/>
      <c r="G58" s="396"/>
      <c r="H58" s="461"/>
      <c r="I58" s="409"/>
      <c r="J58" s="396"/>
      <c r="K58" s="409"/>
      <c r="L58" s="396"/>
      <c r="M58" s="396"/>
      <c r="N58" s="409"/>
      <c r="P58" s="458"/>
      <c r="Q58" s="396"/>
      <c r="R58" s="461"/>
      <c r="S58" s="409"/>
      <c r="T58" s="396"/>
      <c r="U58" s="409"/>
      <c r="V58" s="396"/>
      <c r="W58" s="396"/>
      <c r="X58" s="409"/>
    </row>
    <row r="59" spans="6:24" ht="12.75" customHeight="1" x14ac:dyDescent="0.2">
      <c r="F59" s="458"/>
      <c r="G59" s="396"/>
      <c r="H59" s="461"/>
      <c r="I59" s="409"/>
      <c r="J59" s="396"/>
      <c r="K59" s="409"/>
      <c r="L59" s="396"/>
      <c r="M59" s="396"/>
      <c r="N59" s="409"/>
      <c r="P59" s="458"/>
      <c r="Q59" s="396"/>
      <c r="R59" s="461"/>
      <c r="S59" s="409"/>
      <c r="T59" s="396"/>
      <c r="U59" s="409"/>
      <c r="V59" s="396"/>
      <c r="W59" s="396"/>
      <c r="X59" s="409"/>
    </row>
    <row r="60" spans="6:24" ht="12.75" customHeight="1" x14ac:dyDescent="0.2">
      <c r="F60" s="458"/>
      <c r="G60" s="396"/>
      <c r="H60" s="461"/>
      <c r="I60" s="409"/>
      <c r="J60" s="396"/>
      <c r="K60" s="409"/>
      <c r="L60" s="396"/>
      <c r="M60" s="396"/>
      <c r="N60" s="409"/>
      <c r="P60" s="458"/>
      <c r="Q60" s="396"/>
      <c r="R60" s="461"/>
      <c r="S60" s="409"/>
      <c r="T60" s="396"/>
      <c r="U60" s="409"/>
      <c r="V60" s="396"/>
      <c r="W60" s="396"/>
      <c r="X60" s="409"/>
    </row>
    <row r="61" spans="6:24" ht="12.75" customHeight="1" x14ac:dyDescent="0.2">
      <c r="F61" s="458"/>
      <c r="G61" s="396"/>
      <c r="H61" s="461"/>
      <c r="I61" s="409"/>
      <c r="J61" s="396"/>
      <c r="K61" s="409"/>
      <c r="L61" s="396"/>
      <c r="M61" s="396"/>
      <c r="N61" s="409"/>
      <c r="P61" s="458"/>
      <c r="Q61" s="396"/>
      <c r="R61" s="461"/>
      <c r="S61" s="409"/>
      <c r="T61" s="396"/>
      <c r="U61" s="409"/>
      <c r="V61" s="396"/>
      <c r="W61" s="396"/>
      <c r="X61" s="409"/>
    </row>
    <row r="62" spans="6:24" ht="12.75" customHeight="1" x14ac:dyDescent="0.2">
      <c r="F62" s="458"/>
      <c r="G62" s="396"/>
      <c r="H62" s="461"/>
      <c r="I62" s="409"/>
      <c r="J62" s="396"/>
      <c r="K62" s="409"/>
      <c r="L62" s="396"/>
      <c r="M62" s="396"/>
      <c r="N62" s="409"/>
      <c r="P62" s="458"/>
      <c r="Q62" s="396"/>
      <c r="R62" s="461"/>
      <c r="S62" s="409"/>
      <c r="T62" s="396"/>
      <c r="U62" s="409"/>
      <c r="V62" s="396"/>
      <c r="W62" s="396"/>
      <c r="X62" s="409"/>
    </row>
    <row r="63" spans="6:24" ht="15" customHeight="1" x14ac:dyDescent="0.2">
      <c r="F63" s="458"/>
      <c r="G63" s="396"/>
      <c r="H63" s="461"/>
      <c r="I63" s="409"/>
      <c r="J63" s="396"/>
      <c r="K63" s="409"/>
      <c r="L63" s="396"/>
      <c r="M63" s="396"/>
      <c r="N63" s="409"/>
      <c r="P63" s="458"/>
      <c r="Q63" s="396"/>
      <c r="R63" s="461"/>
      <c r="S63" s="409"/>
      <c r="T63" s="396"/>
      <c r="U63" s="409"/>
      <c r="V63" s="396"/>
      <c r="W63" s="396"/>
      <c r="X63" s="409"/>
    </row>
    <row r="64" spans="6:24" ht="12.75" customHeight="1" x14ac:dyDescent="0.2">
      <c r="F64" s="458"/>
      <c r="G64" s="396"/>
      <c r="H64" s="461"/>
      <c r="I64" s="409"/>
      <c r="J64" s="396"/>
      <c r="K64" s="409"/>
      <c r="L64" s="396"/>
      <c r="M64" s="396"/>
      <c r="N64" s="409"/>
      <c r="P64" s="458"/>
      <c r="Q64" s="396"/>
      <c r="R64" s="461"/>
      <c r="S64" s="409"/>
      <c r="T64" s="396"/>
      <c r="U64" s="409"/>
      <c r="V64" s="396"/>
      <c r="W64" s="396"/>
      <c r="X64" s="409"/>
    </row>
    <row r="65" spans="6:24" ht="12.75" customHeight="1" x14ac:dyDescent="0.2">
      <c r="F65" s="458"/>
      <c r="G65" s="396"/>
      <c r="H65" s="461"/>
      <c r="I65" s="409"/>
      <c r="J65" s="396"/>
      <c r="K65" s="409"/>
      <c r="L65" s="396"/>
      <c r="M65" s="396"/>
      <c r="N65" s="409"/>
      <c r="P65" s="458"/>
      <c r="Q65" s="396"/>
      <c r="R65" s="461"/>
      <c r="S65" s="409"/>
      <c r="T65" s="396"/>
      <c r="U65" s="409"/>
      <c r="V65" s="396"/>
      <c r="W65" s="396"/>
      <c r="X65" s="409"/>
    </row>
    <row r="66" spans="6:24" ht="12.75" customHeight="1" x14ac:dyDescent="0.2">
      <c r="F66" s="458"/>
      <c r="G66" s="396"/>
      <c r="H66" s="461"/>
      <c r="I66" s="409"/>
      <c r="J66" s="396"/>
      <c r="K66" s="409"/>
      <c r="L66" s="396"/>
      <c r="M66" s="396"/>
      <c r="N66" s="409"/>
      <c r="P66" s="458"/>
      <c r="Q66" s="396"/>
      <c r="R66" s="461"/>
      <c r="S66" s="409"/>
      <c r="T66" s="396"/>
      <c r="U66" s="409"/>
      <c r="V66" s="396"/>
      <c r="W66" s="396"/>
      <c r="X66" s="409"/>
    </row>
    <row r="67" spans="6:24" ht="12.75" customHeight="1" x14ac:dyDescent="0.2">
      <c r="F67" s="458"/>
      <c r="G67" s="396"/>
      <c r="H67" s="461"/>
      <c r="I67" s="409"/>
      <c r="J67" s="396"/>
      <c r="K67" s="409"/>
      <c r="L67" s="396"/>
      <c r="M67" s="396"/>
      <c r="N67" s="409"/>
      <c r="P67" s="458"/>
      <c r="Q67" s="396"/>
      <c r="R67" s="461"/>
      <c r="S67" s="409"/>
      <c r="T67" s="396"/>
      <c r="U67" s="409"/>
      <c r="V67" s="396"/>
      <c r="W67" s="396"/>
      <c r="X67" s="409"/>
    </row>
    <row r="68" spans="6:24" ht="12.75" customHeight="1" x14ac:dyDescent="0.2">
      <c r="F68" s="458"/>
      <c r="G68" s="396"/>
      <c r="H68" s="461"/>
      <c r="I68" s="409"/>
      <c r="J68" s="396"/>
      <c r="K68" s="409"/>
      <c r="L68" s="396"/>
      <c r="M68" s="396"/>
      <c r="N68" s="409"/>
      <c r="P68" s="458"/>
      <c r="Q68" s="396"/>
      <c r="R68" s="461"/>
      <c r="S68" s="409"/>
      <c r="T68" s="396"/>
      <c r="U68" s="409"/>
      <c r="V68" s="396"/>
      <c r="W68" s="396"/>
      <c r="X68" s="409"/>
    </row>
    <row r="69" spans="6:24" ht="116.25" customHeight="1" x14ac:dyDescent="0.2">
      <c r="F69" s="458"/>
      <c r="G69" s="397"/>
      <c r="H69" s="462"/>
      <c r="I69" s="410"/>
      <c r="J69" s="397"/>
      <c r="K69" s="410"/>
      <c r="L69" s="397"/>
      <c r="M69" s="397"/>
      <c r="N69" s="410"/>
      <c r="P69" s="458"/>
      <c r="Q69" s="397"/>
      <c r="R69" s="462"/>
      <c r="S69" s="410"/>
      <c r="T69" s="397"/>
      <c r="U69" s="410"/>
      <c r="V69" s="397"/>
      <c r="W69" s="397"/>
      <c r="X69" s="410"/>
    </row>
    <row r="70" spans="6:24" ht="204" x14ac:dyDescent="0.2">
      <c r="F70" s="458"/>
      <c r="G70" s="325" t="s">
        <v>1322</v>
      </c>
      <c r="H70" s="329" t="s">
        <v>1264</v>
      </c>
      <c r="I70" s="327" t="s">
        <v>538</v>
      </c>
      <c r="J70" s="325" t="s">
        <v>1265</v>
      </c>
      <c r="K70" s="235" t="s">
        <v>563</v>
      </c>
      <c r="L70" s="325" t="s">
        <v>1266</v>
      </c>
      <c r="M70" s="325" t="s">
        <v>1267</v>
      </c>
      <c r="N70" s="327" t="s">
        <v>525</v>
      </c>
      <c r="P70" s="458"/>
      <c r="Q70" s="325" t="s">
        <v>1321</v>
      </c>
      <c r="R70" s="329" t="s">
        <v>1268</v>
      </c>
      <c r="S70" s="327" t="s">
        <v>538</v>
      </c>
      <c r="T70" s="325" t="s">
        <v>1265</v>
      </c>
      <c r="U70" s="235" t="s">
        <v>207</v>
      </c>
      <c r="V70" s="325" t="s">
        <v>1269</v>
      </c>
      <c r="W70" s="325" t="s">
        <v>1270</v>
      </c>
      <c r="X70" s="234" t="s">
        <v>526</v>
      </c>
    </row>
    <row r="71" spans="6:24" ht="242.25" x14ac:dyDescent="0.2">
      <c r="F71" s="459"/>
      <c r="G71" s="325" t="s">
        <v>1271</v>
      </c>
      <c r="H71" s="329" t="s">
        <v>1272</v>
      </c>
      <c r="I71" s="327" t="s">
        <v>538</v>
      </c>
      <c r="J71" s="325" t="s">
        <v>1273</v>
      </c>
      <c r="K71" s="235" t="s">
        <v>563</v>
      </c>
      <c r="L71" s="325" t="s">
        <v>1274</v>
      </c>
      <c r="M71" s="325" t="s">
        <v>1275</v>
      </c>
      <c r="N71" s="327" t="s">
        <v>525</v>
      </c>
      <c r="P71" s="459"/>
      <c r="Q71" s="325" t="s">
        <v>1324</v>
      </c>
      <c r="R71" s="329" t="s">
        <v>1276</v>
      </c>
      <c r="S71" s="327" t="s">
        <v>538</v>
      </c>
      <c r="T71" s="325" t="s">
        <v>1273</v>
      </c>
      <c r="U71" s="235" t="s">
        <v>207</v>
      </c>
      <c r="V71" s="325" t="s">
        <v>1277</v>
      </c>
      <c r="W71" s="325" t="s">
        <v>1278</v>
      </c>
      <c r="X71" s="234" t="s">
        <v>526</v>
      </c>
    </row>
    <row r="72" spans="6:24" ht="178.5" x14ac:dyDescent="0.2">
      <c r="F72" s="463" t="s">
        <v>625</v>
      </c>
      <c r="G72" s="235" t="s">
        <v>626</v>
      </c>
      <c r="H72" s="233" t="s">
        <v>1279</v>
      </c>
      <c r="I72" s="234" t="s">
        <v>10</v>
      </c>
      <c r="J72" s="235" t="s">
        <v>1280</v>
      </c>
      <c r="K72" s="235" t="s">
        <v>627</v>
      </c>
      <c r="L72" s="234" t="s">
        <v>10</v>
      </c>
      <c r="M72" s="234" t="s">
        <v>10</v>
      </c>
      <c r="N72" s="234" t="s">
        <v>525</v>
      </c>
      <c r="P72" s="463" t="s">
        <v>628</v>
      </c>
      <c r="Q72" s="234" t="s">
        <v>629</v>
      </c>
      <c r="R72" s="237" t="s">
        <v>1281</v>
      </c>
      <c r="S72" s="234" t="s">
        <v>10</v>
      </c>
      <c r="T72" s="235" t="s">
        <v>1280</v>
      </c>
      <c r="U72" s="235" t="s">
        <v>215</v>
      </c>
      <c r="V72" s="234" t="s">
        <v>10</v>
      </c>
      <c r="W72" s="234" t="s">
        <v>10</v>
      </c>
      <c r="X72" s="234" t="s">
        <v>526</v>
      </c>
    </row>
    <row r="73" spans="6:24" ht="127.5" x14ac:dyDescent="0.2">
      <c r="F73" s="464"/>
      <c r="G73" s="234" t="s">
        <v>1325</v>
      </c>
      <c r="H73" s="233" t="s">
        <v>1282</v>
      </c>
      <c r="I73" s="234" t="s">
        <v>10</v>
      </c>
      <c r="J73" s="235" t="s">
        <v>1283</v>
      </c>
      <c r="K73" s="235" t="s">
        <v>627</v>
      </c>
      <c r="L73" s="234" t="s">
        <v>10</v>
      </c>
      <c r="M73" s="234" t="s">
        <v>10</v>
      </c>
      <c r="N73" s="234" t="s">
        <v>532</v>
      </c>
      <c r="P73" s="464"/>
      <c r="Q73" s="234" t="s">
        <v>1284</v>
      </c>
      <c r="R73" s="237" t="s">
        <v>1285</v>
      </c>
      <c r="S73" s="234" t="s">
        <v>10</v>
      </c>
      <c r="T73" s="235" t="s">
        <v>1283</v>
      </c>
      <c r="U73" s="235" t="s">
        <v>215</v>
      </c>
      <c r="V73" s="234" t="s">
        <v>10</v>
      </c>
      <c r="W73" s="234" t="s">
        <v>10</v>
      </c>
      <c r="X73" s="234" t="s">
        <v>534</v>
      </c>
    </row>
    <row r="74" spans="6:24" ht="140.25" x14ac:dyDescent="0.2">
      <c r="F74" s="464"/>
      <c r="G74" s="235" t="s">
        <v>630</v>
      </c>
      <c r="H74" s="233" t="s">
        <v>1286</v>
      </c>
      <c r="I74" s="234" t="s">
        <v>10</v>
      </c>
      <c r="J74" s="235" t="s">
        <v>1283</v>
      </c>
      <c r="K74" s="235" t="s">
        <v>627</v>
      </c>
      <c r="L74" s="234" t="s">
        <v>531</v>
      </c>
      <c r="M74" s="234" t="s">
        <v>10</v>
      </c>
      <c r="N74" s="234" t="s">
        <v>653</v>
      </c>
      <c r="P74" s="464"/>
      <c r="Q74" s="234" t="s">
        <v>631</v>
      </c>
      <c r="R74" s="237" t="s">
        <v>1287</v>
      </c>
      <c r="S74" s="234" t="s">
        <v>10</v>
      </c>
      <c r="T74" s="235" t="s">
        <v>1283</v>
      </c>
      <c r="U74" s="235" t="s">
        <v>215</v>
      </c>
      <c r="V74" s="234" t="s">
        <v>533</v>
      </c>
      <c r="W74" s="234" t="s">
        <v>10</v>
      </c>
      <c r="X74" s="234" t="s">
        <v>654</v>
      </c>
    </row>
    <row r="75" spans="6:24" ht="127.5" x14ac:dyDescent="0.2">
      <c r="F75" s="464"/>
      <c r="G75" s="235" t="s">
        <v>632</v>
      </c>
      <c r="H75" s="233" t="s">
        <v>1288</v>
      </c>
      <c r="I75" s="234" t="s">
        <v>10</v>
      </c>
      <c r="J75" s="235" t="s">
        <v>1289</v>
      </c>
      <c r="K75" s="235" t="s">
        <v>563</v>
      </c>
      <c r="L75" s="234" t="s">
        <v>531</v>
      </c>
      <c r="M75" s="234" t="s">
        <v>10</v>
      </c>
      <c r="N75" s="234" t="s">
        <v>528</v>
      </c>
      <c r="P75" s="464"/>
      <c r="Q75" s="234" t="s">
        <v>633</v>
      </c>
      <c r="R75" s="237" t="s">
        <v>1290</v>
      </c>
      <c r="S75" s="234" t="s">
        <v>10</v>
      </c>
      <c r="T75" s="235" t="s">
        <v>1289</v>
      </c>
      <c r="U75" s="235" t="s">
        <v>207</v>
      </c>
      <c r="V75" s="234" t="s">
        <v>533</v>
      </c>
      <c r="W75" s="234" t="s">
        <v>10</v>
      </c>
      <c r="X75" s="234" t="s">
        <v>530</v>
      </c>
    </row>
    <row r="76" spans="6:24" ht="216.75" x14ac:dyDescent="0.2">
      <c r="F76" s="465"/>
      <c r="G76" s="235" t="s">
        <v>634</v>
      </c>
      <c r="H76" s="239" t="s">
        <v>1291</v>
      </c>
      <c r="I76" s="234" t="s">
        <v>10</v>
      </c>
      <c r="J76" s="235" t="s">
        <v>1289</v>
      </c>
      <c r="K76" s="234" t="s">
        <v>547</v>
      </c>
      <c r="L76" s="234" t="s">
        <v>531</v>
      </c>
      <c r="M76" s="234" t="s">
        <v>10</v>
      </c>
      <c r="N76" s="234" t="s">
        <v>525</v>
      </c>
      <c r="P76" s="465"/>
      <c r="Q76" s="234" t="s">
        <v>635</v>
      </c>
      <c r="R76" s="237" t="s">
        <v>1292</v>
      </c>
      <c r="S76" s="234" t="s">
        <v>10</v>
      </c>
      <c r="T76" s="235" t="s">
        <v>1289</v>
      </c>
      <c r="U76" s="235" t="s">
        <v>215</v>
      </c>
      <c r="V76" s="234" t="s">
        <v>533</v>
      </c>
      <c r="W76" s="234" t="s">
        <v>10</v>
      </c>
      <c r="X76" s="234" t="s">
        <v>526</v>
      </c>
    </row>
    <row r="77" spans="6:24" ht="89.25" x14ac:dyDescent="0.2">
      <c r="F77" s="466" t="s">
        <v>636</v>
      </c>
      <c r="G77" s="235" t="s">
        <v>637</v>
      </c>
      <c r="H77" s="233" t="s">
        <v>1293</v>
      </c>
      <c r="I77" s="234" t="s">
        <v>10</v>
      </c>
      <c r="J77" s="235" t="s">
        <v>1294</v>
      </c>
      <c r="K77" s="235" t="s">
        <v>563</v>
      </c>
      <c r="L77" s="234" t="s">
        <v>548</v>
      </c>
      <c r="M77" s="234" t="s">
        <v>549</v>
      </c>
      <c r="N77" s="234" t="s">
        <v>532</v>
      </c>
      <c r="P77" s="466" t="s">
        <v>638</v>
      </c>
      <c r="Q77" s="234" t="s">
        <v>639</v>
      </c>
      <c r="R77" s="237" t="s">
        <v>1295</v>
      </c>
      <c r="S77" s="234" t="s">
        <v>10</v>
      </c>
      <c r="T77" s="235" t="s">
        <v>1294</v>
      </c>
      <c r="U77" s="235" t="s">
        <v>207</v>
      </c>
      <c r="V77" s="234" t="s">
        <v>550</v>
      </c>
      <c r="W77" s="234" t="s">
        <v>551</v>
      </c>
      <c r="X77" s="234" t="s">
        <v>534</v>
      </c>
    </row>
    <row r="78" spans="6:24" ht="216.75" x14ac:dyDescent="0.2">
      <c r="F78" s="467"/>
      <c r="G78" s="234" t="s">
        <v>1326</v>
      </c>
      <c r="H78" s="233" t="s">
        <v>1296</v>
      </c>
      <c r="I78" s="234" t="s">
        <v>10</v>
      </c>
      <c r="J78" s="235" t="s">
        <v>1297</v>
      </c>
      <c r="K78" s="235" t="s">
        <v>563</v>
      </c>
      <c r="L78" s="234" t="s">
        <v>548</v>
      </c>
      <c r="M78" s="234" t="s">
        <v>549</v>
      </c>
      <c r="N78" s="234" t="s">
        <v>525</v>
      </c>
      <c r="P78" s="467"/>
      <c r="Q78" s="234" t="s">
        <v>640</v>
      </c>
      <c r="R78" s="237" t="s">
        <v>1298</v>
      </c>
      <c r="S78" s="234" t="s">
        <v>10</v>
      </c>
      <c r="T78" s="235" t="s">
        <v>1297</v>
      </c>
      <c r="U78" s="235" t="s">
        <v>207</v>
      </c>
      <c r="V78" s="234" t="s">
        <v>550</v>
      </c>
      <c r="W78" s="234" t="s">
        <v>551</v>
      </c>
      <c r="X78" s="234" t="s">
        <v>526</v>
      </c>
    </row>
    <row r="79" spans="6:24" ht="12.75" customHeight="1" x14ac:dyDescent="0.2"/>
    <row r="80" spans="6:24" ht="12.75" customHeight="1" x14ac:dyDescent="0.2"/>
    <row r="81" ht="12.75" customHeight="1" x14ac:dyDescent="0.2"/>
    <row r="82" ht="12.75" customHeight="1" x14ac:dyDescent="0.2"/>
    <row r="83" ht="12.75" customHeight="1" x14ac:dyDescent="0.2"/>
    <row r="84" ht="12.75" customHeight="1" x14ac:dyDescent="0.2"/>
    <row r="89" ht="12.75" customHeight="1" x14ac:dyDescent="0.2"/>
    <row r="90" ht="12.75" customHeight="1" x14ac:dyDescent="0.2"/>
  </sheetData>
  <mergeCells count="85">
    <mergeCell ref="F77:F78"/>
    <mergeCell ref="P77:P78"/>
    <mergeCell ref="S57:S69"/>
    <mergeCell ref="K57:K69"/>
    <mergeCell ref="L57:L69"/>
    <mergeCell ref="M57:M69"/>
    <mergeCell ref="N57:N69"/>
    <mergeCell ref="Q57:Q69"/>
    <mergeCell ref="R57:R69"/>
    <mergeCell ref="P55:P71"/>
    <mergeCell ref="U57:U69"/>
    <mergeCell ref="V57:V69"/>
    <mergeCell ref="W57:W69"/>
    <mergeCell ref="X57:X69"/>
    <mergeCell ref="F72:F76"/>
    <mergeCell ref="P72:P76"/>
    <mergeCell ref="U45:U52"/>
    <mergeCell ref="V45:V52"/>
    <mergeCell ref="W45:W52"/>
    <mergeCell ref="X45:X52"/>
    <mergeCell ref="F55:F71"/>
    <mergeCell ref="G57:G69"/>
    <mergeCell ref="H57:H69"/>
    <mergeCell ref="I57:I69"/>
    <mergeCell ref="J57:J69"/>
    <mergeCell ref="M45:M52"/>
    <mergeCell ref="N45:N52"/>
    <mergeCell ref="Q45:Q52"/>
    <mergeCell ref="R45:R52"/>
    <mergeCell ref="S45:S52"/>
    <mergeCell ref="T45:T52"/>
    <mergeCell ref="T57:T69"/>
    <mergeCell ref="W27:W39"/>
    <mergeCell ref="X27:X39"/>
    <mergeCell ref="F44:F54"/>
    <mergeCell ref="P44:P54"/>
    <mergeCell ref="G45:G52"/>
    <mergeCell ref="H45:H52"/>
    <mergeCell ref="I45:I52"/>
    <mergeCell ref="J45:J52"/>
    <mergeCell ref="K45:K52"/>
    <mergeCell ref="L45:L52"/>
    <mergeCell ref="Q27:Q39"/>
    <mergeCell ref="R27:R39"/>
    <mergeCell ref="S27:S39"/>
    <mergeCell ref="T27:T39"/>
    <mergeCell ref="U27:U39"/>
    <mergeCell ref="V27:V39"/>
    <mergeCell ref="F25:F43"/>
    <mergeCell ref="G27:G39"/>
    <mergeCell ref="H27:H39"/>
    <mergeCell ref="I27:I39"/>
    <mergeCell ref="J27:J39"/>
    <mergeCell ref="K27:K39"/>
    <mergeCell ref="L27:L39"/>
    <mergeCell ref="M27:M39"/>
    <mergeCell ref="N27:N39"/>
    <mergeCell ref="P25:P43"/>
    <mergeCell ref="W15:W16"/>
    <mergeCell ref="F14:F24"/>
    <mergeCell ref="P14:P24"/>
    <mergeCell ref="G15:G16"/>
    <mergeCell ref="I15:I16"/>
    <mergeCell ref="J15:J16"/>
    <mergeCell ref="K15:K16"/>
    <mergeCell ref="L15:L16"/>
    <mergeCell ref="M15:M16"/>
    <mergeCell ref="Q15:Q16"/>
    <mergeCell ref="S15:S16"/>
    <mergeCell ref="T15:T16"/>
    <mergeCell ref="U15:U16"/>
    <mergeCell ref="V15:V16"/>
    <mergeCell ref="W11:W12"/>
    <mergeCell ref="F9:F13"/>
    <mergeCell ref="P9:P13"/>
    <mergeCell ref="G11:G12"/>
    <mergeCell ref="I11:I12"/>
    <mergeCell ref="J11:J12"/>
    <mergeCell ref="K11:K12"/>
    <mergeCell ref="L11:L12"/>
    <mergeCell ref="Q11:Q12"/>
    <mergeCell ref="S11:S12"/>
    <mergeCell ref="T11:T12"/>
    <mergeCell ref="U11:U12"/>
    <mergeCell ref="V11:V12"/>
  </mergeCells>
  <hyperlinks>
    <hyperlink ref="C3" location="'Obsah | Contents'!A1" display="'Obsah | Contents'!A1" xr:uid="{D19A07F3-DEFC-43D2-A615-35F057F70DA6}"/>
  </hyperlinks>
  <pageMargins left="0.7" right="0.7" top="0.75" bottom="0.75" header="0.3" footer="0.3"/>
  <headerFooter>
    <oddFooter>&amp;L_x000D_&amp;1#&amp;"Calibri"&amp;10&amp;K000000 Interné</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CE28D-6493-48C6-8C9F-B1ECEC5A18A3}">
  <dimension ref="B1:P43"/>
  <sheetViews>
    <sheetView showGridLines="0" workbookViewId="0"/>
  </sheetViews>
  <sheetFormatPr defaultColWidth="9" defaultRowHeight="12.75" x14ac:dyDescent="0.2"/>
  <cols>
    <col min="1" max="2" width="0.875" style="19" customWidth="1"/>
    <col min="3" max="3" width="14.875" style="19" customWidth="1"/>
    <col min="4" max="5" width="0.875" style="19" customWidth="1"/>
    <col min="6" max="6" width="9" style="19"/>
    <col min="7" max="7" width="37.875" style="19" customWidth="1"/>
    <col min="8" max="16384" width="9" style="19"/>
  </cols>
  <sheetData>
    <row r="1" spans="2:16" ht="4.5" customHeight="1" x14ac:dyDescent="0.2"/>
    <row r="2" spans="2:16" ht="4.5" customHeight="1" x14ac:dyDescent="0.2">
      <c r="B2" s="23"/>
      <c r="C2" s="28"/>
      <c r="D2" s="24"/>
    </row>
    <row r="3" spans="2:16" ht="30" customHeight="1" x14ac:dyDescent="0.2">
      <c r="B3" s="27"/>
      <c r="C3" s="29" t="s">
        <v>26</v>
      </c>
      <c r="D3" s="26"/>
    </row>
    <row r="4" spans="2:16" ht="4.5" customHeight="1" x14ac:dyDescent="0.2">
      <c r="B4" s="24"/>
      <c r="C4" s="25"/>
      <c r="D4" s="23"/>
    </row>
    <row r="5" spans="2:16" ht="4.5" customHeight="1" x14ac:dyDescent="0.2"/>
    <row r="6" spans="2:16" ht="13.5" thickBot="1" x14ac:dyDescent="0.25">
      <c r="F6" s="103" t="s">
        <v>100</v>
      </c>
      <c r="G6" s="39"/>
      <c r="H6" s="39"/>
      <c r="I6" s="39"/>
      <c r="J6" s="39"/>
      <c r="K6" s="39"/>
      <c r="L6" s="39"/>
      <c r="M6" s="39"/>
      <c r="N6" s="39"/>
      <c r="O6" s="39"/>
      <c r="P6" s="39"/>
    </row>
    <row r="7" spans="2:16" ht="13.5" thickBot="1" x14ac:dyDescent="0.25">
      <c r="F7" s="6" t="s">
        <v>163</v>
      </c>
      <c r="G7" s="6" t="s">
        <v>164</v>
      </c>
      <c r="H7" s="53"/>
      <c r="I7" s="468" t="s">
        <v>165</v>
      </c>
      <c r="J7" s="469"/>
      <c r="K7" s="469"/>
      <c r="L7" s="470"/>
      <c r="M7" s="471" t="s">
        <v>166</v>
      </c>
      <c r="N7" s="469"/>
      <c r="O7" s="469"/>
      <c r="P7" s="469"/>
    </row>
    <row r="8" spans="2:16" ht="13.5" thickBot="1" x14ac:dyDescent="0.25">
      <c r="F8" s="212"/>
      <c r="G8" s="212"/>
      <c r="H8" s="213" t="s">
        <v>167</v>
      </c>
      <c r="I8" s="214">
        <v>2026</v>
      </c>
      <c r="J8" s="213">
        <v>2027</v>
      </c>
      <c r="K8" s="213">
        <v>2028</v>
      </c>
      <c r="L8" s="215">
        <v>2029</v>
      </c>
      <c r="M8" s="214">
        <v>2026</v>
      </c>
      <c r="N8" s="213">
        <v>2027</v>
      </c>
      <c r="O8" s="213">
        <v>2028</v>
      </c>
      <c r="P8" s="213">
        <v>2029</v>
      </c>
    </row>
    <row r="9" spans="2:16" x14ac:dyDescent="0.2">
      <c r="F9" s="16">
        <v>1</v>
      </c>
      <c r="G9" s="4" t="s">
        <v>168</v>
      </c>
      <c r="H9" s="16" t="s">
        <v>169</v>
      </c>
      <c r="I9" s="216">
        <v>143.269986912565</v>
      </c>
      <c r="J9" s="217">
        <v>148.41096771281423</v>
      </c>
      <c r="K9" s="217">
        <v>154.66320664155862</v>
      </c>
      <c r="L9" s="218">
        <v>161.68996008838485</v>
      </c>
      <c r="M9" s="219">
        <v>144.21914918245446</v>
      </c>
      <c r="N9" s="220">
        <v>149.93132674152471</v>
      </c>
      <c r="O9" s="220">
        <v>155.87625115766858</v>
      </c>
      <c r="P9" s="220">
        <v>162.86977937553948</v>
      </c>
    </row>
    <row r="10" spans="2:16" x14ac:dyDescent="0.2">
      <c r="F10" s="16">
        <v>2</v>
      </c>
      <c r="G10" s="4" t="s">
        <v>170</v>
      </c>
      <c r="H10" s="16" t="s">
        <v>171</v>
      </c>
      <c r="I10" s="216">
        <v>1.0082640097875961</v>
      </c>
      <c r="J10" s="217">
        <v>1.1666253498060275</v>
      </c>
      <c r="K10" s="217">
        <v>1.6802089206067183</v>
      </c>
      <c r="L10" s="218">
        <v>2.2791292459936718</v>
      </c>
      <c r="M10" s="216">
        <v>1.2524763927384663</v>
      </c>
      <c r="N10" s="217">
        <v>1.3965551607126203</v>
      </c>
      <c r="O10" s="217">
        <v>1.7954995236856286</v>
      </c>
      <c r="P10" s="217">
        <v>2.3884625872116372</v>
      </c>
    </row>
    <row r="11" spans="2:16" x14ac:dyDescent="0.2">
      <c r="F11" s="16">
        <v>3</v>
      </c>
      <c r="G11" s="221" t="s">
        <v>172</v>
      </c>
      <c r="H11" s="16" t="s">
        <v>171</v>
      </c>
      <c r="I11" s="216">
        <v>0.3444931688768138</v>
      </c>
      <c r="J11" s="217">
        <v>1.1254073139379761</v>
      </c>
      <c r="K11" s="217">
        <v>0.99715215776807753</v>
      </c>
      <c r="L11" s="218">
        <v>1.7472150754937577</v>
      </c>
      <c r="M11" s="216">
        <v>0.91579346640848769</v>
      </c>
      <c r="N11" s="217">
        <v>1.4425573717954832</v>
      </c>
      <c r="O11" s="217">
        <v>1.2074993192805916</v>
      </c>
      <c r="P11" s="217">
        <v>1.7730244598981981</v>
      </c>
    </row>
    <row r="12" spans="2:16" x14ac:dyDescent="0.2">
      <c r="F12" s="16">
        <v>4</v>
      </c>
      <c r="G12" s="221" t="s">
        <v>173</v>
      </c>
      <c r="H12" s="16" t="s">
        <v>171</v>
      </c>
      <c r="I12" s="216">
        <v>0.27947420954466118</v>
      </c>
      <c r="J12" s="217">
        <v>-3.445117164244671E-2</v>
      </c>
      <c r="K12" s="217">
        <v>-0.59830010679888801</v>
      </c>
      <c r="L12" s="218">
        <v>-0.1099697235064534</v>
      </c>
      <c r="M12" s="216">
        <v>-0.77762098096234578</v>
      </c>
      <c r="N12" s="217">
        <v>0.23441459302919743</v>
      </c>
      <c r="O12" s="217">
        <v>-0.38077191612984063</v>
      </c>
      <c r="P12" s="217">
        <v>0.16873495052394105</v>
      </c>
    </row>
    <row r="13" spans="2:16" x14ac:dyDescent="0.2">
      <c r="F13" s="16">
        <v>5</v>
      </c>
      <c r="G13" s="221" t="s">
        <v>174</v>
      </c>
      <c r="H13" s="16" t="s">
        <v>171</v>
      </c>
      <c r="I13" s="216">
        <v>2.3913085953843449</v>
      </c>
      <c r="J13" s="217">
        <v>-5.3339152911626497</v>
      </c>
      <c r="K13" s="217">
        <v>1.5037791665070355</v>
      </c>
      <c r="L13" s="218">
        <v>4.3199703388431043</v>
      </c>
      <c r="M13" s="216">
        <v>2.7096910167268673</v>
      </c>
      <c r="N13" s="217">
        <v>-3.5369968227237036</v>
      </c>
      <c r="O13" s="217">
        <v>1.4144324579034251</v>
      </c>
      <c r="P13" s="217">
        <v>5.5554060490008661</v>
      </c>
    </row>
    <row r="14" spans="2:16" x14ac:dyDescent="0.2">
      <c r="F14" s="16">
        <v>6</v>
      </c>
      <c r="G14" s="221" t="s">
        <v>175</v>
      </c>
      <c r="H14" s="16" t="s">
        <v>171</v>
      </c>
      <c r="I14" s="216">
        <v>1.3488004926010433</v>
      </c>
      <c r="J14" s="217">
        <v>4.8222443344940968</v>
      </c>
      <c r="K14" s="217">
        <v>3.3445802149464576</v>
      </c>
      <c r="L14" s="218">
        <v>2.9128419349872203</v>
      </c>
      <c r="M14" s="216">
        <v>0.96992630526873125</v>
      </c>
      <c r="N14" s="217">
        <v>4.6037196616607545</v>
      </c>
      <c r="O14" s="217">
        <v>3.3565261874458185</v>
      </c>
      <c r="P14" s="217">
        <v>2.9159087654417215</v>
      </c>
    </row>
    <row r="15" spans="2:16" x14ac:dyDescent="0.2">
      <c r="F15" s="16">
        <v>7</v>
      </c>
      <c r="G15" s="221" t="s">
        <v>176</v>
      </c>
      <c r="H15" s="16" t="s">
        <v>171</v>
      </c>
      <c r="I15" s="216">
        <v>1.2314994330762774</v>
      </c>
      <c r="J15" s="217">
        <v>3.84237734503452</v>
      </c>
      <c r="K15" s="217">
        <v>2.7970889648880171</v>
      </c>
      <c r="L15" s="218">
        <v>2.9316358866823489</v>
      </c>
      <c r="M15" s="216">
        <v>0.70221403599177723</v>
      </c>
      <c r="N15" s="217">
        <v>3.614526033002341</v>
      </c>
      <c r="O15" s="217">
        <v>2.738100692815526</v>
      </c>
      <c r="P15" s="217">
        <v>3.0825134715383617</v>
      </c>
    </row>
    <row r="16" spans="2:16" x14ac:dyDescent="0.2">
      <c r="F16" s="16">
        <v>8</v>
      </c>
      <c r="G16" s="4" t="s">
        <v>177</v>
      </c>
      <c r="H16" s="16" t="s">
        <v>171</v>
      </c>
      <c r="I16" s="216">
        <v>-1.8933185733590041</v>
      </c>
      <c r="J16" s="217">
        <v>-2.5555058129867025</v>
      </c>
      <c r="K16" s="217">
        <v>-2.5848929955348376</v>
      </c>
      <c r="L16" s="218">
        <v>-2.1782560729188161</v>
      </c>
      <c r="M16" s="216">
        <v>-1.2285970116646339</v>
      </c>
      <c r="N16" s="217">
        <v>-1.5695696313431595</v>
      </c>
      <c r="O16" s="217">
        <v>-1.426533341406977</v>
      </c>
      <c r="P16" s="217">
        <v>-0.9317643874081738</v>
      </c>
    </row>
    <row r="17" spans="6:16" x14ac:dyDescent="0.2">
      <c r="F17" s="16">
        <v>9</v>
      </c>
      <c r="G17" s="4" t="s">
        <v>178</v>
      </c>
      <c r="H17" s="16" t="s">
        <v>171</v>
      </c>
      <c r="I17" s="216">
        <v>4.3881334981458631</v>
      </c>
      <c r="J17" s="217">
        <v>3.9668442865600895</v>
      </c>
      <c r="K17" s="217">
        <v>4.4988610478359892</v>
      </c>
      <c r="L17" s="218">
        <v>4.4141689373297099</v>
      </c>
      <c r="M17" s="216">
        <v>4.9907578558225474</v>
      </c>
      <c r="N17" s="217">
        <v>4.5187793427230005</v>
      </c>
      <c r="O17" s="217">
        <v>4.0988208871420628</v>
      </c>
      <c r="P17" s="217">
        <v>4.3689320388349495</v>
      </c>
    </row>
    <row r="18" spans="6:16" x14ac:dyDescent="0.2">
      <c r="F18" s="16">
        <v>10</v>
      </c>
      <c r="G18" s="4" t="s">
        <v>179</v>
      </c>
      <c r="H18" s="16" t="s">
        <v>171</v>
      </c>
      <c r="I18" s="216">
        <v>-0.80564026806648759</v>
      </c>
      <c r="J18" s="217">
        <v>-0.49445218418210368</v>
      </c>
      <c r="K18" s="217">
        <v>-0.47637527349029263</v>
      </c>
      <c r="L18" s="218">
        <v>-0.41228614516595208</v>
      </c>
      <c r="M18" s="216">
        <v>-0.73660472991529113</v>
      </c>
      <c r="N18" s="217">
        <v>-0.4702998563780314</v>
      </c>
      <c r="O18" s="217">
        <v>-0.4841496869466444</v>
      </c>
      <c r="P18" s="217">
        <v>-0.36375791988735307</v>
      </c>
    </row>
    <row r="19" spans="6:16" x14ac:dyDescent="0.2">
      <c r="F19" s="16">
        <v>11</v>
      </c>
      <c r="G19" s="221" t="s">
        <v>180</v>
      </c>
      <c r="H19" s="16" t="s">
        <v>171</v>
      </c>
      <c r="I19" s="216">
        <v>-0.36434118619749212</v>
      </c>
      <c r="J19" s="217">
        <v>-0.1209529721522995</v>
      </c>
      <c r="K19" s="217">
        <v>-0.22695497701967771</v>
      </c>
      <c r="L19" s="218">
        <v>-0.23730566995864288</v>
      </c>
      <c r="M19" s="216">
        <v>-0.22864828300167561</v>
      </c>
      <c r="N19" s="217">
        <v>-0.15210836905579228</v>
      </c>
      <c r="O19" s="217">
        <v>-0.23869281376043272</v>
      </c>
      <c r="P19" s="217">
        <v>-0.19214517165181411</v>
      </c>
    </row>
    <row r="20" spans="6:16" x14ac:dyDescent="0.2">
      <c r="F20" s="16">
        <v>12</v>
      </c>
      <c r="G20" s="221" t="s">
        <v>181</v>
      </c>
      <c r="H20" s="16" t="s">
        <v>171</v>
      </c>
      <c r="I20" s="216">
        <v>5.793168592608299</v>
      </c>
      <c r="J20" s="217">
        <v>5.7603864097996302</v>
      </c>
      <c r="K20" s="217">
        <v>5.625047055116787</v>
      </c>
      <c r="L20" s="218">
        <v>5.511938503152761</v>
      </c>
      <c r="M20" s="216">
        <v>5.6045281867648473</v>
      </c>
      <c r="N20" s="217">
        <v>5.616739762050134</v>
      </c>
      <c r="O20" s="217">
        <v>5.5025770782451122</v>
      </c>
      <c r="P20" s="217">
        <v>5.5108772908186836</v>
      </c>
    </row>
    <row r="21" spans="6:16" x14ac:dyDescent="0.2">
      <c r="F21" s="16">
        <v>13</v>
      </c>
      <c r="G21" s="221" t="s">
        <v>182</v>
      </c>
      <c r="H21" s="16" t="s">
        <v>171</v>
      </c>
      <c r="I21" s="216">
        <v>6.3516411249715912</v>
      </c>
      <c r="J21" s="217">
        <v>6.325232979589428</v>
      </c>
      <c r="K21" s="217">
        <v>6.1727214086480577</v>
      </c>
      <c r="L21" s="218">
        <v>6.029575857996317</v>
      </c>
      <c r="M21" s="216">
        <v>6.3031174492126949</v>
      </c>
      <c r="N21" s="217">
        <v>6.3572804342021341</v>
      </c>
      <c r="O21" s="217">
        <v>6.3536497324071348</v>
      </c>
      <c r="P21" s="217">
        <v>6.3032801886440515</v>
      </c>
    </row>
    <row r="22" spans="6:16" x14ac:dyDescent="0.2">
      <c r="F22" s="16">
        <v>14</v>
      </c>
      <c r="G22" s="221" t="s">
        <v>183</v>
      </c>
      <c r="H22" s="16" t="s">
        <v>171</v>
      </c>
      <c r="I22" s="216">
        <v>3.9823630525632758</v>
      </c>
      <c r="J22" s="217">
        <v>2.5327099364737427</v>
      </c>
      <c r="K22" s="217">
        <v>3.4624372147265881</v>
      </c>
      <c r="L22" s="218">
        <v>2.4851815849158632</v>
      </c>
      <c r="M22" s="216">
        <v>4.7595688498788924</v>
      </c>
      <c r="N22" s="217">
        <v>3.1276861261606781</v>
      </c>
      <c r="O22" s="217">
        <v>2.3099891346007206</v>
      </c>
      <c r="P22" s="217">
        <v>2.1772447513515258</v>
      </c>
    </row>
    <row r="23" spans="6:16" ht="13.5" thickBot="1" x14ac:dyDescent="0.25">
      <c r="F23" s="17">
        <v>15</v>
      </c>
      <c r="G23" s="222" t="s">
        <v>184</v>
      </c>
      <c r="H23" s="17" t="s">
        <v>171</v>
      </c>
      <c r="I23" s="223">
        <v>-4.4575481349059043</v>
      </c>
      <c r="J23" s="224">
        <v>-3.9983240113213294</v>
      </c>
      <c r="K23" s="224">
        <v>-3.7138434191946352</v>
      </c>
      <c r="L23" s="225">
        <v>-3.6798241579003328</v>
      </c>
      <c r="M23" s="223">
        <v>-3.0422859305717203</v>
      </c>
      <c r="N23" s="224">
        <v>-2.6998248367539834</v>
      </c>
      <c r="O23" s="224">
        <v>-2.5108120021080444</v>
      </c>
      <c r="P23" s="224">
        <v>-2.5673197492548194</v>
      </c>
    </row>
    <row r="24" spans="6:16" x14ac:dyDescent="0.2">
      <c r="F24" s="472"/>
      <c r="G24" s="472"/>
      <c r="H24" s="472"/>
      <c r="I24" s="53"/>
      <c r="P24" s="226" t="s">
        <v>0</v>
      </c>
    </row>
    <row r="25" spans="6:16" ht="13.5" thickBot="1" x14ac:dyDescent="0.25">
      <c r="F25" s="103" t="s">
        <v>206</v>
      </c>
      <c r="G25" s="39"/>
      <c r="H25" s="39"/>
      <c r="I25" s="39"/>
      <c r="J25" s="39"/>
      <c r="K25" s="39"/>
      <c r="L25" s="39"/>
      <c r="M25" s="39"/>
      <c r="N25" s="39"/>
      <c r="O25" s="39"/>
      <c r="P25" s="39"/>
    </row>
    <row r="26" spans="6:16" ht="13.5" thickBot="1" x14ac:dyDescent="0.25">
      <c r="F26" s="6" t="s">
        <v>185</v>
      </c>
      <c r="G26" s="6" t="s">
        <v>186</v>
      </c>
      <c r="H26" s="53"/>
      <c r="I26" s="468" t="s">
        <v>187</v>
      </c>
      <c r="J26" s="469"/>
      <c r="K26" s="469"/>
      <c r="L26" s="470"/>
      <c r="M26" s="471" t="s">
        <v>188</v>
      </c>
      <c r="N26" s="469"/>
      <c r="O26" s="469"/>
      <c r="P26" s="469"/>
    </row>
    <row r="27" spans="6:16" ht="13.5" thickBot="1" x14ac:dyDescent="0.25">
      <c r="F27" s="212"/>
      <c r="G27" s="212"/>
      <c r="H27" s="213" t="s">
        <v>189</v>
      </c>
      <c r="I27" s="214">
        <f>I8</f>
        <v>2026</v>
      </c>
      <c r="J27" s="213">
        <f t="shared" ref="J27:P27" si="0">J8</f>
        <v>2027</v>
      </c>
      <c r="K27" s="213">
        <f t="shared" si="0"/>
        <v>2028</v>
      </c>
      <c r="L27" s="215">
        <f t="shared" si="0"/>
        <v>2029</v>
      </c>
      <c r="M27" s="214">
        <f t="shared" si="0"/>
        <v>2026</v>
      </c>
      <c r="N27" s="213">
        <f t="shared" si="0"/>
        <v>2027</v>
      </c>
      <c r="O27" s="213">
        <f t="shared" si="0"/>
        <v>2028</v>
      </c>
      <c r="P27" s="213">
        <f t="shared" si="0"/>
        <v>2029</v>
      </c>
    </row>
    <row r="28" spans="6:16" x14ac:dyDescent="0.2">
      <c r="F28" s="16">
        <v>1</v>
      </c>
      <c r="G28" s="4" t="s">
        <v>190</v>
      </c>
      <c r="H28" s="16" t="s">
        <v>191</v>
      </c>
      <c r="I28" s="216">
        <f t="shared" ref="I28:P42" si="1">I9</f>
        <v>143.269986912565</v>
      </c>
      <c r="J28" s="217">
        <f t="shared" si="1"/>
        <v>148.41096771281423</v>
      </c>
      <c r="K28" s="217">
        <f t="shared" si="1"/>
        <v>154.66320664155862</v>
      </c>
      <c r="L28" s="218">
        <f t="shared" si="1"/>
        <v>161.68996008838485</v>
      </c>
      <c r="M28" s="217">
        <f t="shared" si="1"/>
        <v>144.21914918245446</v>
      </c>
      <c r="N28" s="217">
        <f t="shared" si="1"/>
        <v>149.93132674152471</v>
      </c>
      <c r="O28" s="217">
        <f t="shared" si="1"/>
        <v>155.87625115766858</v>
      </c>
      <c r="P28" s="217">
        <f t="shared" si="1"/>
        <v>162.86977937553948</v>
      </c>
    </row>
    <row r="29" spans="6:16" x14ac:dyDescent="0.2">
      <c r="F29" s="16">
        <v>2</v>
      </c>
      <c r="G29" s="4" t="s">
        <v>192</v>
      </c>
      <c r="H29" s="16" t="s">
        <v>171</v>
      </c>
      <c r="I29" s="216">
        <f t="shared" si="1"/>
        <v>1.0082640097875961</v>
      </c>
      <c r="J29" s="217">
        <f t="shared" si="1"/>
        <v>1.1666253498060275</v>
      </c>
      <c r="K29" s="217">
        <f t="shared" si="1"/>
        <v>1.6802089206067183</v>
      </c>
      <c r="L29" s="218">
        <f t="shared" si="1"/>
        <v>2.2791292459936718</v>
      </c>
      <c r="M29" s="217">
        <f t="shared" si="1"/>
        <v>1.2524763927384663</v>
      </c>
      <c r="N29" s="217">
        <f t="shared" si="1"/>
        <v>1.3965551607126203</v>
      </c>
      <c r="O29" s="217">
        <f t="shared" si="1"/>
        <v>1.7954995236856286</v>
      </c>
      <c r="P29" s="217">
        <f t="shared" si="1"/>
        <v>2.3884625872116372</v>
      </c>
    </row>
    <row r="30" spans="6:16" x14ac:dyDescent="0.2">
      <c r="F30" s="16">
        <v>3</v>
      </c>
      <c r="G30" s="227" t="s">
        <v>193</v>
      </c>
      <c r="H30" s="16" t="s">
        <v>171</v>
      </c>
      <c r="I30" s="216">
        <f t="shared" si="1"/>
        <v>0.3444931688768138</v>
      </c>
      <c r="J30" s="217">
        <f t="shared" si="1"/>
        <v>1.1254073139379761</v>
      </c>
      <c r="K30" s="217">
        <f t="shared" si="1"/>
        <v>0.99715215776807753</v>
      </c>
      <c r="L30" s="218">
        <f t="shared" si="1"/>
        <v>1.7472150754937577</v>
      </c>
      <c r="M30" s="217">
        <f t="shared" si="1"/>
        <v>0.91579346640848769</v>
      </c>
      <c r="N30" s="228">
        <f t="shared" si="1"/>
        <v>1.4425573717954832</v>
      </c>
      <c r="O30" s="228">
        <f t="shared" si="1"/>
        <v>1.2074993192805916</v>
      </c>
      <c r="P30" s="228">
        <f t="shared" si="1"/>
        <v>1.7730244598981981</v>
      </c>
    </row>
    <row r="31" spans="6:16" x14ac:dyDescent="0.2">
      <c r="F31" s="16">
        <v>4</v>
      </c>
      <c r="G31" s="227" t="s">
        <v>194</v>
      </c>
      <c r="H31" s="16" t="s">
        <v>171</v>
      </c>
      <c r="I31" s="216">
        <f t="shared" si="1"/>
        <v>0.27947420954466118</v>
      </c>
      <c r="J31" s="217">
        <f t="shared" si="1"/>
        <v>-3.445117164244671E-2</v>
      </c>
      <c r="K31" s="217">
        <f t="shared" si="1"/>
        <v>-0.59830010679888801</v>
      </c>
      <c r="L31" s="218">
        <f t="shared" si="1"/>
        <v>-0.1099697235064534</v>
      </c>
      <c r="M31" s="217">
        <f t="shared" si="1"/>
        <v>-0.77762098096234578</v>
      </c>
      <c r="N31" s="228">
        <f t="shared" si="1"/>
        <v>0.23441459302919743</v>
      </c>
      <c r="O31" s="228">
        <f t="shared" si="1"/>
        <v>-0.38077191612984063</v>
      </c>
      <c r="P31" s="228">
        <f t="shared" si="1"/>
        <v>0.16873495052394105</v>
      </c>
    </row>
    <row r="32" spans="6:16" x14ac:dyDescent="0.2">
      <c r="F32" s="16">
        <v>5</v>
      </c>
      <c r="G32" s="227" t="s">
        <v>195</v>
      </c>
      <c r="H32" s="16" t="s">
        <v>171</v>
      </c>
      <c r="I32" s="216">
        <f t="shared" si="1"/>
        <v>2.3913085953843449</v>
      </c>
      <c r="J32" s="217">
        <f t="shared" si="1"/>
        <v>-5.3339152911626497</v>
      </c>
      <c r="K32" s="217">
        <f t="shared" si="1"/>
        <v>1.5037791665070355</v>
      </c>
      <c r="L32" s="218">
        <f t="shared" si="1"/>
        <v>4.3199703388431043</v>
      </c>
      <c r="M32" s="217">
        <f t="shared" si="1"/>
        <v>2.7096910167268673</v>
      </c>
      <c r="N32" s="228">
        <f t="shared" si="1"/>
        <v>-3.5369968227237036</v>
      </c>
      <c r="O32" s="228">
        <f t="shared" si="1"/>
        <v>1.4144324579034251</v>
      </c>
      <c r="P32" s="228">
        <f t="shared" si="1"/>
        <v>5.5554060490008661</v>
      </c>
    </row>
    <row r="33" spans="6:16" x14ac:dyDescent="0.2">
      <c r="F33" s="16">
        <v>6</v>
      </c>
      <c r="G33" s="227" t="s">
        <v>196</v>
      </c>
      <c r="H33" s="16" t="s">
        <v>171</v>
      </c>
      <c r="I33" s="216">
        <f t="shared" si="1"/>
        <v>1.3488004926010433</v>
      </c>
      <c r="J33" s="217">
        <f t="shared" si="1"/>
        <v>4.8222443344940968</v>
      </c>
      <c r="K33" s="217">
        <f t="shared" si="1"/>
        <v>3.3445802149464576</v>
      </c>
      <c r="L33" s="218">
        <f t="shared" si="1"/>
        <v>2.9128419349872203</v>
      </c>
      <c r="M33" s="217">
        <f t="shared" si="1"/>
        <v>0.96992630526873125</v>
      </c>
      <c r="N33" s="228">
        <f t="shared" si="1"/>
        <v>4.6037196616607545</v>
      </c>
      <c r="O33" s="228">
        <f t="shared" si="1"/>
        <v>3.3565261874458185</v>
      </c>
      <c r="P33" s="228">
        <f t="shared" si="1"/>
        <v>2.9159087654417215</v>
      </c>
    </row>
    <row r="34" spans="6:16" x14ac:dyDescent="0.2">
      <c r="F34" s="16">
        <v>7</v>
      </c>
      <c r="G34" s="227" t="s">
        <v>197</v>
      </c>
      <c r="H34" s="16" t="s">
        <v>171</v>
      </c>
      <c r="I34" s="216">
        <f t="shared" si="1"/>
        <v>1.2314994330762774</v>
      </c>
      <c r="J34" s="217">
        <f t="shared" si="1"/>
        <v>3.84237734503452</v>
      </c>
      <c r="K34" s="217">
        <f t="shared" si="1"/>
        <v>2.7970889648880171</v>
      </c>
      <c r="L34" s="218">
        <f t="shared" si="1"/>
        <v>2.9316358866823489</v>
      </c>
      <c r="M34" s="217">
        <f t="shared" si="1"/>
        <v>0.70221403599177723</v>
      </c>
      <c r="N34" s="228">
        <f t="shared" si="1"/>
        <v>3.614526033002341</v>
      </c>
      <c r="O34" s="228">
        <f t="shared" si="1"/>
        <v>2.738100692815526</v>
      </c>
      <c r="P34" s="228">
        <f t="shared" si="1"/>
        <v>3.0825134715383617</v>
      </c>
    </row>
    <row r="35" spans="6:16" x14ac:dyDescent="0.2">
      <c r="F35" s="16">
        <v>8</v>
      </c>
      <c r="G35" s="4" t="s">
        <v>198</v>
      </c>
      <c r="H35" s="16" t="s">
        <v>171</v>
      </c>
      <c r="I35" s="216">
        <f t="shared" si="1"/>
        <v>-1.8933185733590041</v>
      </c>
      <c r="J35" s="217">
        <f t="shared" si="1"/>
        <v>-2.5555058129867025</v>
      </c>
      <c r="K35" s="217">
        <f t="shared" si="1"/>
        <v>-2.5848929955348376</v>
      </c>
      <c r="L35" s="218">
        <f t="shared" si="1"/>
        <v>-2.1782560729188161</v>
      </c>
      <c r="M35" s="217">
        <f t="shared" si="1"/>
        <v>-1.2285970116646339</v>
      </c>
      <c r="N35" s="228">
        <f t="shared" si="1"/>
        <v>-1.5695696313431595</v>
      </c>
      <c r="O35" s="228">
        <f t="shared" si="1"/>
        <v>-1.426533341406977</v>
      </c>
      <c r="P35" s="228">
        <f t="shared" si="1"/>
        <v>-0.9317643874081738</v>
      </c>
    </row>
    <row r="36" spans="6:16" x14ac:dyDescent="0.2">
      <c r="F36" s="16">
        <v>9</v>
      </c>
      <c r="G36" s="4" t="s">
        <v>199</v>
      </c>
      <c r="H36" s="16" t="s">
        <v>171</v>
      </c>
      <c r="I36" s="216">
        <f t="shared" si="1"/>
        <v>4.3881334981458631</v>
      </c>
      <c r="J36" s="217">
        <f t="shared" si="1"/>
        <v>3.9668442865600895</v>
      </c>
      <c r="K36" s="217">
        <f t="shared" si="1"/>
        <v>4.4988610478359892</v>
      </c>
      <c r="L36" s="218">
        <f t="shared" si="1"/>
        <v>4.4141689373297099</v>
      </c>
      <c r="M36" s="217">
        <f t="shared" si="1"/>
        <v>4.9907578558225474</v>
      </c>
      <c r="N36" s="228">
        <f t="shared" si="1"/>
        <v>4.5187793427230005</v>
      </c>
      <c r="O36" s="228">
        <f t="shared" si="1"/>
        <v>4.0988208871420628</v>
      </c>
      <c r="P36" s="228">
        <f t="shared" si="1"/>
        <v>4.3689320388349495</v>
      </c>
    </row>
    <row r="37" spans="6:16" x14ac:dyDescent="0.2">
      <c r="F37" s="16">
        <v>10</v>
      </c>
      <c r="G37" s="4" t="s">
        <v>200</v>
      </c>
      <c r="H37" s="16" t="s">
        <v>171</v>
      </c>
      <c r="I37" s="216">
        <f t="shared" si="1"/>
        <v>-0.80564026806648759</v>
      </c>
      <c r="J37" s="217">
        <f t="shared" si="1"/>
        <v>-0.49445218418210368</v>
      </c>
      <c r="K37" s="217">
        <f t="shared" si="1"/>
        <v>-0.47637527349029263</v>
      </c>
      <c r="L37" s="218">
        <f t="shared" si="1"/>
        <v>-0.41228614516595208</v>
      </c>
      <c r="M37" s="217">
        <f t="shared" si="1"/>
        <v>-0.73660472991529113</v>
      </c>
      <c r="N37" s="228">
        <f t="shared" si="1"/>
        <v>-0.4702998563780314</v>
      </c>
      <c r="O37" s="228">
        <f t="shared" si="1"/>
        <v>-0.4841496869466444</v>
      </c>
      <c r="P37" s="228">
        <f t="shared" si="1"/>
        <v>-0.36375791988735307</v>
      </c>
    </row>
    <row r="38" spans="6:16" x14ac:dyDescent="0.2">
      <c r="F38" s="16">
        <v>11</v>
      </c>
      <c r="G38" s="221" t="s">
        <v>201</v>
      </c>
      <c r="H38" s="16" t="s">
        <v>171</v>
      </c>
      <c r="I38" s="216">
        <f t="shared" si="1"/>
        <v>-0.36434118619749212</v>
      </c>
      <c r="J38" s="217">
        <f t="shared" si="1"/>
        <v>-0.1209529721522995</v>
      </c>
      <c r="K38" s="217">
        <f t="shared" si="1"/>
        <v>-0.22695497701967771</v>
      </c>
      <c r="L38" s="218">
        <f t="shared" si="1"/>
        <v>-0.23730566995864288</v>
      </c>
      <c r="M38" s="217">
        <f t="shared" si="1"/>
        <v>-0.22864828300167561</v>
      </c>
      <c r="N38" s="228">
        <f t="shared" si="1"/>
        <v>-0.15210836905579228</v>
      </c>
      <c r="O38" s="228">
        <f t="shared" si="1"/>
        <v>-0.23869281376043272</v>
      </c>
      <c r="P38" s="228">
        <f t="shared" si="1"/>
        <v>-0.19214517165181411</v>
      </c>
    </row>
    <row r="39" spans="6:16" x14ac:dyDescent="0.2">
      <c r="F39" s="16">
        <v>12</v>
      </c>
      <c r="G39" s="221" t="s">
        <v>202</v>
      </c>
      <c r="H39" s="16" t="s">
        <v>171</v>
      </c>
      <c r="I39" s="216">
        <f t="shared" si="1"/>
        <v>5.793168592608299</v>
      </c>
      <c r="J39" s="217">
        <f t="shared" si="1"/>
        <v>5.7603864097996302</v>
      </c>
      <c r="K39" s="217">
        <f t="shared" si="1"/>
        <v>5.625047055116787</v>
      </c>
      <c r="L39" s="218">
        <f t="shared" si="1"/>
        <v>5.511938503152761</v>
      </c>
      <c r="M39" s="217">
        <f t="shared" si="1"/>
        <v>5.6045281867648473</v>
      </c>
      <c r="N39" s="228">
        <f t="shared" si="1"/>
        <v>5.616739762050134</v>
      </c>
      <c r="O39" s="228">
        <f t="shared" si="1"/>
        <v>5.5025770782451122</v>
      </c>
      <c r="P39" s="228">
        <f t="shared" si="1"/>
        <v>5.5108772908186836</v>
      </c>
    </row>
    <row r="40" spans="6:16" x14ac:dyDescent="0.2">
      <c r="F40" s="16">
        <v>13</v>
      </c>
      <c r="G40" s="221" t="s">
        <v>203</v>
      </c>
      <c r="H40" s="16" t="s">
        <v>171</v>
      </c>
      <c r="I40" s="216">
        <f t="shared" si="1"/>
        <v>6.3516411249715912</v>
      </c>
      <c r="J40" s="217">
        <f t="shared" si="1"/>
        <v>6.325232979589428</v>
      </c>
      <c r="K40" s="217">
        <f t="shared" si="1"/>
        <v>6.1727214086480577</v>
      </c>
      <c r="L40" s="218">
        <f t="shared" si="1"/>
        <v>6.029575857996317</v>
      </c>
      <c r="M40" s="217">
        <f t="shared" si="1"/>
        <v>6.3031174492126949</v>
      </c>
      <c r="N40" s="228">
        <f t="shared" si="1"/>
        <v>6.3572804342021341</v>
      </c>
      <c r="O40" s="228">
        <f t="shared" si="1"/>
        <v>6.3536497324071348</v>
      </c>
      <c r="P40" s="228">
        <f t="shared" si="1"/>
        <v>6.3032801886440515</v>
      </c>
    </row>
    <row r="41" spans="6:16" x14ac:dyDescent="0.2">
      <c r="F41" s="16">
        <v>14</v>
      </c>
      <c r="G41" s="221" t="s">
        <v>204</v>
      </c>
      <c r="H41" s="16" t="s">
        <v>171</v>
      </c>
      <c r="I41" s="216">
        <f t="shared" si="1"/>
        <v>3.9823630525632758</v>
      </c>
      <c r="J41" s="217">
        <f t="shared" si="1"/>
        <v>2.5327099364737427</v>
      </c>
      <c r="K41" s="217">
        <f t="shared" si="1"/>
        <v>3.4624372147265881</v>
      </c>
      <c r="L41" s="218">
        <f t="shared" si="1"/>
        <v>2.4851815849158632</v>
      </c>
      <c r="M41" s="217">
        <f t="shared" si="1"/>
        <v>4.7595688498788924</v>
      </c>
      <c r="N41" s="228">
        <f t="shared" si="1"/>
        <v>3.1276861261606781</v>
      </c>
      <c r="O41" s="228">
        <f t="shared" si="1"/>
        <v>2.3099891346007206</v>
      </c>
      <c r="P41" s="228">
        <f t="shared" si="1"/>
        <v>2.1772447513515258</v>
      </c>
    </row>
    <row r="42" spans="6:16" ht="13.5" thickBot="1" x14ac:dyDescent="0.25">
      <c r="F42" s="17">
        <v>15</v>
      </c>
      <c r="G42" s="222" t="s">
        <v>205</v>
      </c>
      <c r="H42" s="17" t="s">
        <v>171</v>
      </c>
      <c r="I42" s="223">
        <f t="shared" si="1"/>
        <v>-4.4575481349059043</v>
      </c>
      <c r="J42" s="224">
        <f t="shared" si="1"/>
        <v>-3.9983240113213294</v>
      </c>
      <c r="K42" s="224">
        <f t="shared" si="1"/>
        <v>-3.7138434191946352</v>
      </c>
      <c r="L42" s="225">
        <f t="shared" si="1"/>
        <v>-3.6798241579003328</v>
      </c>
      <c r="M42" s="224">
        <f t="shared" si="1"/>
        <v>-3.0422859305717203</v>
      </c>
      <c r="N42" s="229">
        <f t="shared" si="1"/>
        <v>-2.6998248367539834</v>
      </c>
      <c r="O42" s="229">
        <f t="shared" si="1"/>
        <v>-2.5108120021080444</v>
      </c>
      <c r="P42" s="229">
        <f t="shared" si="1"/>
        <v>-2.5673197492548194</v>
      </c>
    </row>
    <row r="43" spans="6:16" x14ac:dyDescent="0.2">
      <c r="P43" s="262" t="s">
        <v>65</v>
      </c>
    </row>
  </sheetData>
  <mergeCells count="5">
    <mergeCell ref="I26:L26"/>
    <mergeCell ref="M26:P26"/>
    <mergeCell ref="I7:L7"/>
    <mergeCell ref="M7:P7"/>
    <mergeCell ref="F24:H24"/>
  </mergeCells>
  <hyperlinks>
    <hyperlink ref="C3" location="'Obsah | Contents'!A1" display="'Obsah | Contents'!A1" xr:uid="{E0A0A6FE-101B-4D16-BBC8-C332F9D09288}"/>
  </hyperlinks>
  <pageMargins left="0.7" right="0.7" top="0.75" bottom="0.75" header="0.3" footer="0.3"/>
  <headerFooter>
    <oddFooter>&amp;L_x000D_&amp;1#&amp;"Calibri"&amp;10&amp;K000000 Interné</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D7CA2-AEE2-4CD2-AAF6-6BDBB3299748}">
  <dimension ref="A1:I23"/>
  <sheetViews>
    <sheetView showGridLines="0" workbookViewId="0"/>
  </sheetViews>
  <sheetFormatPr defaultColWidth="9" defaultRowHeight="12.75" x14ac:dyDescent="0.2"/>
  <cols>
    <col min="1" max="2" width="0.875" style="19" customWidth="1"/>
    <col min="3" max="3" width="14.875" style="19" customWidth="1"/>
    <col min="4" max="5" width="0.875" style="19" customWidth="1"/>
    <col min="6" max="6" width="6.375" style="56" customWidth="1"/>
    <col min="7" max="7" width="68.375" style="56" customWidth="1"/>
    <col min="8" max="8" width="76.5" style="56" customWidth="1"/>
    <col min="9" max="16384" width="9" style="56"/>
  </cols>
  <sheetData>
    <row r="1" spans="2:9" ht="4.5" customHeight="1" x14ac:dyDescent="0.2"/>
    <row r="2" spans="2:9" ht="4.5" customHeight="1" x14ac:dyDescent="0.2">
      <c r="B2" s="23"/>
      <c r="C2" s="28"/>
      <c r="D2" s="24"/>
    </row>
    <row r="3" spans="2:9" ht="30" customHeight="1" x14ac:dyDescent="0.2">
      <c r="B3" s="27"/>
      <c r="C3" s="29" t="s">
        <v>26</v>
      </c>
      <c r="D3" s="26"/>
    </row>
    <row r="4" spans="2:9" ht="4.5" customHeight="1" x14ac:dyDescent="0.2">
      <c r="B4" s="24"/>
      <c r="C4" s="25"/>
      <c r="D4" s="23"/>
    </row>
    <row r="5" spans="2:9" ht="4.5" customHeight="1" x14ac:dyDescent="0.2"/>
    <row r="6" spans="2:9" ht="13.5" thickBot="1" x14ac:dyDescent="0.25">
      <c r="F6" s="473" t="s">
        <v>99</v>
      </c>
      <c r="G6" s="473"/>
      <c r="H6" s="83" t="s">
        <v>253</v>
      </c>
      <c r="I6" s="186">
        <v>2025</v>
      </c>
    </row>
    <row r="7" spans="2:9" x14ac:dyDescent="0.2">
      <c r="F7" s="187">
        <v>1</v>
      </c>
      <c r="G7" s="188" t="s">
        <v>237</v>
      </c>
      <c r="H7" s="188" t="s">
        <v>238</v>
      </c>
      <c r="I7" s="189">
        <v>9.7500000000000003E-2</v>
      </c>
    </row>
    <row r="8" spans="2:9" x14ac:dyDescent="0.2">
      <c r="F8" s="190">
        <v>2</v>
      </c>
      <c r="G8" s="191" t="s">
        <v>239</v>
      </c>
      <c r="H8" s="191" t="s">
        <v>240</v>
      </c>
      <c r="I8" s="192">
        <v>2.9999999999999997E-4</v>
      </c>
    </row>
    <row r="9" spans="2:9" ht="13.5" thickBot="1" x14ac:dyDescent="0.25">
      <c r="F9" s="193">
        <v>3</v>
      </c>
      <c r="G9" s="194" t="s">
        <v>241</v>
      </c>
      <c r="H9" s="194" t="s">
        <v>242</v>
      </c>
      <c r="I9" s="195">
        <v>1E-4</v>
      </c>
    </row>
    <row r="10" spans="2:9" ht="13.5" thickBot="1" x14ac:dyDescent="0.25">
      <c r="F10" s="196"/>
      <c r="G10" s="197" t="s">
        <v>35</v>
      </c>
      <c r="H10" s="197" t="s">
        <v>36</v>
      </c>
      <c r="I10" s="198">
        <v>9.7900000000000001E-2</v>
      </c>
    </row>
    <row r="11" spans="2:9" ht="15.75" customHeight="1" x14ac:dyDescent="0.2">
      <c r="F11" s="199" t="s">
        <v>951</v>
      </c>
      <c r="G11" s="200"/>
      <c r="H11" s="200"/>
      <c r="I11" s="201" t="s">
        <v>0</v>
      </c>
    </row>
    <row r="12" spans="2:9" x14ac:dyDescent="0.2">
      <c r="F12" s="202" t="s">
        <v>952</v>
      </c>
      <c r="G12" s="203"/>
      <c r="H12" s="203"/>
      <c r="I12" s="204" t="s">
        <v>65</v>
      </c>
    </row>
    <row r="15" spans="2:9" ht="15" customHeight="1" x14ac:dyDescent="0.2">
      <c r="H15" s="184"/>
      <c r="I15" s="210"/>
    </row>
    <row r="16" spans="2:9" ht="13.5" thickBot="1" x14ac:dyDescent="0.25">
      <c r="F16" s="473" t="s">
        <v>954</v>
      </c>
      <c r="G16" s="473"/>
      <c r="H16" s="83" t="s">
        <v>953</v>
      </c>
      <c r="I16" s="186">
        <v>2026</v>
      </c>
    </row>
    <row r="17" spans="6:9" x14ac:dyDescent="0.2">
      <c r="F17" s="187">
        <v>1</v>
      </c>
      <c r="G17" s="188" t="s">
        <v>243</v>
      </c>
      <c r="H17" s="188" t="s">
        <v>244</v>
      </c>
      <c r="I17" s="205">
        <v>-1.306</v>
      </c>
    </row>
    <row r="18" spans="6:9" x14ac:dyDescent="0.2">
      <c r="F18" s="190">
        <v>2</v>
      </c>
      <c r="G18" s="191" t="s">
        <v>245</v>
      </c>
      <c r="H18" s="191" t="s">
        <v>246</v>
      </c>
      <c r="I18" s="206">
        <v>-0.02</v>
      </c>
    </row>
    <row r="19" spans="6:9" x14ac:dyDescent="0.2">
      <c r="F19" s="190">
        <v>3</v>
      </c>
      <c r="G19" s="191" t="s">
        <v>247</v>
      </c>
      <c r="H19" s="191" t="s">
        <v>248</v>
      </c>
      <c r="I19" s="206">
        <v>2.5999999999999999E-2</v>
      </c>
    </row>
    <row r="20" spans="6:9" ht="13.5" thickBot="1" x14ac:dyDescent="0.25">
      <c r="F20" s="193">
        <v>4</v>
      </c>
      <c r="G20" s="194" t="s">
        <v>249</v>
      </c>
      <c r="H20" s="194" t="s">
        <v>250</v>
      </c>
      <c r="I20" s="207">
        <v>-2.4E-2</v>
      </c>
    </row>
    <row r="21" spans="6:9" ht="13.5" thickBot="1" x14ac:dyDescent="0.25">
      <c r="F21" s="211"/>
      <c r="G21" s="197" t="s">
        <v>146</v>
      </c>
      <c r="H21" s="197" t="s">
        <v>36</v>
      </c>
      <c r="I21" s="208">
        <v>-1.323</v>
      </c>
    </row>
    <row r="22" spans="6:9" x14ac:dyDescent="0.2">
      <c r="F22" s="474" t="s">
        <v>251</v>
      </c>
      <c r="G22" s="474"/>
      <c r="H22" s="474"/>
      <c r="I22" s="209" t="s">
        <v>0</v>
      </c>
    </row>
    <row r="23" spans="6:9" x14ac:dyDescent="0.2">
      <c r="F23" s="202" t="s">
        <v>252</v>
      </c>
      <c r="G23" s="202"/>
      <c r="H23" s="203"/>
      <c r="I23" s="209" t="s">
        <v>65</v>
      </c>
    </row>
  </sheetData>
  <mergeCells count="3">
    <mergeCell ref="F6:G6"/>
    <mergeCell ref="F16:G16"/>
    <mergeCell ref="F22:H22"/>
  </mergeCells>
  <hyperlinks>
    <hyperlink ref="C3" location="'Obsah | Contents'!A1" display="'Obsah | Contents'!A1" xr:uid="{4731B18D-FB5C-494E-8CCB-56B817DB93FE}"/>
  </hyperlinks>
  <pageMargins left="0.7" right="0.7" top="0.75" bottom="0.75" header="0.3" footer="0.3"/>
  <headerFooter>
    <oddFooter>&amp;L_x000D_&amp;1#&amp;"Calibri"&amp;10&amp;K000000 Interné</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AE76D-B970-4CFE-90D3-94BA7A0D6C13}">
  <dimension ref="B1:O40"/>
  <sheetViews>
    <sheetView showGridLines="0" zoomScaleNormal="100" workbookViewId="0"/>
  </sheetViews>
  <sheetFormatPr defaultColWidth="9" defaultRowHeight="12.75" x14ac:dyDescent="0.2"/>
  <cols>
    <col min="1" max="2" width="0.875" style="19" customWidth="1"/>
    <col min="3" max="3" width="14.875" style="19" customWidth="1"/>
    <col min="4" max="5" width="0.875" style="19" customWidth="1"/>
    <col min="6" max="6" width="81.5" style="19" customWidth="1"/>
    <col min="7" max="7" width="78.875" style="19" customWidth="1"/>
    <col min="8" max="14" width="10.375" style="19" customWidth="1"/>
    <col min="15" max="16384" width="9" style="19"/>
  </cols>
  <sheetData>
    <row r="1" spans="2:15" ht="4.5" customHeight="1" x14ac:dyDescent="0.2"/>
    <row r="2" spans="2:15" ht="4.5" customHeight="1" x14ac:dyDescent="0.2">
      <c r="B2" s="23"/>
      <c r="C2" s="28"/>
      <c r="D2" s="24"/>
    </row>
    <row r="3" spans="2:15" ht="30" customHeight="1" x14ac:dyDescent="0.2">
      <c r="B3" s="27"/>
      <c r="C3" s="29" t="s">
        <v>26</v>
      </c>
      <c r="D3" s="26"/>
    </row>
    <row r="4" spans="2:15" ht="4.5" customHeight="1" x14ac:dyDescent="0.2">
      <c r="B4" s="24"/>
      <c r="C4" s="25"/>
      <c r="D4" s="23"/>
    </row>
    <row r="5" spans="2:15" ht="4.5" customHeight="1" x14ac:dyDescent="0.2"/>
    <row r="8" spans="2:15" x14ac:dyDescent="0.2">
      <c r="F8" s="34" t="s">
        <v>97</v>
      </c>
      <c r="G8" s="34" t="s">
        <v>109</v>
      </c>
    </row>
    <row r="9" spans="2:15" ht="13.5" thickBot="1" x14ac:dyDescent="0.25">
      <c r="F9" s="84"/>
      <c r="G9" s="84"/>
      <c r="H9" s="361">
        <v>2022</v>
      </c>
      <c r="I9" s="361">
        <v>2023</v>
      </c>
      <c r="J9" s="361">
        <v>2024</v>
      </c>
      <c r="K9" s="361">
        <v>2025</v>
      </c>
      <c r="L9" s="361" t="s">
        <v>1353</v>
      </c>
      <c r="M9" s="361" t="s">
        <v>254</v>
      </c>
      <c r="N9" s="361" t="s">
        <v>294</v>
      </c>
      <c r="O9" s="354"/>
    </row>
    <row r="10" spans="2:15" ht="13.5" thickBot="1" x14ac:dyDescent="0.25">
      <c r="F10" s="85" t="s">
        <v>255</v>
      </c>
      <c r="G10" s="85" t="s">
        <v>256</v>
      </c>
      <c r="H10" s="362">
        <v>61355.92</v>
      </c>
      <c r="I10" s="362">
        <v>63508.571000000004</v>
      </c>
      <c r="J10" s="362">
        <v>68882.245999999999</v>
      </c>
      <c r="K10" s="362">
        <v>77734.845000000001</v>
      </c>
      <c r="L10" s="362">
        <v>83956.805999999997</v>
      </c>
      <c r="M10" s="362">
        <v>90653.104418177551</v>
      </c>
      <c r="N10" s="362">
        <v>96643.810154780891</v>
      </c>
      <c r="O10" s="355"/>
    </row>
    <row r="11" spans="2:15" x14ac:dyDescent="0.2">
      <c r="F11" s="86" t="s">
        <v>257</v>
      </c>
      <c r="G11" s="87" t="s">
        <v>258</v>
      </c>
      <c r="H11" s="356">
        <v>2152.6510000000053</v>
      </c>
      <c r="I11" s="356">
        <v>5373.6749999999956</v>
      </c>
      <c r="J11" s="356">
        <v>8852.599000000002</v>
      </c>
      <c r="K11" s="356">
        <v>6221.9609999999957</v>
      </c>
      <c r="L11" s="356">
        <v>6696.2984181775537</v>
      </c>
      <c r="M11" s="356">
        <v>5990.7057366033405</v>
      </c>
      <c r="N11" s="356">
        <v>5776.9091327833739</v>
      </c>
      <c r="O11" s="356"/>
    </row>
    <row r="12" spans="2:15" x14ac:dyDescent="0.2">
      <c r="F12" s="88" t="s">
        <v>259</v>
      </c>
      <c r="G12" s="88" t="s">
        <v>260</v>
      </c>
      <c r="H12" s="357">
        <v>4524.8519999999999</v>
      </c>
      <c r="I12" s="357">
        <v>7675.3370000000004</v>
      </c>
      <c r="J12" s="357">
        <v>6366.1200000000008</v>
      </c>
      <c r="K12" s="357">
        <v>6108.2470000000003</v>
      </c>
      <c r="L12" s="357">
        <v>5936.6319620000004</v>
      </c>
      <c r="M12" s="357">
        <v>5993.8837400000002</v>
      </c>
      <c r="N12" s="357">
        <v>6951.1376929999997</v>
      </c>
      <c r="O12" s="357"/>
    </row>
    <row r="13" spans="2:15" x14ac:dyDescent="0.2">
      <c r="F13" s="88" t="s">
        <v>261</v>
      </c>
      <c r="G13" s="88" t="s">
        <v>262</v>
      </c>
      <c r="H13" s="358">
        <v>-1150.1275922099971</v>
      </c>
      <c r="I13" s="358">
        <v>-2587.4389046400029</v>
      </c>
      <c r="J13" s="358">
        <v>1570.8260000000005</v>
      </c>
      <c r="K13" s="358">
        <v>-256.76559438000118</v>
      </c>
      <c r="L13" s="358">
        <v>353.58606610169682</v>
      </c>
      <c r="M13" s="358">
        <v>-265.02169433009612</v>
      </c>
      <c r="N13" s="358">
        <v>-1534.7878790128054</v>
      </c>
      <c r="O13" s="358"/>
    </row>
    <row r="14" spans="2:15" x14ac:dyDescent="0.2">
      <c r="F14" s="88" t="s">
        <v>263</v>
      </c>
      <c r="G14" s="88" t="s">
        <v>264</v>
      </c>
      <c r="H14" s="358">
        <v>117.577</v>
      </c>
      <c r="I14" s="358">
        <v>175.29599999999999</v>
      </c>
      <c r="J14" s="358">
        <v>-31.934999999999999</v>
      </c>
      <c r="K14" s="358">
        <v>154.72999999999999</v>
      </c>
      <c r="L14" s="358">
        <v>79.758350999999976</v>
      </c>
      <c r="M14" s="358">
        <v>57.689730999999988</v>
      </c>
      <c r="N14" s="358">
        <v>30.386431999999971</v>
      </c>
      <c r="O14" s="358"/>
    </row>
    <row r="15" spans="2:15" x14ac:dyDescent="0.2">
      <c r="F15" s="89" t="s">
        <v>265</v>
      </c>
      <c r="G15" s="89" t="s">
        <v>266</v>
      </c>
      <c r="H15" s="358">
        <v>-62.284999999999997</v>
      </c>
      <c r="I15" s="358">
        <v>-8.5309999999999988</v>
      </c>
      <c r="J15" s="358">
        <v>-42.504999999999995</v>
      </c>
      <c r="K15" s="358">
        <v>-15.216000000000001</v>
      </c>
      <c r="L15" s="358">
        <v>63.931000000000004</v>
      </c>
      <c r="M15" s="358">
        <v>52.296999999999997</v>
      </c>
      <c r="N15" s="358">
        <v>27.863</v>
      </c>
      <c r="O15" s="358"/>
    </row>
    <row r="16" spans="2:15" x14ac:dyDescent="0.2">
      <c r="F16" s="89" t="s">
        <v>271</v>
      </c>
      <c r="G16" s="89" t="s">
        <v>268</v>
      </c>
      <c r="H16" s="358">
        <v>14.435</v>
      </c>
      <c r="I16" s="358">
        <v>-0.58399999999999996</v>
      </c>
      <c r="J16" s="358">
        <v>57.256</v>
      </c>
      <c r="K16" s="358">
        <v>-95.974999999999994</v>
      </c>
      <c r="L16" s="358">
        <v>50</v>
      </c>
      <c r="M16" s="358">
        <v>50</v>
      </c>
      <c r="N16" s="358">
        <v>50</v>
      </c>
      <c r="O16" s="358"/>
    </row>
    <row r="17" spans="6:15" x14ac:dyDescent="0.2">
      <c r="F17" s="89" t="s">
        <v>267</v>
      </c>
      <c r="G17" s="89" t="s">
        <v>270</v>
      </c>
      <c r="H17" s="358">
        <v>41.472999999999999</v>
      </c>
      <c r="I17" s="358">
        <v>-9.68</v>
      </c>
      <c r="J17" s="358">
        <v>-7.48</v>
      </c>
      <c r="K17" s="358">
        <v>29.908999999999999</v>
      </c>
      <c r="L17" s="358">
        <v>48.871999999999993</v>
      </c>
      <c r="M17" s="358">
        <v>36.43</v>
      </c>
      <c r="N17" s="358">
        <v>33.429999999999993</v>
      </c>
      <c r="O17" s="358"/>
    </row>
    <row r="18" spans="6:15" x14ac:dyDescent="0.2">
      <c r="F18" s="89" t="s">
        <v>269</v>
      </c>
      <c r="G18" s="89" t="s">
        <v>272</v>
      </c>
      <c r="H18" s="358">
        <v>148.97499999999999</v>
      </c>
      <c r="I18" s="358">
        <v>222.18099999999998</v>
      </c>
      <c r="J18" s="358">
        <v>-33.127000000000002</v>
      </c>
      <c r="K18" s="358">
        <v>126.64099999999999</v>
      </c>
      <c r="L18" s="358">
        <v>-45.230000000000018</v>
      </c>
      <c r="M18" s="358">
        <v>-45.230000000000018</v>
      </c>
      <c r="N18" s="358">
        <v>-45.230000000000018</v>
      </c>
      <c r="O18" s="358"/>
    </row>
    <row r="19" spans="6:15" x14ac:dyDescent="0.2">
      <c r="F19" s="88" t="s">
        <v>273</v>
      </c>
      <c r="G19" s="88" t="s">
        <v>274</v>
      </c>
      <c r="H19" s="358">
        <v>541.73528450000003</v>
      </c>
      <c r="I19" s="358">
        <v>454.36739419999998</v>
      </c>
      <c r="J19" s="358">
        <v>805.60171674000014</v>
      </c>
      <c r="K19" s="358">
        <v>433.95191427000003</v>
      </c>
      <c r="L19" s="358">
        <v>379.3668158414871</v>
      </c>
      <c r="M19" s="358">
        <v>400.79155848235308</v>
      </c>
      <c r="N19" s="358">
        <v>329.44117707260824</v>
      </c>
      <c r="O19" s="358"/>
    </row>
    <row r="20" spans="6:15" x14ac:dyDescent="0.2">
      <c r="F20" s="88" t="s">
        <v>275</v>
      </c>
      <c r="G20" s="88" t="s">
        <v>276</v>
      </c>
      <c r="H20" s="358">
        <v>-10.994192584674597</v>
      </c>
      <c r="I20" s="358">
        <v>0</v>
      </c>
      <c r="J20" s="358">
        <v>0</v>
      </c>
      <c r="K20" s="358">
        <v>0</v>
      </c>
      <c r="L20" s="358">
        <v>-40.948532690000036</v>
      </c>
      <c r="M20" s="358">
        <v>-182.8849328</v>
      </c>
      <c r="N20" s="358">
        <v>-13.070579499999999</v>
      </c>
      <c r="O20" s="358"/>
    </row>
    <row r="21" spans="6:15" x14ac:dyDescent="0.2">
      <c r="F21" s="275" t="s">
        <v>743</v>
      </c>
      <c r="G21" s="275" t="s">
        <v>742</v>
      </c>
      <c r="H21" s="358">
        <v>118.20699999999999</v>
      </c>
      <c r="I21" s="358">
        <v>-4.5999999999999996</v>
      </c>
      <c r="J21" s="358">
        <v>-1.702</v>
      </c>
      <c r="K21" s="358">
        <v>0</v>
      </c>
      <c r="L21" s="358">
        <v>0</v>
      </c>
      <c r="M21" s="358">
        <v>0</v>
      </c>
      <c r="N21" s="358">
        <v>0</v>
      </c>
      <c r="O21" s="358"/>
    </row>
    <row r="22" spans="6:15" ht="13.5" thickBot="1" x14ac:dyDescent="0.25">
      <c r="F22" s="84" t="s">
        <v>277</v>
      </c>
      <c r="G22" s="88" t="s">
        <v>278</v>
      </c>
      <c r="H22" s="363">
        <v>-1988.5984997053229</v>
      </c>
      <c r="I22" s="363">
        <v>-339.28648956000188</v>
      </c>
      <c r="J22" s="363">
        <v>143.6882832600005</v>
      </c>
      <c r="K22" s="363">
        <v>-218.20231989000345</v>
      </c>
      <c r="L22" s="363">
        <v>-12.096244075630523</v>
      </c>
      <c r="M22" s="363">
        <v>-13.752665748916684</v>
      </c>
      <c r="N22" s="363">
        <v>13.802289223571497</v>
      </c>
      <c r="O22" s="358"/>
    </row>
    <row r="23" spans="6:15" x14ac:dyDescent="0.2">
      <c r="F23" s="86" t="s">
        <v>279</v>
      </c>
      <c r="G23" s="90" t="s">
        <v>280</v>
      </c>
      <c r="H23" s="364">
        <v>63508.571000000004</v>
      </c>
      <c r="I23" s="364">
        <v>68882.245999999999</v>
      </c>
      <c r="J23" s="364">
        <v>77734.845000000001</v>
      </c>
      <c r="K23" s="364">
        <v>83956.805999999997</v>
      </c>
      <c r="L23" s="364">
        <v>90653.104418177551</v>
      </c>
      <c r="M23" s="364">
        <v>96643.810154780891</v>
      </c>
      <c r="N23" s="364">
        <v>102420.71928756426</v>
      </c>
      <c r="O23" s="355"/>
    </row>
    <row r="24" spans="6:15" ht="13.5" thickBot="1" x14ac:dyDescent="0.25">
      <c r="F24" s="91" t="s">
        <v>281</v>
      </c>
      <c r="G24" s="92" t="s">
        <v>282</v>
      </c>
      <c r="H24" s="365">
        <v>57.756194386642747</v>
      </c>
      <c r="I24" s="365">
        <v>55.757626650719594</v>
      </c>
      <c r="J24" s="365">
        <v>59.700733874664081</v>
      </c>
      <c r="K24" s="365">
        <v>61.392437848687351</v>
      </c>
      <c r="L24" s="365">
        <v>63.274316115839</v>
      </c>
      <c r="M24" s="365">
        <v>65.119048574491828</v>
      </c>
      <c r="N24" s="365">
        <v>66.221774080328302</v>
      </c>
      <c r="O24" s="359"/>
    </row>
    <row r="25" spans="6:15" x14ac:dyDescent="0.2">
      <c r="F25" s="86" t="s">
        <v>283</v>
      </c>
      <c r="G25" s="93" t="s">
        <v>284</v>
      </c>
      <c r="H25" s="366">
        <v>-9.530211190010851E-2</v>
      </c>
      <c r="I25" s="366">
        <v>-0.28705745568804453</v>
      </c>
      <c r="J25" s="366">
        <v>0.81449475987361852</v>
      </c>
      <c r="K25" s="366">
        <v>1.8287209300486218</v>
      </c>
      <c r="L25" s="366">
        <v>2.912240982852099</v>
      </c>
      <c r="M25" s="366">
        <v>4.6007501471516887</v>
      </c>
      <c r="N25" s="366">
        <v>5.9497174902911842</v>
      </c>
      <c r="O25" s="359"/>
    </row>
    <row r="26" spans="6:15" x14ac:dyDescent="0.2">
      <c r="F26" s="88" t="s">
        <v>285</v>
      </c>
      <c r="G26" s="89" t="s">
        <v>286</v>
      </c>
      <c r="H26" s="360">
        <v>-0.10403348805258514</v>
      </c>
      <c r="I26" s="360">
        <v>-0.32931385052230838</v>
      </c>
      <c r="J26" s="360">
        <v>0.45082546269727974</v>
      </c>
      <c r="K26" s="360">
        <v>1.3707037247398044</v>
      </c>
      <c r="L26" s="360">
        <v>1.7000931232574894</v>
      </c>
      <c r="M26" s="360">
        <v>1.524028523740532</v>
      </c>
      <c r="N26" s="360">
        <v>1.5333355701479812</v>
      </c>
      <c r="O26" s="360"/>
    </row>
    <row r="27" spans="6:15" ht="13.5" thickBot="1" x14ac:dyDescent="0.25">
      <c r="F27" s="94" t="s">
        <v>287</v>
      </c>
      <c r="G27" s="95" t="s">
        <v>288</v>
      </c>
      <c r="H27" s="367">
        <v>8.7313761524745268E-3</v>
      </c>
      <c r="I27" s="367">
        <v>4.2256394834268095E-2</v>
      </c>
      <c r="J27" s="367">
        <v>0.36366929717633834</v>
      </c>
      <c r="K27" s="367">
        <v>0.45801720530881618</v>
      </c>
      <c r="L27" s="367">
        <v>1.2121478595946109</v>
      </c>
      <c r="M27" s="367">
        <v>3.0767216234111672</v>
      </c>
      <c r="N27" s="367">
        <v>4.4163819201432046</v>
      </c>
      <c r="O27" s="360"/>
    </row>
    <row r="28" spans="6:15" ht="13.5" thickBot="1" x14ac:dyDescent="0.25">
      <c r="F28" s="101" t="s">
        <v>289</v>
      </c>
      <c r="G28" s="96" t="s">
        <v>290</v>
      </c>
      <c r="H28" s="368">
        <v>0</v>
      </c>
      <c r="I28" s="369">
        <v>-0.56000000000000005</v>
      </c>
      <c r="J28" s="368">
        <v>0</v>
      </c>
      <c r="K28" s="368">
        <v>0</v>
      </c>
      <c r="L28" s="368">
        <v>0</v>
      </c>
      <c r="M28" s="368">
        <v>0</v>
      </c>
      <c r="N28" s="368">
        <v>0</v>
      </c>
      <c r="O28" s="97"/>
    </row>
    <row r="29" spans="6:15" ht="25.5" x14ac:dyDescent="0.2">
      <c r="F29" s="99" t="s">
        <v>291</v>
      </c>
      <c r="G29" s="99" t="s">
        <v>292</v>
      </c>
      <c r="H29" s="99"/>
      <c r="I29" s="99"/>
      <c r="J29" s="99"/>
      <c r="K29" s="99"/>
      <c r="L29" s="99"/>
      <c r="M29" s="97"/>
      <c r="N29" s="98" t="s">
        <v>0</v>
      </c>
    </row>
    <row r="30" spans="6:15" x14ac:dyDescent="0.2">
      <c r="F30" s="100" t="s">
        <v>293</v>
      </c>
      <c r="G30" s="102" t="s">
        <v>295</v>
      </c>
      <c r="H30" s="99"/>
      <c r="I30" s="99"/>
      <c r="J30" s="99"/>
      <c r="K30" s="99"/>
      <c r="L30" s="99"/>
      <c r="M30" s="97"/>
      <c r="N30" s="98" t="s">
        <v>65</v>
      </c>
    </row>
    <row r="31" spans="6:15" ht="12.75" customHeight="1" x14ac:dyDescent="0.2">
      <c r="G31" s="100"/>
      <c r="H31" s="100"/>
      <c r="I31" s="100"/>
      <c r="J31" s="100"/>
      <c r="K31" s="100"/>
      <c r="L31" s="100"/>
      <c r="M31" s="97"/>
    </row>
    <row r="40" spans="9:11" x14ac:dyDescent="0.2">
      <c r="I40" s="352"/>
      <c r="J40" s="352"/>
      <c r="K40" s="353"/>
    </row>
  </sheetData>
  <hyperlinks>
    <hyperlink ref="C3" location="'Obsah | Contents'!A1" display="'Obsah | Contents'!A1" xr:uid="{C6B531AA-B265-44CF-A8AB-D16A03F95D9C}"/>
  </hyperlinks>
  <pageMargins left="0.7" right="0.7" top="0.75" bottom="0.75" header="0.3" footer="0.3"/>
  <headerFooter>
    <oddFooter>&amp;L_x000D_&amp;1#&amp;"Calibri"&amp;10&amp;K000000 Interné</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88921-E1CC-4C2C-AA9D-1B30237F8A61}">
  <dimension ref="B1:M96"/>
  <sheetViews>
    <sheetView showGridLines="0" zoomScaleNormal="100" workbookViewId="0"/>
  </sheetViews>
  <sheetFormatPr defaultColWidth="9" defaultRowHeight="12.75" x14ac:dyDescent="0.2"/>
  <cols>
    <col min="1" max="2" width="0.875" style="19" customWidth="1"/>
    <col min="3" max="3" width="14.875" style="19" customWidth="1"/>
    <col min="4" max="5" width="0.875" style="19" customWidth="1"/>
    <col min="6" max="6" width="74.375" style="19" bestFit="1" customWidth="1"/>
    <col min="7" max="7" width="72.75" style="19" bestFit="1" customWidth="1"/>
    <col min="8" max="16384" width="9" style="19"/>
  </cols>
  <sheetData>
    <row r="1" spans="2:12" ht="4.5" customHeight="1" x14ac:dyDescent="0.2"/>
    <row r="2" spans="2:12" ht="4.5" customHeight="1" x14ac:dyDescent="0.2">
      <c r="B2" s="23"/>
      <c r="C2" s="28"/>
      <c r="D2" s="24"/>
    </row>
    <row r="3" spans="2:12" ht="30" customHeight="1" x14ac:dyDescent="0.2">
      <c r="B3" s="27"/>
      <c r="C3" s="29" t="s">
        <v>26</v>
      </c>
      <c r="D3" s="26"/>
    </row>
    <row r="4" spans="2:12" ht="4.5" customHeight="1" x14ac:dyDescent="0.2">
      <c r="B4" s="24"/>
      <c r="C4" s="25"/>
      <c r="D4" s="23"/>
    </row>
    <row r="5" spans="2:12" ht="4.5" customHeight="1" x14ac:dyDescent="0.2"/>
    <row r="6" spans="2:12" ht="13.5" thickBot="1" x14ac:dyDescent="0.25">
      <c r="F6" s="34" t="s">
        <v>1360</v>
      </c>
      <c r="G6" s="34" t="s">
        <v>94</v>
      </c>
      <c r="H6" s="34"/>
      <c r="I6" s="34"/>
      <c r="J6" s="34"/>
      <c r="K6" s="34"/>
      <c r="L6" s="34"/>
    </row>
    <row r="7" spans="2:12" ht="13.5" thickBot="1" x14ac:dyDescent="0.25">
      <c r="F7" s="30" t="s">
        <v>27</v>
      </c>
      <c r="G7" s="30" t="s">
        <v>28</v>
      </c>
      <c r="H7" s="31">
        <v>2024</v>
      </c>
      <c r="I7" s="31">
        <v>2025</v>
      </c>
      <c r="J7" s="31">
        <v>2026</v>
      </c>
      <c r="K7" s="31">
        <v>2027</v>
      </c>
      <c r="L7" s="31">
        <v>2028</v>
      </c>
    </row>
    <row r="8" spans="2:12" x14ac:dyDescent="0.2">
      <c r="F8" s="19" t="s">
        <v>783</v>
      </c>
      <c r="G8" s="19" t="s">
        <v>836</v>
      </c>
      <c r="H8" s="32">
        <v>-34.835999999999999</v>
      </c>
      <c r="I8" s="306">
        <v>0</v>
      </c>
      <c r="J8" s="306">
        <v>0</v>
      </c>
      <c r="K8" s="306">
        <v>0</v>
      </c>
      <c r="L8" s="306">
        <v>0</v>
      </c>
    </row>
    <row r="9" spans="2:12" x14ac:dyDescent="0.2">
      <c r="F9" s="19" t="s">
        <v>29</v>
      </c>
      <c r="G9" s="19" t="s">
        <v>837</v>
      </c>
      <c r="H9" s="32">
        <v>35.700000000000003</v>
      </c>
      <c r="I9" s="32">
        <v>7.1400000000000006</v>
      </c>
      <c r="J9" s="306">
        <v>0</v>
      </c>
      <c r="K9" s="306">
        <v>0</v>
      </c>
      <c r="L9" s="306">
        <v>0</v>
      </c>
    </row>
    <row r="10" spans="2:12" x14ac:dyDescent="0.2">
      <c r="F10" s="19" t="s">
        <v>30</v>
      </c>
      <c r="G10" s="19" t="s">
        <v>31</v>
      </c>
      <c r="H10" s="32">
        <v>28</v>
      </c>
      <c r="I10" s="306">
        <v>0</v>
      </c>
      <c r="J10" s="306">
        <v>0</v>
      </c>
      <c r="K10" s="306">
        <v>0</v>
      </c>
      <c r="L10" s="306">
        <v>0</v>
      </c>
    </row>
    <row r="11" spans="2:12" x14ac:dyDescent="0.2">
      <c r="F11" s="19" t="s">
        <v>784</v>
      </c>
      <c r="G11" s="19" t="s">
        <v>838</v>
      </c>
      <c r="H11" s="32">
        <v>-51.718318607862557</v>
      </c>
      <c r="I11" s="32">
        <v>-89.65427402390003</v>
      </c>
      <c r="J11" s="32">
        <v>-20.274595299999994</v>
      </c>
      <c r="K11" s="32">
        <v>-19.8</v>
      </c>
      <c r="L11" s="306">
        <v>0</v>
      </c>
    </row>
    <row r="12" spans="2:12" x14ac:dyDescent="0.2">
      <c r="F12" s="19" t="s">
        <v>32</v>
      </c>
      <c r="G12" s="19" t="s">
        <v>839</v>
      </c>
      <c r="H12" s="32">
        <v>29.4604</v>
      </c>
      <c r="I12" s="306">
        <v>0</v>
      </c>
      <c r="J12" s="306">
        <v>0</v>
      </c>
      <c r="K12" s="306">
        <v>0</v>
      </c>
      <c r="L12" s="306">
        <v>0</v>
      </c>
    </row>
    <row r="13" spans="2:12" x14ac:dyDescent="0.2">
      <c r="F13" s="19" t="s">
        <v>785</v>
      </c>
      <c r="G13" s="19" t="s">
        <v>840</v>
      </c>
      <c r="H13" s="32">
        <v>370.11983990920118</v>
      </c>
      <c r="I13" s="32">
        <v>-49.883545454545484</v>
      </c>
      <c r="J13" s="306">
        <v>0</v>
      </c>
      <c r="K13" s="306">
        <v>0</v>
      </c>
      <c r="L13" s="306">
        <v>0</v>
      </c>
    </row>
    <row r="14" spans="2:12" x14ac:dyDescent="0.2">
      <c r="F14" s="19" t="s">
        <v>33</v>
      </c>
      <c r="G14" s="19" t="s">
        <v>841</v>
      </c>
      <c r="H14" s="32">
        <v>347.98285891453872</v>
      </c>
      <c r="I14" s="306">
        <v>0</v>
      </c>
      <c r="J14" s="306">
        <v>0</v>
      </c>
      <c r="K14" s="306">
        <v>0</v>
      </c>
      <c r="L14" s="32">
        <v>-347.98285891453872</v>
      </c>
    </row>
    <row r="15" spans="2:12" x14ac:dyDescent="0.2">
      <c r="F15" s="19" t="s">
        <v>9</v>
      </c>
      <c r="G15" s="19" t="s">
        <v>842</v>
      </c>
      <c r="H15" s="306">
        <v>0</v>
      </c>
      <c r="I15" s="32">
        <v>111.08908945341238</v>
      </c>
      <c r="J15" s="306">
        <v>0</v>
      </c>
      <c r="K15" s="306">
        <v>0</v>
      </c>
      <c r="L15" s="306">
        <v>0</v>
      </c>
    </row>
    <row r="16" spans="2:12" x14ac:dyDescent="0.2">
      <c r="F16" s="19" t="s">
        <v>786</v>
      </c>
      <c r="G16" s="19" t="s">
        <v>843</v>
      </c>
      <c r="H16" s="32">
        <v>101.23439999999999</v>
      </c>
      <c r="I16" s="32">
        <v>47.712779999999952</v>
      </c>
      <c r="J16" s="32">
        <v>97.050690000000031</v>
      </c>
      <c r="K16" s="32">
        <v>53.876460000000009</v>
      </c>
      <c r="L16" s="32">
        <v>93.607920000000036</v>
      </c>
    </row>
    <row r="17" spans="6:12" x14ac:dyDescent="0.2">
      <c r="F17" s="19" t="s">
        <v>8</v>
      </c>
      <c r="G17" s="19" t="s">
        <v>844</v>
      </c>
      <c r="H17" s="306">
        <v>0</v>
      </c>
      <c r="I17" s="32">
        <v>398.32925</v>
      </c>
      <c r="J17" s="306">
        <v>0</v>
      </c>
      <c r="K17" s="306">
        <v>0</v>
      </c>
      <c r="L17" s="306">
        <v>0</v>
      </c>
    </row>
    <row r="18" spans="6:12" x14ac:dyDescent="0.2">
      <c r="F18" s="19" t="s">
        <v>787</v>
      </c>
      <c r="G18" s="19" t="s">
        <v>845</v>
      </c>
      <c r="H18" s="32">
        <v>-14.415567541168777</v>
      </c>
      <c r="I18" s="32">
        <v>61.425966461391901</v>
      </c>
      <c r="J18" s="32">
        <v>48.172611619555482</v>
      </c>
      <c r="K18" s="306">
        <v>0</v>
      </c>
      <c r="L18" s="306">
        <v>0</v>
      </c>
    </row>
    <row r="19" spans="6:12" x14ac:dyDescent="0.2">
      <c r="F19" s="19" t="s">
        <v>11</v>
      </c>
      <c r="G19" s="19" t="s">
        <v>846</v>
      </c>
      <c r="H19" s="306">
        <v>0</v>
      </c>
      <c r="I19" s="32">
        <v>79.495672539175459</v>
      </c>
      <c r="J19" s="306">
        <v>0</v>
      </c>
      <c r="K19" s="306">
        <v>0</v>
      </c>
      <c r="L19" s="306">
        <v>0</v>
      </c>
    </row>
    <row r="20" spans="6:12" x14ac:dyDescent="0.2">
      <c r="F20" s="19" t="s">
        <v>788</v>
      </c>
      <c r="G20" s="19" t="s">
        <v>847</v>
      </c>
      <c r="H20" s="32">
        <v>-25.65661132741505</v>
      </c>
      <c r="I20" s="32">
        <v>47.817167497506915</v>
      </c>
      <c r="J20" s="306">
        <v>0</v>
      </c>
      <c r="K20" s="306">
        <v>0</v>
      </c>
      <c r="L20" s="306">
        <v>0</v>
      </c>
    </row>
    <row r="21" spans="6:12" x14ac:dyDescent="0.2">
      <c r="F21" s="19" t="s">
        <v>789</v>
      </c>
      <c r="G21" s="19" t="s">
        <v>848</v>
      </c>
      <c r="H21" s="306">
        <v>0</v>
      </c>
      <c r="I21" s="306">
        <v>0</v>
      </c>
      <c r="J21" s="32">
        <v>86.42</v>
      </c>
      <c r="K21" s="306">
        <v>0</v>
      </c>
      <c r="L21" s="306">
        <v>0</v>
      </c>
    </row>
    <row r="22" spans="6:12" x14ac:dyDescent="0.2">
      <c r="F22" s="19" t="s">
        <v>790</v>
      </c>
      <c r="G22" s="19" t="s">
        <v>849</v>
      </c>
      <c r="H22" s="306">
        <v>0</v>
      </c>
      <c r="I22" s="306">
        <v>0</v>
      </c>
      <c r="J22" s="32">
        <v>81</v>
      </c>
      <c r="K22" s="32">
        <v>-81</v>
      </c>
      <c r="L22" s="306">
        <v>0</v>
      </c>
    </row>
    <row r="23" spans="6:12" x14ac:dyDescent="0.2">
      <c r="F23" s="19" t="s">
        <v>791</v>
      </c>
      <c r="G23" s="19" t="s">
        <v>850</v>
      </c>
      <c r="H23" s="306">
        <v>0</v>
      </c>
      <c r="I23" s="306">
        <v>0</v>
      </c>
      <c r="J23" s="32">
        <v>209.19164275975308</v>
      </c>
      <c r="K23" s="32">
        <v>107.1712655993974</v>
      </c>
      <c r="L23" s="306">
        <v>0</v>
      </c>
    </row>
    <row r="24" spans="6:12" x14ac:dyDescent="0.2">
      <c r="F24" s="19" t="s">
        <v>792</v>
      </c>
      <c r="G24" s="19" t="s">
        <v>851</v>
      </c>
      <c r="H24" s="306">
        <v>0</v>
      </c>
      <c r="I24" s="306">
        <v>0</v>
      </c>
      <c r="J24" s="32">
        <v>47.520779734515145</v>
      </c>
      <c r="K24" s="306">
        <v>0</v>
      </c>
      <c r="L24" s="306">
        <v>0</v>
      </c>
    </row>
    <row r="25" spans="6:12" x14ac:dyDescent="0.2">
      <c r="F25" s="19" t="s">
        <v>793</v>
      </c>
      <c r="G25" s="19" t="s">
        <v>852</v>
      </c>
      <c r="H25" s="306">
        <v>0</v>
      </c>
      <c r="I25" s="306">
        <v>0</v>
      </c>
      <c r="J25" s="32">
        <v>36.522999999999996</v>
      </c>
      <c r="K25" s="306">
        <v>0</v>
      </c>
      <c r="L25" s="306">
        <v>0</v>
      </c>
    </row>
    <row r="26" spans="6:12" x14ac:dyDescent="0.2">
      <c r="F26" s="19" t="s">
        <v>794</v>
      </c>
      <c r="G26" s="19" t="s">
        <v>853</v>
      </c>
      <c r="H26" s="32">
        <v>127.39586299999999</v>
      </c>
      <c r="I26" s="32">
        <v>-57.932631999999998</v>
      </c>
      <c r="J26" s="32">
        <v>11.352122999999992</v>
      </c>
      <c r="K26" s="306">
        <v>0</v>
      </c>
      <c r="L26" s="306">
        <v>0</v>
      </c>
    </row>
    <row r="27" spans="6:12" x14ac:dyDescent="0.2">
      <c r="F27" s="19" t="s">
        <v>795</v>
      </c>
      <c r="G27" s="19" t="s">
        <v>854</v>
      </c>
      <c r="H27" s="32">
        <v>333.85020172740019</v>
      </c>
      <c r="I27" s="32">
        <v>-13.324851828231317</v>
      </c>
      <c r="J27" s="32">
        <v>-25.502883939051344</v>
      </c>
      <c r="K27" s="32">
        <v>-44.545266923838085</v>
      </c>
      <c r="L27" s="32">
        <v>-120.50850764085021</v>
      </c>
    </row>
    <row r="28" spans="6:12" x14ac:dyDescent="0.2">
      <c r="F28" s="19" t="s">
        <v>796</v>
      </c>
      <c r="G28" s="19" t="s">
        <v>855</v>
      </c>
      <c r="H28" s="306">
        <v>0</v>
      </c>
      <c r="I28" s="306">
        <v>0</v>
      </c>
      <c r="J28" s="32">
        <v>603.77854978965422</v>
      </c>
      <c r="K28" s="306">
        <v>0</v>
      </c>
      <c r="L28" s="306">
        <v>0</v>
      </c>
    </row>
    <row r="29" spans="6:12" x14ac:dyDescent="0.2">
      <c r="F29" s="19" t="s">
        <v>797</v>
      </c>
      <c r="G29" s="19" t="s">
        <v>856</v>
      </c>
      <c r="H29" s="306">
        <v>0</v>
      </c>
      <c r="I29" s="306">
        <v>0</v>
      </c>
      <c r="J29" s="306">
        <v>0</v>
      </c>
      <c r="K29" s="32">
        <v>40.402000000000001</v>
      </c>
      <c r="L29" s="306">
        <v>0</v>
      </c>
    </row>
    <row r="30" spans="6:12" x14ac:dyDescent="0.2">
      <c r="F30" s="19" t="s">
        <v>798</v>
      </c>
      <c r="G30" s="19" t="s">
        <v>857</v>
      </c>
      <c r="H30" s="306">
        <v>0</v>
      </c>
      <c r="I30" s="306">
        <v>0</v>
      </c>
      <c r="J30" s="32">
        <v>23.946750000000002</v>
      </c>
      <c r="K30" s="306">
        <v>0</v>
      </c>
      <c r="L30" s="306">
        <v>0</v>
      </c>
    </row>
    <row r="31" spans="6:12" x14ac:dyDescent="0.2">
      <c r="F31" s="19" t="s">
        <v>799</v>
      </c>
      <c r="G31" s="19" t="s">
        <v>858</v>
      </c>
      <c r="H31" s="306">
        <v>0</v>
      </c>
      <c r="I31" s="32">
        <v>349.46349592378664</v>
      </c>
      <c r="J31" s="32">
        <v>89.336462394215971</v>
      </c>
      <c r="K31" s="306">
        <v>0</v>
      </c>
      <c r="L31" s="306">
        <v>0</v>
      </c>
    </row>
    <row r="32" spans="6:12" x14ac:dyDescent="0.2">
      <c r="F32" s="19" t="s">
        <v>800</v>
      </c>
      <c r="G32" s="19" t="s">
        <v>859</v>
      </c>
      <c r="H32" s="32">
        <v>29.67240000000001</v>
      </c>
      <c r="I32" s="32">
        <v>717.13709181899765</v>
      </c>
      <c r="J32" s="32">
        <v>79.521095414551723</v>
      </c>
      <c r="K32" s="306">
        <v>0</v>
      </c>
      <c r="L32" s="306">
        <v>0</v>
      </c>
    </row>
    <row r="33" spans="6:13" x14ac:dyDescent="0.2">
      <c r="F33" s="19" t="s">
        <v>801</v>
      </c>
      <c r="G33" s="19" t="s">
        <v>860</v>
      </c>
      <c r="H33" s="306">
        <v>0</v>
      </c>
      <c r="I33" s="32">
        <v>-92.612523273988629</v>
      </c>
      <c r="J33" s="32">
        <v>-24.65859822175392</v>
      </c>
      <c r="K33" s="32">
        <v>5.5056548128437726</v>
      </c>
      <c r="L33" s="32">
        <v>29.007078931683864</v>
      </c>
    </row>
    <row r="34" spans="6:13" x14ac:dyDescent="0.2">
      <c r="F34" s="19" t="s">
        <v>802</v>
      </c>
      <c r="G34" s="19" t="s">
        <v>861</v>
      </c>
      <c r="H34" s="32">
        <v>167.83951589982735</v>
      </c>
      <c r="I34" s="32">
        <v>39.79899999999995</v>
      </c>
      <c r="J34" s="32">
        <v>3.6170000000000186</v>
      </c>
      <c r="K34" s="306">
        <v>0</v>
      </c>
      <c r="L34" s="306">
        <v>0</v>
      </c>
    </row>
    <row r="35" spans="6:13" x14ac:dyDescent="0.2">
      <c r="F35" s="19" t="s">
        <v>34</v>
      </c>
      <c r="G35" s="19" t="s">
        <v>862</v>
      </c>
      <c r="H35" s="32">
        <v>-128.630824112304</v>
      </c>
      <c r="I35" s="32">
        <v>-87.515999999999991</v>
      </c>
      <c r="J35" s="32">
        <v>-374.18605600000001</v>
      </c>
      <c r="K35" s="306">
        <v>0</v>
      </c>
      <c r="L35" s="306">
        <v>0</v>
      </c>
    </row>
    <row r="36" spans="6:13" x14ac:dyDescent="0.2">
      <c r="F36" s="19" t="s">
        <v>803</v>
      </c>
      <c r="G36" s="19" t="s">
        <v>863</v>
      </c>
      <c r="H36" s="306">
        <v>0</v>
      </c>
      <c r="I36" s="306">
        <v>0</v>
      </c>
      <c r="J36" s="32">
        <v>-471.98999600000002</v>
      </c>
      <c r="K36" s="306">
        <v>0</v>
      </c>
      <c r="L36" s="306">
        <v>0</v>
      </c>
    </row>
    <row r="37" spans="6:13" x14ac:dyDescent="0.2">
      <c r="F37" s="19" t="s">
        <v>804</v>
      </c>
      <c r="G37" s="19" t="s">
        <v>864</v>
      </c>
      <c r="H37" s="306">
        <v>0</v>
      </c>
      <c r="I37" s="306">
        <v>0</v>
      </c>
      <c r="J37" s="32">
        <v>8.359</v>
      </c>
      <c r="K37" s="306">
        <v>0</v>
      </c>
      <c r="L37" s="306">
        <v>0</v>
      </c>
    </row>
    <row r="38" spans="6:13" x14ac:dyDescent="0.2">
      <c r="F38" s="19" t="s">
        <v>805</v>
      </c>
      <c r="G38" s="19" t="s">
        <v>865</v>
      </c>
      <c r="H38" s="32">
        <v>1.6515939773591164</v>
      </c>
      <c r="I38" s="32">
        <v>-8.4945647017000887</v>
      </c>
      <c r="J38" s="32">
        <v>-17.828247456229491</v>
      </c>
      <c r="K38" s="32">
        <v>-4.1987982141757243</v>
      </c>
      <c r="L38" s="32">
        <v>-9.6109716348119179</v>
      </c>
    </row>
    <row r="39" spans="6:13" x14ac:dyDescent="0.2">
      <c r="F39" s="19" t="s">
        <v>806</v>
      </c>
      <c r="G39" s="19" t="s">
        <v>866</v>
      </c>
      <c r="H39" s="32">
        <v>-3.6283659969047761</v>
      </c>
      <c r="I39" s="32">
        <v>-14.341238016269836</v>
      </c>
      <c r="J39" s="32">
        <v>-2.5864835074242905</v>
      </c>
      <c r="K39" s="306">
        <v>0</v>
      </c>
      <c r="L39" s="306">
        <v>0</v>
      </c>
    </row>
    <row r="40" spans="6:13" ht="13.5" thickBot="1" x14ac:dyDescent="0.25">
      <c r="F40" s="19" t="s">
        <v>807</v>
      </c>
      <c r="G40" s="19" t="s">
        <v>867</v>
      </c>
      <c r="H40" s="306">
        <v>0</v>
      </c>
      <c r="I40" s="314">
        <v>-0.11500000000000021</v>
      </c>
      <c r="J40" s="32">
        <v>10</v>
      </c>
      <c r="K40" s="32">
        <v>-14.967000000000001</v>
      </c>
      <c r="L40" s="306">
        <v>0</v>
      </c>
    </row>
    <row r="41" spans="6:13" ht="13.5" thickBot="1" x14ac:dyDescent="0.25">
      <c r="F41" s="30" t="s">
        <v>35</v>
      </c>
      <c r="G41" s="30" t="s">
        <v>36</v>
      </c>
      <c r="H41" s="33">
        <f>SUM(H8:H40)</f>
        <v>1314.0213858426716</v>
      </c>
      <c r="I41" s="33">
        <f t="shared" ref="I41:L41" si="0">SUM(I8:I40)</f>
        <v>1445.5348843956353</v>
      </c>
      <c r="J41" s="33">
        <f t="shared" si="0"/>
        <v>498.76284428778672</v>
      </c>
      <c r="K41" s="33">
        <f t="shared" si="0"/>
        <v>42.444315274227378</v>
      </c>
      <c r="L41" s="33">
        <f t="shared" si="0"/>
        <v>-355.48733925851695</v>
      </c>
    </row>
    <row r="42" spans="6:13" ht="28.5" customHeight="1" x14ac:dyDescent="0.2">
      <c r="F42" s="36" t="s">
        <v>95</v>
      </c>
      <c r="G42" s="36" t="s">
        <v>96</v>
      </c>
      <c r="H42" s="37"/>
      <c r="I42" s="37"/>
      <c r="J42" s="37"/>
      <c r="K42" s="475" t="s">
        <v>58</v>
      </c>
      <c r="L42" s="475"/>
    </row>
    <row r="44" spans="6:13" ht="13.5" thickBot="1" x14ac:dyDescent="0.25">
      <c r="F44" s="34" t="s">
        <v>1361</v>
      </c>
      <c r="G44" s="34" t="s">
        <v>1359</v>
      </c>
      <c r="H44" s="34"/>
      <c r="I44" s="34"/>
      <c r="J44" s="34"/>
      <c r="K44" s="34"/>
      <c r="L44" s="34"/>
    </row>
    <row r="45" spans="6:13" ht="13.5" thickBot="1" x14ac:dyDescent="0.25">
      <c r="F45" s="30" t="s">
        <v>27</v>
      </c>
      <c r="G45" s="30" t="s">
        <v>28</v>
      </c>
      <c r="H45" s="31">
        <v>2024</v>
      </c>
      <c r="I45" s="31">
        <v>2025</v>
      </c>
      <c r="J45" s="31">
        <v>2026</v>
      </c>
      <c r="K45" s="31">
        <v>2027</v>
      </c>
      <c r="L45" s="31">
        <v>2028</v>
      </c>
    </row>
    <row r="46" spans="6:13" x14ac:dyDescent="0.2">
      <c r="F46" s="19" t="s">
        <v>37</v>
      </c>
      <c r="G46" s="19" t="s">
        <v>868</v>
      </c>
      <c r="H46" s="32">
        <v>-91.000000000000455</v>
      </c>
      <c r="I46" s="306">
        <v>0</v>
      </c>
      <c r="J46" s="306">
        <v>0</v>
      </c>
      <c r="K46" s="306">
        <v>0</v>
      </c>
      <c r="L46" s="306">
        <v>0</v>
      </c>
    </row>
    <row r="47" spans="6:13" x14ac:dyDescent="0.2">
      <c r="F47" s="19" t="s">
        <v>38</v>
      </c>
      <c r="G47" s="19" t="s">
        <v>869</v>
      </c>
      <c r="H47" s="32">
        <v>199.72901960999994</v>
      </c>
      <c r="I47" s="32">
        <v>-18.363019609999974</v>
      </c>
      <c r="J47" s="32">
        <v>-115</v>
      </c>
      <c r="K47" s="32">
        <v>115</v>
      </c>
      <c r="L47" s="32">
        <v>-15</v>
      </c>
      <c r="M47" s="312"/>
    </row>
    <row r="48" spans="6:13" x14ac:dyDescent="0.2">
      <c r="F48" s="19" t="s">
        <v>808</v>
      </c>
      <c r="G48" s="19" t="s">
        <v>870</v>
      </c>
      <c r="H48" s="32">
        <v>16.496142509999999</v>
      </c>
      <c r="I48" s="32">
        <v>26.193047709999995</v>
      </c>
      <c r="J48" s="306">
        <v>0</v>
      </c>
      <c r="K48" s="306">
        <v>0</v>
      </c>
      <c r="L48" s="306">
        <v>0</v>
      </c>
    </row>
    <row r="49" spans="6:12" x14ac:dyDescent="0.2">
      <c r="F49" s="19" t="s">
        <v>809</v>
      </c>
      <c r="G49" s="19" t="s">
        <v>871</v>
      </c>
      <c r="H49" s="32">
        <v>230.60429527039906</v>
      </c>
      <c r="I49" s="32">
        <v>-38.10320144039926</v>
      </c>
      <c r="J49" s="32">
        <v>-68.882884500099152</v>
      </c>
      <c r="K49" s="32">
        <v>-74.27505610000054</v>
      </c>
      <c r="L49" s="32">
        <v>-46.52041408294491</v>
      </c>
    </row>
    <row r="50" spans="6:12" x14ac:dyDescent="0.2">
      <c r="F50" s="19" t="s">
        <v>810</v>
      </c>
      <c r="G50" s="19" t="s">
        <v>872</v>
      </c>
      <c r="H50" s="32">
        <v>43.394905481752595</v>
      </c>
      <c r="I50" s="32">
        <v>7.2265128968053602</v>
      </c>
      <c r="J50" s="32">
        <v>-23.771678722031069</v>
      </c>
      <c r="K50" s="306">
        <v>0</v>
      </c>
      <c r="L50" s="306">
        <v>0</v>
      </c>
    </row>
    <row r="51" spans="6:12" x14ac:dyDescent="0.2">
      <c r="F51" s="19" t="s">
        <v>39</v>
      </c>
      <c r="G51" s="19" t="s">
        <v>873</v>
      </c>
      <c r="H51" s="32">
        <v>45.737320600000004</v>
      </c>
      <c r="I51" s="32">
        <v>24.186396500000015</v>
      </c>
      <c r="J51" s="306">
        <v>0</v>
      </c>
      <c r="K51" s="306">
        <v>0</v>
      </c>
      <c r="L51" s="306">
        <v>0</v>
      </c>
    </row>
    <row r="52" spans="6:12" x14ac:dyDescent="0.2">
      <c r="F52" s="19" t="s">
        <v>875</v>
      </c>
      <c r="G52" s="19" t="s">
        <v>874</v>
      </c>
      <c r="H52" s="32">
        <v>-1062.7429999999995</v>
      </c>
      <c r="I52" s="32">
        <v>-603.36400000000015</v>
      </c>
      <c r="J52" s="32">
        <v>-103.70600000000002</v>
      </c>
      <c r="K52" s="314">
        <v>-420</v>
      </c>
      <c r="L52" s="306">
        <v>0</v>
      </c>
    </row>
    <row r="53" spans="6:12" x14ac:dyDescent="0.2">
      <c r="F53" s="19" t="s">
        <v>40</v>
      </c>
      <c r="G53" s="19" t="s">
        <v>876</v>
      </c>
      <c r="H53" s="32">
        <v>-25.400000000000034</v>
      </c>
      <c r="I53" s="306">
        <v>0</v>
      </c>
      <c r="J53" s="32">
        <v>-39.159999999999968</v>
      </c>
      <c r="K53" s="306">
        <v>0</v>
      </c>
      <c r="L53" s="306">
        <v>0</v>
      </c>
    </row>
    <row r="54" spans="6:12" x14ac:dyDescent="0.2">
      <c r="F54" s="19" t="s">
        <v>811</v>
      </c>
      <c r="G54" s="19" t="s">
        <v>877</v>
      </c>
      <c r="H54" s="32">
        <v>-44.109949</v>
      </c>
      <c r="I54" s="306">
        <v>0</v>
      </c>
      <c r="J54" s="306">
        <v>0</v>
      </c>
      <c r="K54" s="306">
        <v>0</v>
      </c>
      <c r="L54" s="306">
        <v>0</v>
      </c>
    </row>
    <row r="55" spans="6:12" x14ac:dyDescent="0.2">
      <c r="F55" s="19" t="s">
        <v>41</v>
      </c>
      <c r="G55" s="19" t="s">
        <v>878</v>
      </c>
      <c r="H55" s="32">
        <v>56.62566249999999</v>
      </c>
      <c r="I55" s="306">
        <v>0</v>
      </c>
      <c r="J55" s="306">
        <v>0</v>
      </c>
      <c r="K55" s="306">
        <v>0</v>
      </c>
      <c r="L55" s="306">
        <v>0</v>
      </c>
    </row>
    <row r="56" spans="6:12" x14ac:dyDescent="0.2">
      <c r="F56" s="19" t="s">
        <v>42</v>
      </c>
      <c r="G56" s="19" t="s">
        <v>879</v>
      </c>
      <c r="H56" s="32">
        <v>-494.09614740000001</v>
      </c>
      <c r="I56" s="306">
        <v>0</v>
      </c>
      <c r="J56" s="306">
        <v>0</v>
      </c>
      <c r="K56" s="306">
        <v>0</v>
      </c>
      <c r="L56" s="306">
        <v>0</v>
      </c>
    </row>
    <row r="57" spans="6:12" x14ac:dyDescent="0.2">
      <c r="F57" s="19" t="s">
        <v>43</v>
      </c>
      <c r="G57" s="19" t="s">
        <v>880</v>
      </c>
      <c r="H57" s="32">
        <v>-35.436824999999999</v>
      </c>
      <c r="I57" s="306">
        <v>0</v>
      </c>
      <c r="J57" s="306">
        <v>0</v>
      </c>
      <c r="K57" s="306">
        <v>0</v>
      </c>
      <c r="L57" s="306">
        <v>0</v>
      </c>
    </row>
    <row r="58" spans="6:12" x14ac:dyDescent="0.2">
      <c r="F58" s="19" t="s">
        <v>812</v>
      </c>
      <c r="G58" s="19" t="s">
        <v>881</v>
      </c>
      <c r="H58" s="32">
        <v>100.753046</v>
      </c>
      <c r="I58" s="32">
        <v>130.96351300000003</v>
      </c>
      <c r="J58" s="32">
        <v>49.712327000000016</v>
      </c>
      <c r="K58" s="306">
        <v>0</v>
      </c>
      <c r="L58" s="306">
        <v>0</v>
      </c>
    </row>
    <row r="59" spans="6:12" x14ac:dyDescent="0.2">
      <c r="F59" s="19" t="s">
        <v>54</v>
      </c>
      <c r="G59" s="19" t="s">
        <v>55</v>
      </c>
      <c r="H59" s="32">
        <v>39.607156000000018</v>
      </c>
      <c r="I59" s="32">
        <v>82.644577999999996</v>
      </c>
      <c r="J59" s="32">
        <v>-42.693966999999986</v>
      </c>
      <c r="K59" s="32">
        <v>-188.03005500000003</v>
      </c>
      <c r="L59" s="32">
        <v>-2.9215399999999998</v>
      </c>
    </row>
    <row r="60" spans="6:12" x14ac:dyDescent="0.2">
      <c r="F60" s="19" t="s">
        <v>44</v>
      </c>
      <c r="G60" s="19" t="s">
        <v>882</v>
      </c>
      <c r="H60" s="32">
        <v>4.78</v>
      </c>
      <c r="I60" s="32">
        <v>26.22</v>
      </c>
      <c r="J60" s="306">
        <v>0</v>
      </c>
      <c r="K60" s="306">
        <v>0</v>
      </c>
      <c r="L60" s="306">
        <v>0</v>
      </c>
    </row>
    <row r="61" spans="6:12" x14ac:dyDescent="0.2">
      <c r="F61" s="19" t="s">
        <v>45</v>
      </c>
      <c r="G61" s="19" t="s">
        <v>883</v>
      </c>
      <c r="H61" s="32">
        <v>45.500000000000007</v>
      </c>
      <c r="I61" s="32">
        <v>25</v>
      </c>
      <c r="J61" s="306">
        <v>0</v>
      </c>
      <c r="K61" s="306">
        <v>0</v>
      </c>
      <c r="L61" s="306">
        <v>0</v>
      </c>
    </row>
    <row r="62" spans="6:12" x14ac:dyDescent="0.2">
      <c r="F62" s="19" t="s">
        <v>46</v>
      </c>
      <c r="G62" s="19" t="s">
        <v>884</v>
      </c>
      <c r="H62" s="32">
        <v>47.311450000000001</v>
      </c>
      <c r="I62" s="32">
        <v>20.264580000000002</v>
      </c>
      <c r="J62" s="32">
        <v>20.099999999999994</v>
      </c>
      <c r="K62" s="314">
        <v>-8.2290000000000418E-2</v>
      </c>
      <c r="L62" s="306">
        <v>0</v>
      </c>
    </row>
    <row r="63" spans="6:12" x14ac:dyDescent="0.2">
      <c r="F63" s="19" t="s">
        <v>47</v>
      </c>
      <c r="G63" s="19" t="s">
        <v>885</v>
      </c>
      <c r="H63" s="32">
        <v>38.282586999999999</v>
      </c>
      <c r="I63" s="32">
        <v>134.14399900000001</v>
      </c>
      <c r="J63" s="32">
        <v>133.37711500000003</v>
      </c>
      <c r="K63" s="32">
        <v>191.59505199999995</v>
      </c>
      <c r="L63" s="314">
        <v>0.10184400000002825</v>
      </c>
    </row>
    <row r="64" spans="6:12" x14ac:dyDescent="0.2">
      <c r="F64" s="19" t="s">
        <v>813</v>
      </c>
      <c r="G64" s="19" t="s">
        <v>886</v>
      </c>
      <c r="H64" s="32">
        <v>114.79898013333332</v>
      </c>
      <c r="I64" s="306">
        <v>0</v>
      </c>
      <c r="J64" s="306">
        <v>0</v>
      </c>
      <c r="K64" s="306">
        <v>0</v>
      </c>
      <c r="L64" s="306">
        <v>0</v>
      </c>
    </row>
    <row r="65" spans="6:13" x14ac:dyDescent="0.2">
      <c r="F65" s="19" t="s">
        <v>48</v>
      </c>
      <c r="G65" s="19" t="s">
        <v>887</v>
      </c>
      <c r="H65" s="32">
        <v>39.639712400000001</v>
      </c>
      <c r="I65" s="32">
        <v>11.633530985</v>
      </c>
      <c r="J65" s="32">
        <v>-22.371243385</v>
      </c>
      <c r="K65" s="32">
        <v>14</v>
      </c>
      <c r="L65" s="306">
        <v>0</v>
      </c>
    </row>
    <row r="66" spans="6:13" x14ac:dyDescent="0.2">
      <c r="F66" s="19" t="s">
        <v>49</v>
      </c>
      <c r="G66" s="19" t="s">
        <v>888</v>
      </c>
      <c r="H66" s="32">
        <v>-40</v>
      </c>
      <c r="I66" s="306">
        <v>0</v>
      </c>
      <c r="J66" s="306">
        <v>0</v>
      </c>
      <c r="K66" s="306">
        <v>0</v>
      </c>
      <c r="L66" s="306">
        <v>0</v>
      </c>
    </row>
    <row r="67" spans="6:13" x14ac:dyDescent="0.2">
      <c r="F67" s="19" t="s">
        <v>50</v>
      </c>
      <c r="G67" s="19" t="s">
        <v>889</v>
      </c>
      <c r="H67" s="32">
        <v>262.67021979354001</v>
      </c>
      <c r="I67" s="306">
        <v>0</v>
      </c>
      <c r="J67" s="306">
        <v>0</v>
      </c>
      <c r="K67" s="306">
        <v>0</v>
      </c>
      <c r="L67" s="306">
        <v>0</v>
      </c>
    </row>
    <row r="68" spans="6:13" x14ac:dyDescent="0.2">
      <c r="F68" s="19" t="s">
        <v>814</v>
      </c>
      <c r="G68" s="19" t="s">
        <v>890</v>
      </c>
      <c r="H68" s="32">
        <v>83.960999999999999</v>
      </c>
      <c r="I68" s="32">
        <v>51.339000000000013</v>
      </c>
      <c r="J68" s="32">
        <v>-4.5906730000000096</v>
      </c>
      <c r="K68" s="306">
        <v>0</v>
      </c>
      <c r="L68" s="306">
        <v>0</v>
      </c>
    </row>
    <row r="69" spans="6:13" x14ac:dyDescent="0.2">
      <c r="F69" s="19" t="s">
        <v>815</v>
      </c>
      <c r="G69" s="19" t="s">
        <v>891</v>
      </c>
      <c r="H69" s="306">
        <v>0</v>
      </c>
      <c r="I69" s="32">
        <v>-22.1</v>
      </c>
      <c r="J69" s="306">
        <v>0</v>
      </c>
      <c r="K69" s="306">
        <v>0</v>
      </c>
      <c r="L69" s="306">
        <v>0</v>
      </c>
    </row>
    <row r="70" spans="6:13" x14ac:dyDescent="0.2">
      <c r="F70" s="19" t="s">
        <v>51</v>
      </c>
      <c r="G70" s="19" t="s">
        <v>52</v>
      </c>
      <c r="H70" s="306">
        <v>0</v>
      </c>
      <c r="I70" s="32">
        <v>32.603999999999999</v>
      </c>
      <c r="J70" s="306">
        <v>0</v>
      </c>
      <c r="K70" s="306">
        <v>0</v>
      </c>
      <c r="L70" s="306">
        <v>0</v>
      </c>
    </row>
    <row r="71" spans="6:13" x14ac:dyDescent="0.2">
      <c r="F71" s="19" t="s">
        <v>816</v>
      </c>
      <c r="G71" s="19" t="s">
        <v>892</v>
      </c>
      <c r="H71" s="306">
        <v>0</v>
      </c>
      <c r="I71" s="32">
        <v>-541.61082472959242</v>
      </c>
      <c r="J71" s="306">
        <v>0</v>
      </c>
      <c r="K71" s="306">
        <v>0</v>
      </c>
      <c r="L71" s="306">
        <v>0</v>
      </c>
    </row>
    <row r="72" spans="6:13" x14ac:dyDescent="0.2">
      <c r="F72" s="19" t="s">
        <v>817</v>
      </c>
      <c r="G72" s="19" t="s">
        <v>893</v>
      </c>
      <c r="H72" s="306">
        <v>0</v>
      </c>
      <c r="I72" s="32">
        <v>-339.1</v>
      </c>
      <c r="J72" s="32">
        <v>69.872000000000014</v>
      </c>
      <c r="K72" s="306">
        <v>0</v>
      </c>
      <c r="L72" s="306">
        <v>0</v>
      </c>
    </row>
    <row r="73" spans="6:13" x14ac:dyDescent="0.2">
      <c r="F73" s="19" t="s">
        <v>818</v>
      </c>
      <c r="G73" s="19" t="s">
        <v>894</v>
      </c>
      <c r="H73" s="306">
        <v>0</v>
      </c>
      <c r="I73" s="32">
        <v>53</v>
      </c>
      <c r="J73" s="306">
        <v>0</v>
      </c>
      <c r="K73" s="306">
        <v>0</v>
      </c>
      <c r="L73" s="306">
        <v>0</v>
      </c>
    </row>
    <row r="74" spans="6:13" x14ac:dyDescent="0.2">
      <c r="F74" s="19" t="s">
        <v>53</v>
      </c>
      <c r="G74" s="19" t="s">
        <v>895</v>
      </c>
      <c r="H74" s="32">
        <v>42.660000000000004</v>
      </c>
      <c r="I74" s="32">
        <v>114.727071</v>
      </c>
      <c r="J74" s="32">
        <v>-10.516249999999985</v>
      </c>
      <c r="K74" s="32">
        <v>-2.4699999999999989</v>
      </c>
      <c r="L74" s="306">
        <v>0</v>
      </c>
    </row>
    <row r="75" spans="6:13" x14ac:dyDescent="0.2">
      <c r="F75" s="19" t="s">
        <v>819</v>
      </c>
      <c r="G75" s="19" t="s">
        <v>896</v>
      </c>
      <c r="H75" s="306">
        <v>0</v>
      </c>
      <c r="I75" s="32">
        <v>-193</v>
      </c>
      <c r="J75" s="306">
        <v>0</v>
      </c>
      <c r="K75" s="306">
        <v>0</v>
      </c>
      <c r="L75" s="306">
        <v>0</v>
      </c>
    </row>
    <row r="76" spans="6:13" x14ac:dyDescent="0.2">
      <c r="F76" s="19" t="s">
        <v>820</v>
      </c>
      <c r="G76" s="19" t="s">
        <v>897</v>
      </c>
      <c r="H76" s="306">
        <v>0</v>
      </c>
      <c r="I76" s="32">
        <v>40</v>
      </c>
      <c r="J76" s="32">
        <v>-22.8</v>
      </c>
      <c r="K76" s="32">
        <v>-17.2</v>
      </c>
      <c r="L76" s="306">
        <v>0</v>
      </c>
    </row>
    <row r="77" spans="6:13" x14ac:dyDescent="0.2">
      <c r="F77" s="19" t="s">
        <v>821</v>
      </c>
      <c r="G77" s="19" t="s">
        <v>898</v>
      </c>
      <c r="H77" s="306">
        <v>0</v>
      </c>
      <c r="I77" s="306">
        <v>0</v>
      </c>
      <c r="J77" s="306">
        <v>0</v>
      </c>
      <c r="K77" s="32">
        <v>17.516822999999999</v>
      </c>
      <c r="L77" s="32">
        <v>26.038609000000005</v>
      </c>
    </row>
    <row r="78" spans="6:13" x14ac:dyDescent="0.2">
      <c r="F78" s="19" t="s">
        <v>822</v>
      </c>
      <c r="G78" s="19" t="s">
        <v>899</v>
      </c>
      <c r="H78" s="306">
        <v>0</v>
      </c>
      <c r="I78" s="32">
        <v>300</v>
      </c>
      <c r="J78" s="32">
        <v>-300</v>
      </c>
      <c r="K78" s="306">
        <v>0</v>
      </c>
      <c r="L78" s="306">
        <v>0</v>
      </c>
    </row>
    <row r="79" spans="6:13" x14ac:dyDescent="0.2">
      <c r="F79" s="19" t="s">
        <v>823</v>
      </c>
      <c r="G79" s="19" t="s">
        <v>900</v>
      </c>
      <c r="H79" s="306">
        <v>0</v>
      </c>
      <c r="I79" s="306">
        <v>0</v>
      </c>
      <c r="J79" s="32">
        <v>437.43784719685721</v>
      </c>
      <c r="K79" s="306">
        <v>0</v>
      </c>
      <c r="L79" s="306">
        <v>0</v>
      </c>
      <c r="M79" s="312"/>
    </row>
    <row r="80" spans="6:13" x14ac:dyDescent="0.2">
      <c r="F80" s="19" t="s">
        <v>824</v>
      </c>
      <c r="G80" s="19" t="s">
        <v>901</v>
      </c>
      <c r="H80" s="306">
        <v>0</v>
      </c>
      <c r="I80" s="306">
        <v>0</v>
      </c>
      <c r="J80" s="32">
        <v>-160</v>
      </c>
      <c r="K80" s="306">
        <v>0</v>
      </c>
      <c r="L80" s="306">
        <v>0</v>
      </c>
    </row>
    <row r="81" spans="6:13" x14ac:dyDescent="0.2">
      <c r="F81" s="19" t="s">
        <v>825</v>
      </c>
      <c r="G81" s="19" t="s">
        <v>902</v>
      </c>
      <c r="H81" s="306">
        <v>0</v>
      </c>
      <c r="I81" s="306">
        <v>0</v>
      </c>
      <c r="J81" s="32">
        <v>-137.39184366168985</v>
      </c>
      <c r="K81" s="32">
        <v>-20.978395294615723</v>
      </c>
      <c r="L81" s="32">
        <v>-47.468751921733997</v>
      </c>
    </row>
    <row r="82" spans="6:13" x14ac:dyDescent="0.2">
      <c r="F82" s="19" t="s">
        <v>826</v>
      </c>
      <c r="G82" s="19" t="s">
        <v>903</v>
      </c>
      <c r="H82" s="306">
        <v>0</v>
      </c>
      <c r="I82" s="306">
        <v>0</v>
      </c>
      <c r="J82" s="32">
        <v>-50</v>
      </c>
      <c r="K82" s="32">
        <v>50</v>
      </c>
      <c r="L82" s="306">
        <v>0</v>
      </c>
    </row>
    <row r="83" spans="6:13" x14ac:dyDescent="0.2">
      <c r="F83" s="19" t="s">
        <v>827</v>
      </c>
      <c r="G83" s="19" t="s">
        <v>904</v>
      </c>
      <c r="H83" s="306">
        <v>0</v>
      </c>
      <c r="I83" s="306">
        <v>0</v>
      </c>
      <c r="J83" s="32">
        <v>-505.45307700000001</v>
      </c>
      <c r="K83" s="306">
        <v>0</v>
      </c>
      <c r="L83" s="306">
        <v>0</v>
      </c>
    </row>
    <row r="84" spans="6:13" x14ac:dyDescent="0.2">
      <c r="F84" s="19" t="s">
        <v>828</v>
      </c>
      <c r="G84" s="19" t="s">
        <v>905</v>
      </c>
      <c r="H84" s="306">
        <v>0</v>
      </c>
      <c r="I84" s="306">
        <v>0</v>
      </c>
      <c r="J84" s="306">
        <v>0</v>
      </c>
      <c r="K84" s="32">
        <v>288.55122</v>
      </c>
      <c r="L84" s="32">
        <v>-96.183741999999995</v>
      </c>
    </row>
    <row r="85" spans="6:13" x14ac:dyDescent="0.2">
      <c r="F85" s="19" t="s">
        <v>829</v>
      </c>
      <c r="G85" s="19" t="s">
        <v>906</v>
      </c>
      <c r="H85" s="306">
        <v>0</v>
      </c>
      <c r="I85" s="306">
        <v>0</v>
      </c>
      <c r="J85" s="306">
        <v>0</v>
      </c>
      <c r="K85" s="32">
        <v>267.80625600000002</v>
      </c>
      <c r="L85" s="306">
        <v>0</v>
      </c>
      <c r="M85" s="312"/>
    </row>
    <row r="86" spans="6:13" x14ac:dyDescent="0.2">
      <c r="F86" s="19" t="s">
        <v>830</v>
      </c>
      <c r="G86" s="19" t="s">
        <v>907</v>
      </c>
      <c r="H86" s="306">
        <v>0</v>
      </c>
      <c r="I86" s="306">
        <v>0</v>
      </c>
      <c r="J86" s="32">
        <v>29.455588500000001</v>
      </c>
      <c r="K86" s="32">
        <v>-29.455588500000001</v>
      </c>
      <c r="L86" s="306">
        <v>0</v>
      </c>
    </row>
    <row r="87" spans="6:13" x14ac:dyDescent="0.2">
      <c r="F87" s="19" t="s">
        <v>34</v>
      </c>
      <c r="G87" s="19" t="s">
        <v>862</v>
      </c>
      <c r="H87" s="32">
        <v>-128.630824112304</v>
      </c>
      <c r="I87" s="32">
        <v>-87.515999999999991</v>
      </c>
      <c r="J87" s="32">
        <v>-374.18605600000001</v>
      </c>
      <c r="K87" s="306">
        <v>0</v>
      </c>
      <c r="L87" s="306">
        <v>0</v>
      </c>
    </row>
    <row r="88" spans="6:13" x14ac:dyDescent="0.2">
      <c r="F88" s="19" t="s">
        <v>803</v>
      </c>
      <c r="G88" s="19" t="s">
        <v>863</v>
      </c>
      <c r="H88" s="306">
        <v>0</v>
      </c>
      <c r="I88" s="306">
        <v>0</v>
      </c>
      <c r="J88" s="32">
        <v>-471.98999600000002</v>
      </c>
      <c r="K88" s="306">
        <v>0</v>
      </c>
      <c r="L88" s="306">
        <v>0</v>
      </c>
    </row>
    <row r="89" spans="6:13" x14ac:dyDescent="0.2">
      <c r="F89" s="19" t="s">
        <v>831</v>
      </c>
      <c r="G89" s="19" t="s">
        <v>908</v>
      </c>
      <c r="H89" s="32">
        <v>8.9326232153588023</v>
      </c>
      <c r="I89" s="32">
        <v>830.14407306644034</v>
      </c>
      <c r="J89" s="32">
        <v>-111.41352512883157</v>
      </c>
      <c r="K89" s="32">
        <v>597.16335802156527</v>
      </c>
      <c r="L89" s="32">
        <v>-154.36671232242225</v>
      </c>
    </row>
    <row r="90" spans="6:13" x14ac:dyDescent="0.2">
      <c r="F90" s="19" t="s">
        <v>832</v>
      </c>
      <c r="G90" s="19" t="s">
        <v>909</v>
      </c>
      <c r="H90" s="306">
        <v>0</v>
      </c>
      <c r="I90" s="306">
        <v>0</v>
      </c>
      <c r="J90" s="32">
        <v>-7.9020000000000001</v>
      </c>
      <c r="K90" s="306">
        <v>0</v>
      </c>
      <c r="L90" s="306">
        <v>0</v>
      </c>
    </row>
    <row r="91" spans="6:13" x14ac:dyDescent="0.2">
      <c r="F91" s="19" t="s">
        <v>833</v>
      </c>
      <c r="G91" s="19" t="s">
        <v>910</v>
      </c>
      <c r="H91" s="32">
        <v>-23.280166109683208</v>
      </c>
      <c r="I91" s="32">
        <v>5.4223350000000003</v>
      </c>
      <c r="J91" s="32">
        <v>3.6063579999999988</v>
      </c>
      <c r="K91" s="306">
        <v>0</v>
      </c>
      <c r="L91" s="306">
        <v>0</v>
      </c>
    </row>
    <row r="92" spans="6:13" x14ac:dyDescent="0.2">
      <c r="F92" s="19" t="s">
        <v>834</v>
      </c>
      <c r="G92" s="19" t="s">
        <v>911</v>
      </c>
      <c r="H92" s="32">
        <v>15.450689999999998</v>
      </c>
      <c r="I92" s="32">
        <v>-14.988999999999997</v>
      </c>
      <c r="J92" s="32">
        <v>-18.54824</v>
      </c>
      <c r="K92" s="306">
        <v>0</v>
      </c>
      <c r="L92" s="306">
        <v>0</v>
      </c>
    </row>
    <row r="93" spans="6:13" ht="13.5" thickBot="1" x14ac:dyDescent="0.25">
      <c r="F93" s="19" t="s">
        <v>835</v>
      </c>
      <c r="G93" s="19" t="s">
        <v>912</v>
      </c>
      <c r="H93" s="32">
        <v>-10</v>
      </c>
      <c r="I93" s="306">
        <v>0</v>
      </c>
      <c r="J93" s="306">
        <v>0</v>
      </c>
      <c r="K93" s="306">
        <v>0</v>
      </c>
      <c r="L93" s="306">
        <v>0</v>
      </c>
    </row>
    <row r="94" spans="6:13" ht="13.5" thickBot="1" x14ac:dyDescent="0.25">
      <c r="F94" s="30" t="s">
        <v>35</v>
      </c>
      <c r="G94" s="30" t="s">
        <v>36</v>
      </c>
      <c r="H94" s="33">
        <f>SUM(H46:H93)</f>
        <v>-517.76210110760337</v>
      </c>
      <c r="I94" s="33">
        <f t="shared" ref="I94:L94" si="1">SUM(I46:I93)</f>
        <v>57.566591378254039</v>
      </c>
      <c r="J94" s="33">
        <f t="shared" si="1"/>
        <v>-1846.8161987007943</v>
      </c>
      <c r="K94" s="33">
        <f t="shared" si="1"/>
        <v>789.14132412694903</v>
      </c>
      <c r="L94" s="33">
        <f t="shared" si="1"/>
        <v>-336.3207073271011</v>
      </c>
    </row>
    <row r="95" spans="6:13" ht="42" customHeight="1" x14ac:dyDescent="0.2">
      <c r="F95" s="36" t="s">
        <v>56</v>
      </c>
      <c r="G95" s="36" t="s">
        <v>57</v>
      </c>
      <c r="H95" s="35"/>
      <c r="I95" s="35"/>
      <c r="J95" s="35"/>
      <c r="K95" s="475" t="s">
        <v>58</v>
      </c>
      <c r="L95" s="475"/>
    </row>
    <row r="96" spans="6:13" x14ac:dyDescent="0.2">
      <c r="F96" s="35" t="s">
        <v>110</v>
      </c>
      <c r="G96" s="35" t="s">
        <v>111</v>
      </c>
      <c r="H96" s="35"/>
      <c r="I96" s="35"/>
      <c r="J96" s="35"/>
      <c r="K96" s="35"/>
      <c r="L96" s="38"/>
    </row>
  </sheetData>
  <mergeCells count="2">
    <mergeCell ref="K95:L95"/>
    <mergeCell ref="K42:L42"/>
  </mergeCells>
  <hyperlinks>
    <hyperlink ref="C3" location="'Obsah | Contents'!A1" display="'Obsah | Contents'!A1" xr:uid="{B9645BD4-8FCF-4E8F-912A-CBBC858BAE4F}"/>
  </hyperlinks>
  <pageMargins left="0.7" right="0.7" top="0.75" bottom="0.75" header="0.3" footer="0.3"/>
  <headerFooter>
    <oddFooter>&amp;L_x000D_&amp;1#&amp;"Calibri"&amp;10&amp;K000000 Interné</oddFooter>
  </headerFooter>
  <ignoredErrors>
    <ignoredError sqref="H41:L41 I94:L9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E2070-CAE4-4E64-BB36-D59F6E50B5BB}">
  <dimension ref="A1:AH100"/>
  <sheetViews>
    <sheetView showGridLines="0" workbookViewId="0">
      <pane xSplit="8" ySplit="9" topLeftCell="X10" activePane="bottomRight" state="frozen"/>
      <selection activeCell="F41" sqref="F41"/>
      <selection pane="topRight" activeCell="F41" sqref="F41"/>
      <selection pane="bottomLeft" activeCell="F41" sqref="F41"/>
      <selection pane="bottomRight"/>
    </sheetView>
  </sheetViews>
  <sheetFormatPr defaultColWidth="9" defaultRowHeight="12.75" x14ac:dyDescent="0.2"/>
  <cols>
    <col min="1" max="2" width="0.875" style="19" customWidth="1"/>
    <col min="3" max="3" width="14.875" style="19" customWidth="1"/>
    <col min="4" max="5" width="0.875" style="19" customWidth="1"/>
    <col min="6" max="6" width="38.5" style="19" customWidth="1"/>
    <col min="7" max="8" width="35.5" style="19" customWidth="1"/>
    <col min="9" max="25" width="11.5" style="19" customWidth="1"/>
    <col min="26" max="27" width="11.375" style="19" customWidth="1"/>
    <col min="28" max="16384" width="9" style="19"/>
  </cols>
  <sheetData>
    <row r="1" spans="1:27" ht="4.5" customHeight="1" x14ac:dyDescent="0.2"/>
    <row r="2" spans="1:27" ht="4.5" customHeight="1" x14ac:dyDescent="0.2">
      <c r="B2" s="23"/>
      <c r="C2" s="28"/>
      <c r="D2" s="24"/>
    </row>
    <row r="3" spans="1:27" ht="25.5" x14ac:dyDescent="0.2">
      <c r="B3" s="27"/>
      <c r="C3" s="29" t="s">
        <v>26</v>
      </c>
      <c r="D3" s="26"/>
    </row>
    <row r="4" spans="1:27" ht="4.5" customHeight="1" x14ac:dyDescent="0.2">
      <c r="B4" s="24"/>
      <c r="C4" s="25"/>
      <c r="D4" s="23"/>
    </row>
    <row r="5" spans="1:27" ht="4.5" customHeight="1" x14ac:dyDescent="0.2"/>
    <row r="6" spans="1:27" s="106" customFormat="1" x14ac:dyDescent="0.2">
      <c r="A6" s="19"/>
      <c r="E6" s="19"/>
      <c r="F6" s="107" t="s">
        <v>298</v>
      </c>
      <c r="G6" s="107"/>
      <c r="H6" s="108"/>
      <c r="I6" s="107"/>
      <c r="J6" s="107"/>
      <c r="K6" s="107"/>
      <c r="L6" s="107"/>
      <c r="M6" s="107"/>
      <c r="N6" s="107"/>
      <c r="O6" s="107"/>
      <c r="P6" s="107"/>
      <c r="Q6" s="107"/>
      <c r="R6" s="107"/>
      <c r="S6" s="107"/>
      <c r="T6" s="107"/>
      <c r="U6" s="107"/>
      <c r="V6" s="107"/>
      <c r="W6" s="107"/>
      <c r="X6" s="109"/>
      <c r="Y6" s="109"/>
      <c r="Z6" s="109"/>
      <c r="AA6" s="109"/>
    </row>
    <row r="7" spans="1:27" s="106" customFormat="1" x14ac:dyDescent="0.2">
      <c r="A7" s="19"/>
      <c r="E7" s="19"/>
      <c r="F7" s="110"/>
      <c r="G7" s="110"/>
      <c r="H7" s="377" t="s">
        <v>299</v>
      </c>
      <c r="I7" s="111">
        <v>2008</v>
      </c>
      <c r="J7" s="111">
        <v>2009</v>
      </c>
      <c r="K7" s="111">
        <v>2010</v>
      </c>
      <c r="L7" s="112">
        <v>2011</v>
      </c>
      <c r="M7" s="113">
        <v>2012</v>
      </c>
      <c r="N7" s="113">
        <v>2013</v>
      </c>
      <c r="O7" s="113">
        <v>2014</v>
      </c>
      <c r="P7" s="113">
        <v>2015</v>
      </c>
      <c r="Q7" s="113">
        <v>2016</v>
      </c>
      <c r="R7" s="113">
        <v>2017</v>
      </c>
      <c r="S7" s="113">
        <v>2018</v>
      </c>
      <c r="T7" s="113">
        <v>2019</v>
      </c>
      <c r="U7" s="113">
        <v>2020</v>
      </c>
      <c r="V7" s="113">
        <v>2021</v>
      </c>
      <c r="W7" s="113">
        <v>2022</v>
      </c>
      <c r="X7" s="113">
        <v>2023</v>
      </c>
      <c r="Y7" s="113">
        <v>2024</v>
      </c>
      <c r="Z7" s="113">
        <v>2025</v>
      </c>
      <c r="AA7" s="113">
        <v>2026</v>
      </c>
    </row>
    <row r="8" spans="1:27" s="106" customFormat="1" x14ac:dyDescent="0.2">
      <c r="A8" s="19"/>
      <c r="E8" s="19"/>
      <c r="F8" s="110"/>
      <c r="G8" s="110"/>
      <c r="H8" s="377"/>
      <c r="I8" s="111" t="s">
        <v>14</v>
      </c>
      <c r="J8" s="111" t="s">
        <v>14</v>
      </c>
      <c r="K8" s="111" t="s">
        <v>14</v>
      </c>
      <c r="L8" s="112" t="s">
        <v>14</v>
      </c>
      <c r="M8" s="113" t="s">
        <v>14</v>
      </c>
      <c r="N8" s="113" t="s">
        <v>14</v>
      </c>
      <c r="O8" s="113" t="s">
        <v>300</v>
      </c>
      <c r="P8" s="113" t="s">
        <v>300</v>
      </c>
      <c r="Q8" s="113" t="s">
        <v>300</v>
      </c>
      <c r="R8" s="113" t="s">
        <v>14</v>
      </c>
      <c r="S8" s="113" t="s">
        <v>14</v>
      </c>
      <c r="T8" s="113" t="s">
        <v>14</v>
      </c>
      <c r="U8" s="113" t="s">
        <v>14</v>
      </c>
      <c r="V8" s="113" t="s">
        <v>14</v>
      </c>
      <c r="W8" s="113" t="s">
        <v>14</v>
      </c>
      <c r="X8" s="113" t="s">
        <v>14</v>
      </c>
      <c r="Y8" s="113" t="s">
        <v>14</v>
      </c>
      <c r="Z8" s="113" t="s">
        <v>14</v>
      </c>
      <c r="AA8" s="113" t="s">
        <v>301</v>
      </c>
    </row>
    <row r="9" spans="1:27" s="106" customFormat="1" x14ac:dyDescent="0.2">
      <c r="A9" s="19"/>
      <c r="B9" s="19"/>
      <c r="C9" s="19"/>
      <c r="D9" s="19"/>
      <c r="E9" s="19"/>
      <c r="F9" s="114"/>
      <c r="G9" s="114"/>
      <c r="H9" s="378"/>
      <c r="I9" s="115" t="s">
        <v>521</v>
      </c>
      <c r="J9" s="115" t="s">
        <v>521</v>
      </c>
      <c r="K9" s="115" t="s">
        <v>521</v>
      </c>
      <c r="L9" s="116" t="s">
        <v>521</v>
      </c>
      <c r="M9" s="116" t="s">
        <v>521</v>
      </c>
      <c r="N9" s="116" t="s">
        <v>521</v>
      </c>
      <c r="O9" s="116" t="s">
        <v>521</v>
      </c>
      <c r="P9" s="116" t="s">
        <v>521</v>
      </c>
      <c r="Q9" s="116" t="s">
        <v>521</v>
      </c>
      <c r="R9" s="116" t="s">
        <v>521</v>
      </c>
      <c r="S9" s="116" t="s">
        <v>521</v>
      </c>
      <c r="T9" s="116" t="s">
        <v>521</v>
      </c>
      <c r="U9" s="116" t="s">
        <v>521</v>
      </c>
      <c r="V9" s="116" t="s">
        <v>521</v>
      </c>
      <c r="W9" s="116" t="s">
        <v>521</v>
      </c>
      <c r="X9" s="116" t="s">
        <v>521</v>
      </c>
      <c r="Y9" s="116" t="s">
        <v>521</v>
      </c>
      <c r="Z9" s="116" t="s">
        <v>521</v>
      </c>
      <c r="AA9" s="116" t="s">
        <v>522</v>
      </c>
    </row>
    <row r="10" spans="1:27" s="106" customFormat="1" x14ac:dyDescent="0.2">
      <c r="A10" s="19"/>
      <c r="B10" s="19"/>
      <c r="C10" s="19"/>
      <c r="D10" s="19"/>
      <c r="E10" s="19"/>
      <c r="F10" s="117" t="s">
        <v>15</v>
      </c>
      <c r="G10" s="117" t="s">
        <v>77</v>
      </c>
      <c r="H10" s="118" t="s">
        <v>302</v>
      </c>
      <c r="I10" s="119">
        <v>23270.807000000004</v>
      </c>
      <c r="J10" s="119">
        <v>22452.175000000003</v>
      </c>
      <c r="K10" s="119">
        <v>23094.536</v>
      </c>
      <c r="L10" s="119">
        <v>26093.772999999997</v>
      </c>
      <c r="M10" s="119">
        <v>26301.523000000001</v>
      </c>
      <c r="N10" s="119">
        <v>28542.733</v>
      </c>
      <c r="O10" s="119">
        <v>29651.034</v>
      </c>
      <c r="P10" s="119">
        <v>33231.088000000003</v>
      </c>
      <c r="Q10" s="119">
        <v>31265.751</v>
      </c>
      <c r="R10" s="119">
        <v>32963.769999999997</v>
      </c>
      <c r="S10" s="119">
        <v>34886.277000000002</v>
      </c>
      <c r="T10" s="119">
        <v>37293.069000000003</v>
      </c>
      <c r="U10" s="119">
        <v>36977.243000000002</v>
      </c>
      <c r="V10" s="119">
        <v>40504.593999999997</v>
      </c>
      <c r="W10" s="119">
        <v>45653.16</v>
      </c>
      <c r="X10" s="119">
        <v>53202.053</v>
      </c>
      <c r="Y10" s="120">
        <v>54789.125999999997</v>
      </c>
      <c r="Z10" s="119">
        <v>59481.154000000002</v>
      </c>
      <c r="AA10" s="121">
        <v>62801.186999999998</v>
      </c>
    </row>
    <row r="11" spans="1:27" s="106" customFormat="1" x14ac:dyDescent="0.2">
      <c r="A11" s="19"/>
      <c r="B11" s="19"/>
      <c r="C11" s="19"/>
      <c r="D11" s="19"/>
      <c r="E11" s="19"/>
      <c r="F11" s="122" t="s">
        <v>281</v>
      </c>
      <c r="G11" s="122" t="s">
        <v>448</v>
      </c>
      <c r="H11" s="123"/>
      <c r="I11" s="124">
        <v>0.33943911636866131</v>
      </c>
      <c r="J11" s="124">
        <v>0.3505132398350353</v>
      </c>
      <c r="K11" s="124">
        <v>0.33603430118491612</v>
      </c>
      <c r="L11" s="124">
        <v>0.36435623603692135</v>
      </c>
      <c r="M11" s="124">
        <v>0.35673913843426386</v>
      </c>
      <c r="N11" s="124">
        <v>0.38239163494028772</v>
      </c>
      <c r="O11" s="124">
        <v>0.38727982309831338</v>
      </c>
      <c r="P11" s="124">
        <v>0.41344382742043628</v>
      </c>
      <c r="Q11" s="124">
        <v>0.38325697449955276</v>
      </c>
      <c r="R11" s="124">
        <v>0.38798995343358317</v>
      </c>
      <c r="S11" s="124">
        <v>0.3864408544872095</v>
      </c>
      <c r="T11" s="124">
        <v>0.39443745953554371</v>
      </c>
      <c r="U11" s="124">
        <v>0.39203789696677344</v>
      </c>
      <c r="V11" s="124">
        <v>0.39725960408870881</v>
      </c>
      <c r="W11" s="124">
        <v>0.41518061921508254</v>
      </c>
      <c r="X11" s="182">
        <v>0.43065091231575064</v>
      </c>
      <c r="Y11" s="182">
        <v>0.42078311605965613</v>
      </c>
      <c r="Z11" s="181">
        <v>0.43494902010841163</v>
      </c>
      <c r="AA11" s="181">
        <v>0.43834154210069404</v>
      </c>
    </row>
    <row r="12" spans="1:27" s="129" customFormat="1" x14ac:dyDescent="0.2">
      <c r="A12" s="19"/>
      <c r="B12" s="19"/>
      <c r="C12" s="19"/>
      <c r="D12" s="19"/>
      <c r="E12" s="19"/>
      <c r="F12" s="125" t="s">
        <v>303</v>
      </c>
      <c r="G12" s="125" t="s">
        <v>449</v>
      </c>
      <c r="H12" s="126" t="s">
        <v>304</v>
      </c>
      <c r="I12" s="127">
        <v>11723.382</v>
      </c>
      <c r="J12" s="127">
        <v>10404.833000000001</v>
      </c>
      <c r="K12" s="127">
        <v>10778.206</v>
      </c>
      <c r="L12" s="127">
        <v>11946.441000000001</v>
      </c>
      <c r="M12" s="127">
        <v>11933.775</v>
      </c>
      <c r="N12" s="127">
        <v>12971.955</v>
      </c>
      <c r="O12" s="127">
        <v>13858.66</v>
      </c>
      <c r="P12" s="127">
        <v>14926.822000000002</v>
      </c>
      <c r="Q12" s="127">
        <v>15121.523000000001</v>
      </c>
      <c r="R12" s="127">
        <v>16152.268</v>
      </c>
      <c r="S12" s="127">
        <v>17122.987000000001</v>
      </c>
      <c r="T12" s="127">
        <v>18205.297999999999</v>
      </c>
      <c r="U12" s="127">
        <v>17935.094000000001</v>
      </c>
      <c r="V12" s="127">
        <v>19884.137999999999</v>
      </c>
      <c r="W12" s="127">
        <v>22386.986000000001</v>
      </c>
      <c r="X12" s="127">
        <v>24589.143</v>
      </c>
      <c r="Y12" s="128">
        <v>25815.798999999999</v>
      </c>
      <c r="Z12" s="127">
        <v>27622.567999999999</v>
      </c>
      <c r="AA12" s="127">
        <v>29080.902000000002</v>
      </c>
    </row>
    <row r="13" spans="1:27" s="106" customFormat="1" x14ac:dyDescent="0.2">
      <c r="A13" s="19"/>
      <c r="B13" s="19"/>
      <c r="C13" s="19"/>
      <c r="D13" s="19"/>
      <c r="E13" s="19"/>
      <c r="F13" s="130" t="s">
        <v>305</v>
      </c>
      <c r="G13" s="130" t="s">
        <v>78</v>
      </c>
      <c r="H13" s="131" t="s">
        <v>306</v>
      </c>
      <c r="I13" s="132">
        <v>7186.0969999999998</v>
      </c>
      <c r="J13" s="132">
        <v>6734.87</v>
      </c>
      <c r="K13" s="132">
        <v>7037.8410000000003</v>
      </c>
      <c r="L13" s="132">
        <v>7967.2820000000002</v>
      </c>
      <c r="M13" s="132">
        <v>7788.0190000000002</v>
      </c>
      <c r="N13" s="132">
        <v>8348.4159999999993</v>
      </c>
      <c r="O13" s="132">
        <v>8745.3819999999996</v>
      </c>
      <c r="P13" s="133">
        <v>9229.5920000000006</v>
      </c>
      <c r="Q13" s="132">
        <v>9282.598</v>
      </c>
      <c r="R13" s="132">
        <v>10030.48</v>
      </c>
      <c r="S13" s="132">
        <v>10593.75</v>
      </c>
      <c r="T13" s="132">
        <v>11382.763999999999</v>
      </c>
      <c r="U13" s="132">
        <v>11252.796</v>
      </c>
      <c r="V13" s="132">
        <v>12056.528</v>
      </c>
      <c r="W13" s="132">
        <v>13220.902</v>
      </c>
      <c r="X13" s="132">
        <v>14854.634</v>
      </c>
      <c r="Y13" s="134">
        <v>15147.174999999999</v>
      </c>
      <c r="Z13" s="132">
        <v>16466.534</v>
      </c>
      <c r="AA13" s="132">
        <v>17313.870999999999</v>
      </c>
    </row>
    <row r="14" spans="1:27" s="106" customFormat="1" x14ac:dyDescent="0.2">
      <c r="A14" s="19"/>
      <c r="B14" s="19"/>
      <c r="C14" s="19"/>
      <c r="D14" s="19"/>
      <c r="E14" s="19"/>
      <c r="F14" s="135" t="s">
        <v>307</v>
      </c>
      <c r="G14" s="135" t="s">
        <v>450</v>
      </c>
      <c r="H14" s="136" t="s">
        <v>308</v>
      </c>
      <c r="I14" s="132">
        <v>4621.424</v>
      </c>
      <c r="J14" s="132">
        <v>4221.2879999999996</v>
      </c>
      <c r="K14" s="132">
        <v>4182.1009999999997</v>
      </c>
      <c r="L14" s="132">
        <v>4710.9139999999998</v>
      </c>
      <c r="M14" s="132">
        <v>4327.7020000000002</v>
      </c>
      <c r="N14" s="132">
        <v>4696.12</v>
      </c>
      <c r="O14" s="132">
        <v>5021.1310000000003</v>
      </c>
      <c r="P14" s="133">
        <v>5422.5349999999999</v>
      </c>
      <c r="Q14" s="132">
        <v>5423.6319999999996</v>
      </c>
      <c r="R14" s="132">
        <v>5918.7439999999997</v>
      </c>
      <c r="S14" s="132">
        <v>6319.3010000000004</v>
      </c>
      <c r="T14" s="132">
        <v>6830.1549999999997</v>
      </c>
      <c r="U14" s="132">
        <v>6820.2169999999996</v>
      </c>
      <c r="V14" s="132">
        <v>7494.0690000000004</v>
      </c>
      <c r="W14" s="132">
        <v>8555.7139999999999</v>
      </c>
      <c r="X14" s="132">
        <v>9732.9599999999991</v>
      </c>
      <c r="Y14" s="134">
        <v>9914.6959999999999</v>
      </c>
      <c r="Z14" s="132">
        <v>10710.946</v>
      </c>
      <c r="AA14" s="132">
        <v>11272.422</v>
      </c>
    </row>
    <row r="15" spans="1:27" s="106" customFormat="1" x14ac:dyDescent="0.2">
      <c r="A15" s="19"/>
      <c r="B15" s="19"/>
      <c r="C15" s="19"/>
      <c r="D15" s="19"/>
      <c r="E15" s="19"/>
      <c r="F15" s="135" t="s">
        <v>309</v>
      </c>
      <c r="G15" s="135" t="s">
        <v>451</v>
      </c>
      <c r="H15" s="136" t="s">
        <v>310</v>
      </c>
      <c r="I15" s="132">
        <v>1809.268</v>
      </c>
      <c r="J15" s="132">
        <v>1761.7190000000001</v>
      </c>
      <c r="K15" s="132">
        <v>2081.2919999999999</v>
      </c>
      <c r="L15" s="132">
        <v>2357.5140000000001</v>
      </c>
      <c r="M15" s="132">
        <v>2352.67</v>
      </c>
      <c r="N15" s="132">
        <v>2462.0740000000001</v>
      </c>
      <c r="O15" s="132">
        <v>2468.1010000000001</v>
      </c>
      <c r="P15" s="132">
        <v>2567.2530000000002</v>
      </c>
      <c r="Q15" s="132">
        <v>2574.0030000000002</v>
      </c>
      <c r="R15" s="132">
        <v>2740.5160000000001</v>
      </c>
      <c r="S15" s="132">
        <v>2809.9589999999998</v>
      </c>
      <c r="T15" s="132">
        <v>2839.1779999999999</v>
      </c>
      <c r="U15" s="132">
        <v>2752.268</v>
      </c>
      <c r="V15" s="132">
        <v>2958.3440000000001</v>
      </c>
      <c r="W15" s="132">
        <v>2797.3440000000001</v>
      </c>
      <c r="X15" s="132">
        <v>3020.848</v>
      </c>
      <c r="Y15" s="134">
        <v>2883.848</v>
      </c>
      <c r="Z15" s="132">
        <v>2997.1950000000002</v>
      </c>
      <c r="AA15" s="132">
        <v>3007.59</v>
      </c>
    </row>
    <row r="16" spans="1:27" s="106" customFormat="1" x14ac:dyDescent="0.2">
      <c r="A16" s="19"/>
      <c r="B16" s="19"/>
      <c r="C16" s="19"/>
      <c r="D16" s="19"/>
      <c r="E16" s="19"/>
      <c r="F16" s="135" t="s">
        <v>311</v>
      </c>
      <c r="G16" s="135" t="s">
        <v>452</v>
      </c>
      <c r="H16" s="137" t="s">
        <v>312</v>
      </c>
      <c r="I16" s="132">
        <v>225.49199999999999</v>
      </c>
      <c r="J16" s="132">
        <v>242.70400000000001</v>
      </c>
      <c r="K16" s="132">
        <v>252.34</v>
      </c>
      <c r="L16" s="132">
        <v>261.20299999999997</v>
      </c>
      <c r="M16" s="132">
        <v>288.70999999999998</v>
      </c>
      <c r="N16" s="132">
        <v>298.87900000000002</v>
      </c>
      <c r="O16" s="132">
        <v>301.94799999999998</v>
      </c>
      <c r="P16" s="133">
        <v>306.35700000000003</v>
      </c>
      <c r="Q16" s="132">
        <v>318.06200000000001</v>
      </c>
      <c r="R16" s="132">
        <v>329.625</v>
      </c>
      <c r="S16" s="132">
        <v>337.928</v>
      </c>
      <c r="T16" s="132">
        <v>342.89400000000001</v>
      </c>
      <c r="U16" s="132">
        <v>402.21100000000001</v>
      </c>
      <c r="V16" s="132">
        <v>428.351</v>
      </c>
      <c r="W16" s="132">
        <v>431.79899999999998</v>
      </c>
      <c r="X16" s="132">
        <v>469.70499999999998</v>
      </c>
      <c r="Y16" s="134">
        <v>586.80499999999995</v>
      </c>
      <c r="Z16" s="132">
        <v>610.68399999999997</v>
      </c>
      <c r="AA16" s="132">
        <v>631.37300000000005</v>
      </c>
    </row>
    <row r="17" spans="1:29" s="106" customFormat="1" x14ac:dyDescent="0.2">
      <c r="A17" s="19"/>
      <c r="B17" s="19"/>
      <c r="C17" s="19"/>
      <c r="D17" s="19"/>
      <c r="E17" s="19"/>
      <c r="F17" s="135" t="s">
        <v>313</v>
      </c>
      <c r="G17" s="135" t="s">
        <v>453</v>
      </c>
      <c r="H17" s="137" t="s">
        <v>314</v>
      </c>
      <c r="I17" s="132">
        <v>0</v>
      </c>
      <c r="J17" s="132">
        <v>0</v>
      </c>
      <c r="K17" s="132">
        <v>0</v>
      </c>
      <c r="L17" s="132">
        <v>0</v>
      </c>
      <c r="M17" s="132">
        <v>169.922</v>
      </c>
      <c r="N17" s="132">
        <v>203.97200000000001</v>
      </c>
      <c r="O17" s="132">
        <v>153.184</v>
      </c>
      <c r="P17" s="133">
        <v>110.289</v>
      </c>
      <c r="Q17" s="132">
        <v>119.77200000000001</v>
      </c>
      <c r="R17" s="132">
        <v>127.28400000000001</v>
      </c>
      <c r="S17" s="132">
        <v>134.17699999999999</v>
      </c>
      <c r="T17" s="132">
        <v>143.41200000000001</v>
      </c>
      <c r="U17" s="132">
        <v>148.94999999999999</v>
      </c>
      <c r="V17" s="132">
        <v>0</v>
      </c>
      <c r="W17" s="132">
        <v>0</v>
      </c>
      <c r="X17" s="132">
        <v>0</v>
      </c>
      <c r="Y17" s="134">
        <v>0</v>
      </c>
      <c r="Z17" s="132">
        <v>0</v>
      </c>
      <c r="AA17" s="132">
        <v>0</v>
      </c>
      <c r="AB17" s="138"/>
      <c r="AC17" s="138"/>
    </row>
    <row r="18" spans="1:29" s="106" customFormat="1" x14ac:dyDescent="0.2">
      <c r="A18" s="19"/>
      <c r="B18" s="19"/>
      <c r="C18" s="19"/>
      <c r="D18" s="19"/>
      <c r="E18" s="19"/>
      <c r="F18" s="135" t="s">
        <v>315</v>
      </c>
      <c r="G18" s="135" t="s">
        <v>454</v>
      </c>
      <c r="H18" s="137" t="s">
        <v>316</v>
      </c>
      <c r="I18" s="132">
        <v>115.846</v>
      </c>
      <c r="J18" s="132">
        <v>122.22799999999999</v>
      </c>
      <c r="K18" s="132">
        <v>132.16</v>
      </c>
      <c r="L18" s="132">
        <v>115.16500000000001</v>
      </c>
      <c r="M18" s="132">
        <v>131.471</v>
      </c>
      <c r="N18" s="132">
        <v>148.86799999999999</v>
      </c>
      <c r="O18" s="132">
        <v>162.55099999999999</v>
      </c>
      <c r="P18" s="133">
        <v>187.51499999999999</v>
      </c>
      <c r="Q18" s="132">
        <v>204.79000000000002</v>
      </c>
      <c r="R18" s="132">
        <v>226.60599999999999</v>
      </c>
      <c r="S18" s="132">
        <v>245.36199999999999</v>
      </c>
      <c r="T18" s="132">
        <v>273.91800000000001</v>
      </c>
      <c r="U18" s="132">
        <v>231.196</v>
      </c>
      <c r="V18" s="132">
        <v>233.00399999999999</v>
      </c>
      <c r="W18" s="132">
        <v>263.97399999999999</v>
      </c>
      <c r="X18" s="132">
        <v>312.29399999999998</v>
      </c>
      <c r="Y18" s="134">
        <v>360.14599999999996</v>
      </c>
      <c r="Z18" s="132">
        <v>380.55</v>
      </c>
      <c r="AA18" s="132">
        <v>457.27600000000001</v>
      </c>
      <c r="AB18" s="138"/>
      <c r="AC18" s="138"/>
    </row>
    <row r="19" spans="1:29" s="106" customFormat="1" x14ac:dyDescent="0.2">
      <c r="A19" s="19"/>
      <c r="B19" s="19"/>
      <c r="C19" s="19"/>
      <c r="D19" s="19"/>
      <c r="E19" s="19"/>
      <c r="F19" s="135" t="s">
        <v>317</v>
      </c>
      <c r="G19" s="135" t="s">
        <v>455</v>
      </c>
      <c r="H19" s="137" t="s">
        <v>318</v>
      </c>
      <c r="I19" s="132">
        <v>128.59299999999999</v>
      </c>
      <c r="J19" s="132">
        <v>117.925</v>
      </c>
      <c r="K19" s="132">
        <v>122.042</v>
      </c>
      <c r="L19" s="132">
        <v>134.51499999999999</v>
      </c>
      <c r="M19" s="132">
        <v>132.43299999999999</v>
      </c>
      <c r="N19" s="132">
        <v>147.363</v>
      </c>
      <c r="O19" s="132">
        <v>151.50399999999999</v>
      </c>
      <c r="P19" s="133">
        <v>142.08600000000001</v>
      </c>
      <c r="Q19" s="132">
        <v>145.18299999999999</v>
      </c>
      <c r="R19" s="132">
        <v>149.899</v>
      </c>
      <c r="S19" s="132">
        <v>154.89099999999999</v>
      </c>
      <c r="T19" s="132">
        <v>153.655</v>
      </c>
      <c r="U19" s="132">
        <v>130.15899999999999</v>
      </c>
      <c r="V19" s="132">
        <v>129.53399999999999</v>
      </c>
      <c r="W19" s="132">
        <v>133.684</v>
      </c>
      <c r="X19" s="132">
        <v>136.63499999999999</v>
      </c>
      <c r="Y19" s="134">
        <v>140.28899999999999</v>
      </c>
      <c r="Z19" s="132">
        <v>137.46700000000001</v>
      </c>
      <c r="AA19" s="132">
        <v>138.892</v>
      </c>
      <c r="AB19" s="139"/>
      <c r="AC19" s="138"/>
    </row>
    <row r="20" spans="1:29" s="106" customFormat="1" x14ac:dyDescent="0.2">
      <c r="A20" s="19"/>
      <c r="B20" s="19"/>
      <c r="C20" s="19"/>
      <c r="D20" s="19"/>
      <c r="E20" s="19"/>
      <c r="F20" s="135" t="s">
        <v>319</v>
      </c>
      <c r="G20" s="135" t="s">
        <v>456</v>
      </c>
      <c r="H20" s="137" t="s">
        <v>320</v>
      </c>
      <c r="I20" s="132">
        <v>0</v>
      </c>
      <c r="J20" s="132">
        <v>0</v>
      </c>
      <c r="K20" s="132">
        <v>0</v>
      </c>
      <c r="L20" s="132">
        <v>0</v>
      </c>
      <c r="M20" s="132">
        <v>7.1980000000000004</v>
      </c>
      <c r="N20" s="132">
        <v>7.5540000000000003</v>
      </c>
      <c r="O20" s="132">
        <v>53.649000000000001</v>
      </c>
      <c r="P20" s="133">
        <v>48.28</v>
      </c>
      <c r="Q20" s="132">
        <v>64.724999999999994</v>
      </c>
      <c r="R20" s="132">
        <v>57.423999999999999</v>
      </c>
      <c r="S20" s="132">
        <v>86.977000000000004</v>
      </c>
      <c r="T20" s="132">
        <v>229.69300000000001</v>
      </c>
      <c r="U20" s="132">
        <v>244.184</v>
      </c>
      <c r="V20" s="132">
        <v>241.82599999999999</v>
      </c>
      <c r="W20" s="132">
        <v>425.11900000000003</v>
      </c>
      <c r="X20" s="132">
        <v>559.14499999999998</v>
      </c>
      <c r="Y20" s="134">
        <v>606.38400000000001</v>
      </c>
      <c r="Z20" s="132">
        <v>540.92499999999995</v>
      </c>
      <c r="AA20" s="132">
        <v>527.38499999999999</v>
      </c>
      <c r="AB20" s="138"/>
      <c r="AC20" s="138"/>
    </row>
    <row r="21" spans="1:29" s="106" customFormat="1" x14ac:dyDescent="0.2">
      <c r="A21" s="19"/>
      <c r="B21" s="19"/>
      <c r="C21" s="19"/>
      <c r="D21" s="19"/>
      <c r="E21" s="19"/>
      <c r="F21" s="135" t="s">
        <v>321</v>
      </c>
      <c r="G21" s="135" t="s">
        <v>457</v>
      </c>
      <c r="H21" s="137" t="s">
        <v>322</v>
      </c>
      <c r="I21" s="132">
        <v>285.47399999999982</v>
      </c>
      <c r="J21" s="132">
        <v>269.00600000000026</v>
      </c>
      <c r="K21" s="132">
        <v>267.90600000000074</v>
      </c>
      <c r="L21" s="132">
        <v>387.97100000000034</v>
      </c>
      <c r="M21" s="132">
        <v>377.9129999999999</v>
      </c>
      <c r="N21" s="132">
        <v>383.58599999999927</v>
      </c>
      <c r="O21" s="132">
        <v>433.31399999999917</v>
      </c>
      <c r="P21" s="133">
        <v>445.27700000000061</v>
      </c>
      <c r="Q21" s="132">
        <v>432.43100000000015</v>
      </c>
      <c r="R21" s="132">
        <v>480.38199999999983</v>
      </c>
      <c r="S21" s="132">
        <v>505.15499999999997</v>
      </c>
      <c r="T21" s="132">
        <v>569.85899999999958</v>
      </c>
      <c r="U21" s="132">
        <v>523.61100000000056</v>
      </c>
      <c r="V21" s="132">
        <v>571.39999999999964</v>
      </c>
      <c r="W21" s="132">
        <v>613.26800000000014</v>
      </c>
      <c r="X21" s="132">
        <v>623.04700000000116</v>
      </c>
      <c r="Y21" s="134">
        <v>655.00699999999961</v>
      </c>
      <c r="Z21" s="132">
        <v>1088.7669999999998</v>
      </c>
      <c r="AA21" s="132">
        <v>1278.933</v>
      </c>
      <c r="AB21" s="138"/>
      <c r="AC21" s="138"/>
    </row>
    <row r="22" spans="1:29" s="106" customFormat="1" x14ac:dyDescent="0.2">
      <c r="A22" s="19"/>
      <c r="B22" s="19"/>
      <c r="C22" s="19"/>
      <c r="D22" s="19"/>
      <c r="E22" s="19"/>
      <c r="F22" s="140" t="s">
        <v>16</v>
      </c>
      <c r="G22" s="140" t="s">
        <v>458</v>
      </c>
      <c r="H22" s="131" t="s">
        <v>323</v>
      </c>
      <c r="I22" s="132">
        <v>4537.1850000000004</v>
      </c>
      <c r="J22" s="132">
        <v>3669.9180000000001</v>
      </c>
      <c r="K22" s="132">
        <v>3740.3449999999998</v>
      </c>
      <c r="L22" s="132">
        <v>3979.1460000000002</v>
      </c>
      <c r="M22" s="132">
        <v>4145.7439999999997</v>
      </c>
      <c r="N22" s="132">
        <v>4623.5320000000002</v>
      </c>
      <c r="O22" s="132">
        <v>5113.2740000000003</v>
      </c>
      <c r="P22" s="133">
        <v>5697.2359999999999</v>
      </c>
      <c r="Q22" s="132">
        <v>5838.9210000000003</v>
      </c>
      <c r="R22" s="132">
        <v>6121.7879999999996</v>
      </c>
      <c r="S22" s="132">
        <v>6529.2370000000001</v>
      </c>
      <c r="T22" s="132">
        <v>6822.5339999999997</v>
      </c>
      <c r="U22" s="132">
        <v>6682.2979999999998</v>
      </c>
      <c r="V22" s="132">
        <v>7827.61</v>
      </c>
      <c r="W22" s="132">
        <v>9166.0840000000007</v>
      </c>
      <c r="X22" s="132">
        <v>9734.509</v>
      </c>
      <c r="Y22" s="134">
        <v>10668.624</v>
      </c>
      <c r="Z22" s="132">
        <v>11156.034</v>
      </c>
      <c r="AA22" s="132">
        <v>11767.031000000001</v>
      </c>
      <c r="AB22" s="138"/>
      <c r="AC22" s="138"/>
    </row>
    <row r="23" spans="1:29" s="106" customFormat="1" x14ac:dyDescent="0.2">
      <c r="A23" s="19"/>
      <c r="B23" s="19"/>
      <c r="C23" s="19"/>
      <c r="D23" s="19"/>
      <c r="E23" s="19"/>
      <c r="F23" s="135" t="s">
        <v>324</v>
      </c>
      <c r="G23" s="135" t="s">
        <v>459</v>
      </c>
      <c r="H23" s="136" t="s">
        <v>325</v>
      </c>
      <c r="I23" s="132">
        <v>2095.1779999999999</v>
      </c>
      <c r="J23" s="132">
        <v>1793.693</v>
      </c>
      <c r="K23" s="132">
        <v>1789.5650000000001</v>
      </c>
      <c r="L23" s="132">
        <v>1999.8820000000001</v>
      </c>
      <c r="M23" s="132">
        <v>2122.7759999999998</v>
      </c>
      <c r="N23" s="132">
        <v>2175.0250000000001</v>
      </c>
      <c r="O23" s="133">
        <v>2275.1170000000002</v>
      </c>
      <c r="P23" s="133">
        <v>2463.6419999999998</v>
      </c>
      <c r="Q23" s="132">
        <v>2679.4659999999999</v>
      </c>
      <c r="R23" s="132">
        <v>2855.23</v>
      </c>
      <c r="S23" s="132">
        <v>3217.9969999999998</v>
      </c>
      <c r="T23" s="132">
        <v>3533.7350000000001</v>
      </c>
      <c r="U23" s="132">
        <v>3499.962</v>
      </c>
      <c r="V23" s="132">
        <v>3759.7069999999999</v>
      </c>
      <c r="W23" s="132">
        <v>4163.8670000000002</v>
      </c>
      <c r="X23" s="132">
        <v>4685.3720000000003</v>
      </c>
      <c r="Y23" s="134">
        <v>4858.2950000000001</v>
      </c>
      <c r="Z23" s="132">
        <v>5170.9219999999996</v>
      </c>
      <c r="AA23" s="132">
        <v>5514.241</v>
      </c>
    </row>
    <row r="24" spans="1:29" s="106" customFormat="1" x14ac:dyDescent="0.2">
      <c r="A24" s="19"/>
      <c r="B24" s="19"/>
      <c r="C24" s="19"/>
      <c r="D24" s="19"/>
      <c r="E24" s="19"/>
      <c r="F24" s="141" t="s">
        <v>326</v>
      </c>
      <c r="G24" s="141" t="s">
        <v>460</v>
      </c>
      <c r="H24" s="136" t="s">
        <v>327</v>
      </c>
      <c r="I24" s="133">
        <v>2095.1779999999999</v>
      </c>
      <c r="J24" s="133">
        <v>1793.693</v>
      </c>
      <c r="K24" s="133">
        <v>1789.5650000000001</v>
      </c>
      <c r="L24" s="133">
        <v>1999.8820000000001</v>
      </c>
      <c r="M24" s="133">
        <v>2122.7759999999998</v>
      </c>
      <c r="N24" s="133">
        <v>2082.5259999999998</v>
      </c>
      <c r="O24" s="133">
        <v>2132.904</v>
      </c>
      <c r="P24" s="133">
        <v>2319.1320000000001</v>
      </c>
      <c r="Q24" s="132">
        <v>2542.3919999999998</v>
      </c>
      <c r="R24" s="132">
        <v>2746.78</v>
      </c>
      <c r="S24" s="132">
        <v>3094.2820000000002</v>
      </c>
      <c r="T24" s="132">
        <v>3410.1120000000001</v>
      </c>
      <c r="U24" s="132">
        <v>3400.0830000000001</v>
      </c>
      <c r="V24" s="132">
        <v>3630.348</v>
      </c>
      <c r="W24" s="132">
        <v>4003.904</v>
      </c>
      <c r="X24" s="132">
        <v>4541.8389999999999</v>
      </c>
      <c r="Y24" s="134">
        <v>4657.9679999999998</v>
      </c>
      <c r="Z24" s="132">
        <v>4981.7479999999996</v>
      </c>
      <c r="AA24" s="132">
        <v>5294.24</v>
      </c>
    </row>
    <row r="25" spans="1:29" s="106" customFormat="1" x14ac:dyDescent="0.2">
      <c r="A25" s="19"/>
      <c r="B25" s="19"/>
      <c r="C25" s="19"/>
      <c r="D25" s="19"/>
      <c r="E25" s="19"/>
      <c r="F25" s="141" t="s">
        <v>328</v>
      </c>
      <c r="G25" s="141" t="s">
        <v>461</v>
      </c>
      <c r="H25" s="142" t="s">
        <v>329</v>
      </c>
      <c r="I25" s="133">
        <v>0</v>
      </c>
      <c r="J25" s="133">
        <v>0</v>
      </c>
      <c r="K25" s="133">
        <v>0</v>
      </c>
      <c r="L25" s="133">
        <v>0</v>
      </c>
      <c r="M25" s="133">
        <v>0</v>
      </c>
      <c r="N25" s="133">
        <v>92.498999999999995</v>
      </c>
      <c r="O25" s="133">
        <v>142.214</v>
      </c>
      <c r="P25" s="133">
        <v>144.51</v>
      </c>
      <c r="Q25" s="132">
        <v>137.07499999999999</v>
      </c>
      <c r="R25" s="132">
        <v>108.449</v>
      </c>
      <c r="S25" s="132">
        <v>123.715</v>
      </c>
      <c r="T25" s="132">
        <v>123.622</v>
      </c>
      <c r="U25" s="132">
        <v>99.878</v>
      </c>
      <c r="V25" s="132">
        <v>129.358</v>
      </c>
      <c r="W25" s="132">
        <v>159.965</v>
      </c>
      <c r="X25" s="132">
        <v>143.53200000000001</v>
      </c>
      <c r="Y25" s="134">
        <v>200.328</v>
      </c>
      <c r="Z25" s="132">
        <v>189.17400000000001</v>
      </c>
      <c r="AA25" s="132">
        <v>220.001</v>
      </c>
    </row>
    <row r="26" spans="1:29" s="106" customFormat="1" x14ac:dyDescent="0.2">
      <c r="A26" s="19"/>
      <c r="B26" s="19"/>
      <c r="C26" s="19"/>
      <c r="D26" s="19"/>
      <c r="E26" s="19"/>
      <c r="F26" s="143" t="s">
        <v>330</v>
      </c>
      <c r="G26" s="143" t="s">
        <v>462</v>
      </c>
      <c r="H26" s="136" t="s">
        <v>331</v>
      </c>
      <c r="I26" s="133">
        <v>2087.4659999999999</v>
      </c>
      <c r="J26" s="133">
        <v>1576.972</v>
      </c>
      <c r="K26" s="133">
        <v>1659.23</v>
      </c>
      <c r="L26" s="133">
        <v>1699.1869999999999</v>
      </c>
      <c r="M26" s="133">
        <v>1714.779</v>
      </c>
      <c r="N26" s="133">
        <v>2117.8330000000001</v>
      </c>
      <c r="O26" s="133">
        <v>2504.402</v>
      </c>
      <c r="P26" s="133">
        <v>2916.8159999999998</v>
      </c>
      <c r="Q26" s="132">
        <v>2817.558</v>
      </c>
      <c r="R26" s="132">
        <v>2925.4609999999998</v>
      </c>
      <c r="S26" s="132">
        <v>2942.902</v>
      </c>
      <c r="T26" s="132">
        <v>2878.3319999999999</v>
      </c>
      <c r="U26" s="132">
        <v>2799.748</v>
      </c>
      <c r="V26" s="132">
        <v>3632.636</v>
      </c>
      <c r="W26" s="132">
        <v>4533.79</v>
      </c>
      <c r="X26" s="132">
        <v>4490.7889999999998</v>
      </c>
      <c r="Y26" s="134">
        <v>5176.8630000000003</v>
      </c>
      <c r="Z26" s="132">
        <v>5319.6469999999999</v>
      </c>
      <c r="AA26" s="132">
        <v>5536.7120000000004</v>
      </c>
    </row>
    <row r="27" spans="1:29" s="106" customFormat="1" x14ac:dyDescent="0.2">
      <c r="A27" s="19"/>
      <c r="B27" s="19"/>
      <c r="C27" s="19"/>
      <c r="D27" s="19"/>
      <c r="E27" s="19"/>
      <c r="F27" s="144" t="s">
        <v>332</v>
      </c>
      <c r="G27" s="144" t="s">
        <v>463</v>
      </c>
      <c r="H27" s="137" t="s">
        <v>333</v>
      </c>
      <c r="I27" s="133">
        <v>0</v>
      </c>
      <c r="J27" s="133">
        <v>0</v>
      </c>
      <c r="K27" s="133">
        <v>0</v>
      </c>
      <c r="L27" s="133">
        <v>39.466000000000001</v>
      </c>
      <c r="M27" s="133">
        <v>38.206000000000003</v>
      </c>
      <c r="N27" s="133">
        <v>87.14</v>
      </c>
      <c r="O27" s="133">
        <v>140.81299999999999</v>
      </c>
      <c r="P27" s="133">
        <v>102.758</v>
      </c>
      <c r="Q27" s="132">
        <v>111.489</v>
      </c>
      <c r="R27" s="132">
        <v>155.31299999999999</v>
      </c>
      <c r="S27" s="132">
        <v>155.197</v>
      </c>
      <c r="T27" s="132">
        <v>126.65</v>
      </c>
      <c r="U27" s="132">
        <v>126.18899999999999</v>
      </c>
      <c r="V27" s="132">
        <v>101.68300000000001</v>
      </c>
      <c r="W27" s="132">
        <v>95.415999999999997</v>
      </c>
      <c r="X27" s="132">
        <v>134.959</v>
      </c>
      <c r="Y27" s="134">
        <v>559.96600000000001</v>
      </c>
      <c r="Z27" s="132">
        <v>474.34300000000002</v>
      </c>
      <c r="AA27" s="132">
        <v>428.33100000000002</v>
      </c>
    </row>
    <row r="28" spans="1:29" s="106" customFormat="1" x14ac:dyDescent="0.2">
      <c r="A28" s="19"/>
      <c r="B28" s="19"/>
      <c r="C28" s="19"/>
      <c r="D28" s="19"/>
      <c r="E28" s="19"/>
      <c r="F28" s="143" t="s">
        <v>334</v>
      </c>
      <c r="G28" s="143" t="s">
        <v>464</v>
      </c>
      <c r="H28" s="136" t="s">
        <v>335</v>
      </c>
      <c r="I28" s="133">
        <v>205.96799999999999</v>
      </c>
      <c r="J28" s="133">
        <v>155.755</v>
      </c>
      <c r="K28" s="133">
        <v>152.33199999999999</v>
      </c>
      <c r="L28" s="133">
        <v>143.19999999999999</v>
      </c>
      <c r="M28" s="133">
        <v>167.14400000000001</v>
      </c>
      <c r="N28" s="133">
        <v>177.78399999999999</v>
      </c>
      <c r="O28" s="133">
        <v>175.06100000000001</v>
      </c>
      <c r="P28" s="133">
        <v>162.005</v>
      </c>
      <c r="Q28" s="132">
        <v>179.21199999999999</v>
      </c>
      <c r="R28" s="132">
        <v>178.43100000000001</v>
      </c>
      <c r="S28" s="132">
        <v>209.16900000000001</v>
      </c>
      <c r="T28" s="132">
        <v>245.61500000000001</v>
      </c>
      <c r="U28" s="132">
        <v>235.08</v>
      </c>
      <c r="V28" s="132">
        <v>289.75400000000002</v>
      </c>
      <c r="W28" s="132">
        <v>314.76400000000001</v>
      </c>
      <c r="X28" s="132">
        <v>430.57400000000001</v>
      </c>
      <c r="Y28" s="134">
        <v>529.15099999999995</v>
      </c>
      <c r="Z28" s="132">
        <v>549.65099999999995</v>
      </c>
      <c r="AA28" s="132">
        <v>516.15800000000002</v>
      </c>
    </row>
    <row r="29" spans="1:29" s="106" customFormat="1" x14ac:dyDescent="0.2">
      <c r="A29" s="19"/>
      <c r="B29" s="19"/>
      <c r="C29" s="19"/>
      <c r="D29" s="19"/>
      <c r="E29" s="19"/>
      <c r="F29" s="143" t="s">
        <v>336</v>
      </c>
      <c r="G29" s="143" t="s">
        <v>465</v>
      </c>
      <c r="H29" s="136" t="s">
        <v>337</v>
      </c>
      <c r="I29" s="133">
        <v>24.856000000000002</v>
      </c>
      <c r="J29" s="133">
        <v>23.89</v>
      </c>
      <c r="K29" s="133">
        <v>24.516999999999999</v>
      </c>
      <c r="L29" s="133">
        <v>24.774000000000001</v>
      </c>
      <c r="M29" s="133">
        <v>27.170999999999999</v>
      </c>
      <c r="N29" s="133">
        <v>28.352</v>
      </c>
      <c r="O29" s="133">
        <v>28.702999999999999</v>
      </c>
      <c r="P29" s="133">
        <v>28.792000000000002</v>
      </c>
      <c r="Q29" s="132">
        <v>29.838999999999999</v>
      </c>
      <c r="R29" s="132">
        <v>31.082000000000001</v>
      </c>
      <c r="S29" s="132">
        <v>31.239000000000001</v>
      </c>
      <c r="T29" s="132">
        <v>34.668999999999997</v>
      </c>
      <c r="U29" s="132">
        <v>35.595999999999997</v>
      </c>
      <c r="V29" s="132">
        <v>37.39</v>
      </c>
      <c r="W29" s="132">
        <v>36.978000000000002</v>
      </c>
      <c r="X29" s="132">
        <v>39.950000000000003</v>
      </c>
      <c r="Y29" s="134">
        <v>47.076000000000001</v>
      </c>
      <c r="Z29" s="132">
        <v>49.835999999999999</v>
      </c>
      <c r="AA29" s="132">
        <v>69.093000000000004</v>
      </c>
    </row>
    <row r="30" spans="1:29" s="106" customFormat="1" x14ac:dyDescent="0.2">
      <c r="A30" s="19"/>
      <c r="B30" s="19"/>
      <c r="C30" s="19"/>
      <c r="D30" s="19"/>
      <c r="E30" s="19"/>
      <c r="F30" s="145" t="s">
        <v>321</v>
      </c>
      <c r="G30" s="145" t="s">
        <v>457</v>
      </c>
      <c r="H30" s="137" t="s">
        <v>338</v>
      </c>
      <c r="I30" s="133">
        <v>123.71700000000064</v>
      </c>
      <c r="J30" s="133">
        <v>119.60800000000016</v>
      </c>
      <c r="K30" s="133">
        <v>114.70099999999974</v>
      </c>
      <c r="L30" s="133">
        <v>112.10300000000024</v>
      </c>
      <c r="M30" s="133">
        <v>113.87399999999985</v>
      </c>
      <c r="N30" s="133">
        <v>124.53799999999998</v>
      </c>
      <c r="O30" s="133">
        <v>129.9910000000001</v>
      </c>
      <c r="P30" s="133">
        <v>125.98100000000025</v>
      </c>
      <c r="Q30" s="132">
        <v>132.8460000000004</v>
      </c>
      <c r="R30" s="132">
        <v>131.58399999999975</v>
      </c>
      <c r="S30" s="132">
        <v>127.93000000000018</v>
      </c>
      <c r="T30" s="132">
        <v>130.18299999999965</v>
      </c>
      <c r="U30" s="132">
        <v>111.91199999999972</v>
      </c>
      <c r="V30" s="132">
        <v>108.12299999999981</v>
      </c>
      <c r="W30" s="132">
        <v>116.68500000000057</v>
      </c>
      <c r="X30" s="132">
        <v>87.823999999999941</v>
      </c>
      <c r="Y30" s="134">
        <v>57.238999999999486</v>
      </c>
      <c r="Z30" s="132">
        <v>65.978000000000193</v>
      </c>
      <c r="AA30" s="132">
        <v>130.827</v>
      </c>
    </row>
    <row r="31" spans="1:29" s="106" customFormat="1" x14ac:dyDescent="0.2">
      <c r="A31" s="19"/>
      <c r="B31" s="19"/>
      <c r="C31" s="19"/>
      <c r="D31" s="19"/>
      <c r="E31" s="19"/>
      <c r="F31" s="130" t="s">
        <v>339</v>
      </c>
      <c r="G31" s="130" t="s">
        <v>466</v>
      </c>
      <c r="H31" s="131" t="s">
        <v>340</v>
      </c>
      <c r="I31" s="132">
        <v>0.1</v>
      </c>
      <c r="J31" s="133">
        <v>4.4999999999999998E-2</v>
      </c>
      <c r="K31" s="133">
        <v>0.02</v>
      </c>
      <c r="L31" s="133">
        <v>1.2999999999999999E-2</v>
      </c>
      <c r="M31" s="133">
        <v>1.2E-2</v>
      </c>
      <c r="N31" s="133">
        <v>7.0000000000000001E-3</v>
      </c>
      <c r="O31" s="133">
        <v>4.0000000000000001E-3</v>
      </c>
      <c r="P31" s="133">
        <v>-6.0000000000000001E-3</v>
      </c>
      <c r="Q31" s="132">
        <v>4.0000000000000001E-3</v>
      </c>
      <c r="R31" s="132">
        <v>0</v>
      </c>
      <c r="S31" s="132">
        <v>0</v>
      </c>
      <c r="T31" s="132">
        <v>0</v>
      </c>
      <c r="U31" s="132">
        <v>0</v>
      </c>
      <c r="V31" s="132">
        <v>0</v>
      </c>
      <c r="W31" s="132">
        <v>0</v>
      </c>
      <c r="X31" s="132">
        <v>0</v>
      </c>
      <c r="Y31" s="134">
        <v>0</v>
      </c>
      <c r="Z31" s="132">
        <v>0</v>
      </c>
      <c r="AA31" s="132">
        <v>0</v>
      </c>
    </row>
    <row r="32" spans="1:29" s="129" customFormat="1" x14ac:dyDescent="0.2">
      <c r="A32" s="19"/>
      <c r="B32" s="19"/>
      <c r="C32" s="19"/>
      <c r="D32" s="19"/>
      <c r="E32" s="19"/>
      <c r="F32" s="146" t="s">
        <v>17</v>
      </c>
      <c r="G32" s="146" t="s">
        <v>467</v>
      </c>
      <c r="H32" s="147" t="s">
        <v>341</v>
      </c>
      <c r="I32" s="127">
        <v>8144.9650000000001</v>
      </c>
      <c r="J32" s="127">
        <v>8116.3549999999996</v>
      </c>
      <c r="K32" s="127">
        <v>8416.6350000000002</v>
      </c>
      <c r="L32" s="127">
        <v>8826.8029999999999</v>
      </c>
      <c r="M32" s="127">
        <v>9216.0040000000008</v>
      </c>
      <c r="N32" s="127">
        <v>10111.103999999999</v>
      </c>
      <c r="O32" s="127">
        <v>10489.775</v>
      </c>
      <c r="P32" s="127">
        <v>11174.581</v>
      </c>
      <c r="Q32" s="127">
        <v>11756.305</v>
      </c>
      <c r="R32" s="127">
        <v>12589.351000000001</v>
      </c>
      <c r="S32" s="127">
        <v>13436.473</v>
      </c>
      <c r="T32" s="127">
        <v>14391.539000000001</v>
      </c>
      <c r="U32" s="127">
        <v>14544.076999999999</v>
      </c>
      <c r="V32" s="127">
        <v>15683.411</v>
      </c>
      <c r="W32" s="127">
        <v>16595.52</v>
      </c>
      <c r="X32" s="127">
        <v>18945.663</v>
      </c>
      <c r="Y32" s="128">
        <v>20964.663</v>
      </c>
      <c r="Z32" s="127">
        <v>22412.685999999998</v>
      </c>
      <c r="AA32" s="127">
        <v>22969.799000000003</v>
      </c>
    </row>
    <row r="33" spans="1:28" s="106" customFormat="1" x14ac:dyDescent="0.2">
      <c r="A33" s="19"/>
      <c r="B33" s="19"/>
      <c r="C33" s="19"/>
      <c r="D33" s="19"/>
      <c r="E33" s="19"/>
      <c r="F33" s="130" t="s">
        <v>342</v>
      </c>
      <c r="G33" s="130" t="s">
        <v>468</v>
      </c>
      <c r="H33" s="136" t="s">
        <v>343</v>
      </c>
      <c r="I33" s="132">
        <v>7994.9760000000006</v>
      </c>
      <c r="J33" s="132">
        <v>7947.0910000000003</v>
      </c>
      <c r="K33" s="132">
        <v>8185.0929999999998</v>
      </c>
      <c r="L33" s="132">
        <v>8573.57</v>
      </c>
      <c r="M33" s="132">
        <v>8987.6020000000008</v>
      </c>
      <c r="N33" s="132">
        <v>9864.4959999999992</v>
      </c>
      <c r="O33" s="132">
        <v>10240.625</v>
      </c>
      <c r="P33" s="132">
        <v>10907.65</v>
      </c>
      <c r="Q33" s="132">
        <v>11475.968000000001</v>
      </c>
      <c r="R33" s="132">
        <v>12310.387999999999</v>
      </c>
      <c r="S33" s="132">
        <v>13158.088</v>
      </c>
      <c r="T33" s="132">
        <v>14096.022000000001</v>
      </c>
      <c r="U33" s="132">
        <v>14241.438</v>
      </c>
      <c r="V33" s="132">
        <v>15289.189</v>
      </c>
      <c r="W33" s="132">
        <v>16194.025000000001</v>
      </c>
      <c r="X33" s="132">
        <v>18523.358999999997</v>
      </c>
      <c r="Y33" s="134">
        <v>20427.699000000001</v>
      </c>
      <c r="Z33" s="132">
        <v>21965.330999999998</v>
      </c>
      <c r="AA33" s="132">
        <v>22438.631000000001</v>
      </c>
    </row>
    <row r="34" spans="1:28" s="106" customFormat="1" x14ac:dyDescent="0.2">
      <c r="A34" s="19"/>
      <c r="B34" s="19"/>
      <c r="C34" s="19"/>
      <c r="D34" s="19"/>
      <c r="E34" s="19"/>
      <c r="F34" s="143" t="s">
        <v>344</v>
      </c>
      <c r="G34" s="143" t="s">
        <v>469</v>
      </c>
      <c r="H34" s="136" t="s">
        <v>345</v>
      </c>
      <c r="I34" s="132">
        <v>4464.5990000000002</v>
      </c>
      <c r="J34" s="132">
        <v>4306.4490000000005</v>
      </c>
      <c r="K34" s="132">
        <v>4579.1909999999998</v>
      </c>
      <c r="L34" s="132">
        <v>4650.8940000000002</v>
      </c>
      <c r="M34" s="132">
        <v>4868.6720000000005</v>
      </c>
      <c r="N34" s="132">
        <v>5555.5320000000002</v>
      </c>
      <c r="O34" s="132">
        <v>5865.4430000000002</v>
      </c>
      <c r="P34" s="132">
        <v>6318.9459999999999</v>
      </c>
      <c r="Q34" s="132">
        <v>6506.6890000000003</v>
      </c>
      <c r="R34" s="132">
        <v>7173.4159999999993</v>
      </c>
      <c r="S34" s="132">
        <v>7781.5599999999995</v>
      </c>
      <c r="T34" s="132">
        <v>8538.8189999999995</v>
      </c>
      <c r="U34" s="132">
        <v>8649.5550000000003</v>
      </c>
      <c r="V34" s="132">
        <v>9141.0360000000001</v>
      </c>
      <c r="W34" s="132">
        <v>9663.9150000000009</v>
      </c>
      <c r="X34" s="132">
        <v>10718.612999999999</v>
      </c>
      <c r="Y34" s="134">
        <v>12069.223000000002</v>
      </c>
      <c r="Z34" s="132">
        <v>13048.472</v>
      </c>
      <c r="AA34" s="132">
        <v>13529.409</v>
      </c>
    </row>
    <row r="35" spans="1:28" s="106" customFormat="1" x14ac:dyDescent="0.2">
      <c r="A35" s="19"/>
      <c r="B35" s="19"/>
      <c r="C35" s="19"/>
      <c r="D35" s="19"/>
      <c r="E35" s="19"/>
      <c r="F35" s="143" t="s">
        <v>346</v>
      </c>
      <c r="G35" s="143" t="s">
        <v>470</v>
      </c>
      <c r="H35" s="136" t="s">
        <v>347</v>
      </c>
      <c r="I35" s="132">
        <v>3530.3770000000004</v>
      </c>
      <c r="J35" s="132">
        <v>3640.6419999999998</v>
      </c>
      <c r="K35" s="132">
        <v>3605.902</v>
      </c>
      <c r="L35" s="132">
        <v>3922.6760000000004</v>
      </c>
      <c r="M35" s="132">
        <v>4118.93</v>
      </c>
      <c r="N35" s="132">
        <v>4308.9639999999999</v>
      </c>
      <c r="O35" s="132">
        <v>4375.1819999999998</v>
      </c>
      <c r="P35" s="132">
        <v>4588.7039999999997</v>
      </c>
      <c r="Q35" s="132">
        <v>4969.2790000000005</v>
      </c>
      <c r="R35" s="132">
        <v>5136.9719999999998</v>
      </c>
      <c r="S35" s="132">
        <v>5376.5280000000002</v>
      </c>
      <c r="T35" s="132">
        <v>5557.2030000000004</v>
      </c>
      <c r="U35" s="132">
        <v>5591.8829999999998</v>
      </c>
      <c r="V35" s="132">
        <v>6148.1530000000002</v>
      </c>
      <c r="W35" s="132">
        <v>6530.1100000000006</v>
      </c>
      <c r="X35" s="132">
        <v>7804.7459999999992</v>
      </c>
      <c r="Y35" s="134">
        <v>8358.4760000000006</v>
      </c>
      <c r="Z35" s="132">
        <v>8916.8590000000004</v>
      </c>
      <c r="AA35" s="132">
        <v>8909.2219999999998</v>
      </c>
    </row>
    <row r="36" spans="1:28" s="106" customFormat="1" x14ac:dyDescent="0.2">
      <c r="A36" s="19"/>
      <c r="B36" s="19"/>
      <c r="C36" s="19"/>
      <c r="D36" s="19"/>
      <c r="E36" s="19"/>
      <c r="F36" s="130" t="s">
        <v>348</v>
      </c>
      <c r="G36" s="130" t="s">
        <v>471</v>
      </c>
      <c r="H36" s="136" t="s">
        <v>349</v>
      </c>
      <c r="I36" s="132">
        <v>149.989</v>
      </c>
      <c r="J36" s="132">
        <v>169.26400000000001</v>
      </c>
      <c r="K36" s="132">
        <v>231.542</v>
      </c>
      <c r="L36" s="132">
        <v>253.233</v>
      </c>
      <c r="M36" s="132">
        <v>228.40199999999999</v>
      </c>
      <c r="N36" s="132">
        <v>246.608</v>
      </c>
      <c r="O36" s="132">
        <v>249.15</v>
      </c>
      <c r="P36" s="132">
        <v>266.93099999999998</v>
      </c>
      <c r="Q36" s="132">
        <v>280.33699999999999</v>
      </c>
      <c r="R36" s="132">
        <v>278.96300000000002</v>
      </c>
      <c r="S36" s="132">
        <v>278.38499999999999</v>
      </c>
      <c r="T36" s="132">
        <v>295.517</v>
      </c>
      <c r="U36" s="132">
        <v>302.63900000000001</v>
      </c>
      <c r="V36" s="132">
        <v>394.22199999999998</v>
      </c>
      <c r="W36" s="132">
        <v>401.495</v>
      </c>
      <c r="X36" s="132">
        <v>422.30399999999997</v>
      </c>
      <c r="Y36" s="134">
        <v>536.96399999999994</v>
      </c>
      <c r="Z36" s="132">
        <v>447.35500000000002</v>
      </c>
      <c r="AA36" s="132">
        <v>531.16800000000001</v>
      </c>
    </row>
    <row r="37" spans="1:28" s="129" customFormat="1" x14ac:dyDescent="0.2">
      <c r="A37" s="19"/>
      <c r="B37" s="19"/>
      <c r="C37" s="19"/>
      <c r="D37" s="19"/>
      <c r="E37" s="19"/>
      <c r="F37" s="148" t="s">
        <v>350</v>
      </c>
      <c r="G37" s="148" t="s">
        <v>472</v>
      </c>
      <c r="H37" s="149" t="s">
        <v>351</v>
      </c>
      <c r="I37" s="127">
        <v>2088.1669999999999</v>
      </c>
      <c r="J37" s="127">
        <v>2064.0039999999999</v>
      </c>
      <c r="K37" s="127">
        <v>2107.252</v>
      </c>
      <c r="L37" s="127">
        <v>2494.248</v>
      </c>
      <c r="M37" s="127">
        <v>2987.944</v>
      </c>
      <c r="N37" s="127">
        <v>2981.9409999999998</v>
      </c>
      <c r="O37" s="127">
        <v>2934.4490000000001</v>
      </c>
      <c r="P37" s="127">
        <v>3067.9989999999998</v>
      </c>
      <c r="Q37" s="127">
        <v>2965.9639999999999</v>
      </c>
      <c r="R37" s="127">
        <v>3098.9399999999996</v>
      </c>
      <c r="S37" s="127">
        <v>3138.0859999999998</v>
      </c>
      <c r="T37" s="127">
        <v>3164.1779999999999</v>
      </c>
      <c r="U37" s="127">
        <v>2919.1419999999998</v>
      </c>
      <c r="V37" s="127">
        <v>3348.8580000000002</v>
      </c>
      <c r="W37" s="127">
        <v>3667.4110000000001</v>
      </c>
      <c r="X37" s="127">
        <v>4598.0950000000003</v>
      </c>
      <c r="Y37" s="128">
        <v>4991.7290000000003</v>
      </c>
      <c r="Z37" s="127">
        <v>5314.7089999999998</v>
      </c>
      <c r="AA37" s="127">
        <v>5334.0190000000002</v>
      </c>
      <c r="AB37" s="150"/>
    </row>
    <row r="38" spans="1:28" s="106" customFormat="1" x14ac:dyDescent="0.2">
      <c r="A38" s="19"/>
      <c r="B38" s="19"/>
      <c r="C38" s="19"/>
      <c r="D38" s="19"/>
      <c r="E38" s="19"/>
      <c r="F38" s="130" t="s">
        <v>352</v>
      </c>
      <c r="G38" s="130" t="s">
        <v>473</v>
      </c>
      <c r="H38" s="131" t="s">
        <v>351</v>
      </c>
      <c r="I38" s="133">
        <v>1208.0709999999999</v>
      </c>
      <c r="J38" s="133">
        <v>1177.2539999999999</v>
      </c>
      <c r="K38" s="133">
        <v>1435.662</v>
      </c>
      <c r="L38" s="133">
        <v>1791.8989999999999</v>
      </c>
      <c r="M38" s="133">
        <v>2123.692</v>
      </c>
      <c r="N38" s="133">
        <v>2276.4319999999998</v>
      </c>
      <c r="O38" s="133">
        <v>2340.4749999999999</v>
      </c>
      <c r="P38" s="133">
        <v>2392.9839999999999</v>
      </c>
      <c r="Q38" s="133">
        <v>2320.4369999999999</v>
      </c>
      <c r="R38" s="133">
        <v>2411.1419999999998</v>
      </c>
      <c r="S38" s="133">
        <v>2448.3449999999998</v>
      </c>
      <c r="T38" s="133">
        <v>2570.2039999999997</v>
      </c>
      <c r="U38" s="133">
        <v>2379.4939999999997</v>
      </c>
      <c r="V38" s="133">
        <v>2591.6390000000001</v>
      </c>
      <c r="W38" s="133">
        <v>2917.8760000000002</v>
      </c>
      <c r="X38" s="133">
        <v>3387.46</v>
      </c>
      <c r="Y38" s="151">
        <v>3621.875</v>
      </c>
      <c r="Z38" s="133">
        <v>3846.489</v>
      </c>
      <c r="AA38" s="133">
        <v>4078.8120000000004</v>
      </c>
    </row>
    <row r="39" spans="1:28" s="106" customFormat="1" x14ac:dyDescent="0.2">
      <c r="A39" s="19"/>
      <c r="B39" s="19"/>
      <c r="C39" s="19"/>
      <c r="D39" s="19"/>
      <c r="E39" s="19"/>
      <c r="F39" s="143" t="s">
        <v>353</v>
      </c>
      <c r="G39" s="143" t="s">
        <v>474</v>
      </c>
      <c r="H39" s="131" t="s">
        <v>354</v>
      </c>
      <c r="I39" s="132">
        <v>977.09299999999996</v>
      </c>
      <c r="J39" s="133">
        <v>950.09799999999996</v>
      </c>
      <c r="K39" s="133">
        <v>1200.961</v>
      </c>
      <c r="L39" s="133">
        <v>1552.57</v>
      </c>
      <c r="M39" s="132">
        <v>1845.2339999999999</v>
      </c>
      <c r="N39" s="132">
        <v>1990.722</v>
      </c>
      <c r="O39" s="132">
        <v>2062.453</v>
      </c>
      <c r="P39" s="133">
        <v>2150.1990000000001</v>
      </c>
      <c r="Q39" s="133">
        <v>2046.76</v>
      </c>
      <c r="R39" s="133">
        <v>2124.9279999999999</v>
      </c>
      <c r="S39" s="133">
        <v>2169.2849999999999</v>
      </c>
      <c r="T39" s="133">
        <v>2246.9859999999999</v>
      </c>
      <c r="U39" s="133">
        <v>2114.7869999999998</v>
      </c>
      <c r="V39" s="133">
        <v>2316.654</v>
      </c>
      <c r="W39" s="133">
        <v>2578.248</v>
      </c>
      <c r="X39" s="133">
        <v>2920.9540000000002</v>
      </c>
      <c r="Y39" s="151">
        <v>3155.924</v>
      </c>
      <c r="Z39" s="133">
        <v>3374.377</v>
      </c>
      <c r="AA39" s="133">
        <v>3712.3490000000002</v>
      </c>
    </row>
    <row r="40" spans="1:28" s="106" customFormat="1" x14ac:dyDescent="0.2">
      <c r="A40" s="19"/>
      <c r="B40" s="19"/>
      <c r="C40" s="19"/>
      <c r="D40" s="19"/>
      <c r="E40" s="19"/>
      <c r="F40" s="143" t="s">
        <v>355</v>
      </c>
      <c r="G40" s="143" t="s">
        <v>475</v>
      </c>
      <c r="H40" s="131" t="s">
        <v>356</v>
      </c>
      <c r="I40" s="133">
        <v>230.97800000000001</v>
      </c>
      <c r="J40" s="133">
        <v>227.15600000000001</v>
      </c>
      <c r="K40" s="133">
        <v>234.70099999999999</v>
      </c>
      <c r="L40" s="133">
        <v>239.32900000000001</v>
      </c>
      <c r="M40" s="132">
        <v>278.45800000000003</v>
      </c>
      <c r="N40" s="132">
        <v>285.70999999999998</v>
      </c>
      <c r="O40" s="133">
        <v>278.02199999999999</v>
      </c>
      <c r="P40" s="133">
        <v>242.785</v>
      </c>
      <c r="Q40" s="133">
        <v>273.67700000000002</v>
      </c>
      <c r="R40" s="133">
        <v>286.214</v>
      </c>
      <c r="S40" s="133">
        <v>279.06</v>
      </c>
      <c r="T40" s="133">
        <v>323.21800000000002</v>
      </c>
      <c r="U40" s="133">
        <v>264.70699999999999</v>
      </c>
      <c r="V40" s="133">
        <v>274.98500000000001</v>
      </c>
      <c r="W40" s="133">
        <v>339.62799999999999</v>
      </c>
      <c r="X40" s="133">
        <v>466.50599999999997</v>
      </c>
      <c r="Y40" s="151">
        <v>465.95100000000002</v>
      </c>
      <c r="Z40" s="133">
        <v>472.11200000000002</v>
      </c>
      <c r="AA40" s="133">
        <v>366.46300000000002</v>
      </c>
    </row>
    <row r="41" spans="1:28" s="106" customFormat="1" x14ac:dyDescent="0.2">
      <c r="A41" s="19"/>
      <c r="B41" s="19"/>
      <c r="C41" s="19"/>
      <c r="D41" s="19"/>
      <c r="E41" s="19"/>
      <c r="F41" s="130" t="s">
        <v>357</v>
      </c>
      <c r="G41" s="130" t="s">
        <v>476</v>
      </c>
      <c r="H41" s="131" t="s">
        <v>358</v>
      </c>
      <c r="I41" s="133">
        <v>880.096</v>
      </c>
      <c r="J41" s="133">
        <v>886.75</v>
      </c>
      <c r="K41" s="133">
        <v>671.59</v>
      </c>
      <c r="L41" s="133">
        <v>702.34900000000005</v>
      </c>
      <c r="M41" s="132">
        <v>864.25199999999995</v>
      </c>
      <c r="N41" s="132">
        <v>705.50900000000001</v>
      </c>
      <c r="O41" s="133">
        <v>593.97400000000005</v>
      </c>
      <c r="P41" s="133">
        <v>675.01499999999999</v>
      </c>
      <c r="Q41" s="133">
        <v>645.52700000000004</v>
      </c>
      <c r="R41" s="133">
        <v>687.798</v>
      </c>
      <c r="S41" s="133">
        <v>689.74099999999999</v>
      </c>
      <c r="T41" s="133">
        <v>593.97400000000005</v>
      </c>
      <c r="U41" s="133">
        <v>539.64800000000002</v>
      </c>
      <c r="V41" s="133">
        <v>757.21900000000005</v>
      </c>
      <c r="W41" s="133">
        <v>749.53499999999997</v>
      </c>
      <c r="X41" s="133">
        <v>1210.635</v>
      </c>
      <c r="Y41" s="151">
        <v>1369.854</v>
      </c>
      <c r="Z41" s="133">
        <v>1468.22</v>
      </c>
      <c r="AA41" s="133">
        <v>1255.2070000000001</v>
      </c>
    </row>
    <row r="42" spans="1:28" s="106" customFormat="1" x14ac:dyDescent="0.2">
      <c r="A42" s="19"/>
      <c r="B42" s="19"/>
      <c r="C42" s="19"/>
      <c r="D42" s="19"/>
      <c r="E42" s="19"/>
      <c r="F42" s="143" t="s">
        <v>359</v>
      </c>
      <c r="G42" s="143" t="s">
        <v>477</v>
      </c>
      <c r="H42" s="131" t="s">
        <v>360</v>
      </c>
      <c r="I42" s="132">
        <v>506.34</v>
      </c>
      <c r="J42" s="133">
        <v>590.29999999999995</v>
      </c>
      <c r="K42" s="133">
        <v>445.36599999999999</v>
      </c>
      <c r="L42" s="133">
        <v>476.6</v>
      </c>
      <c r="M42" s="133">
        <v>634.42200000000003</v>
      </c>
      <c r="N42" s="133">
        <v>460.00900000000001</v>
      </c>
      <c r="O42" s="133">
        <v>304.096</v>
      </c>
      <c r="P42" s="133">
        <v>349.75900000000001</v>
      </c>
      <c r="Q42" s="133">
        <v>323.11700000000002</v>
      </c>
      <c r="R42" s="133">
        <v>391.39800000000002</v>
      </c>
      <c r="S42" s="133">
        <v>410.12400000000002</v>
      </c>
      <c r="T42" s="133">
        <v>323.94</v>
      </c>
      <c r="U42" s="133">
        <v>268.85500000000002</v>
      </c>
      <c r="V42" s="133">
        <v>435.072</v>
      </c>
      <c r="W42" s="133">
        <v>342.483</v>
      </c>
      <c r="X42" s="133">
        <v>403.87</v>
      </c>
      <c r="Y42" s="151">
        <v>414.46600000000001</v>
      </c>
      <c r="Z42" s="133">
        <v>721.08799999999997</v>
      </c>
      <c r="AA42" s="133">
        <v>561.97900000000004</v>
      </c>
    </row>
    <row r="43" spans="1:28" s="106" customFormat="1" x14ac:dyDescent="0.2">
      <c r="A43" s="19"/>
      <c r="B43" s="19"/>
      <c r="C43" s="19"/>
      <c r="D43" s="19"/>
      <c r="E43" s="19"/>
      <c r="F43" s="143" t="s">
        <v>361</v>
      </c>
      <c r="G43" s="143" t="s">
        <v>478</v>
      </c>
      <c r="H43" s="131" t="s">
        <v>362</v>
      </c>
      <c r="I43" s="133">
        <v>291.58999999999997</v>
      </c>
      <c r="J43" s="133">
        <v>221.04599999999999</v>
      </c>
      <c r="K43" s="133">
        <v>118.28</v>
      </c>
      <c r="L43" s="133">
        <v>136.541</v>
      </c>
      <c r="M43" s="133">
        <v>142.74700000000001</v>
      </c>
      <c r="N43" s="133">
        <v>154.07599999999999</v>
      </c>
      <c r="O43" s="133">
        <v>188.40100000000001</v>
      </c>
      <c r="P43" s="133">
        <v>222.91300000000001</v>
      </c>
      <c r="Q43" s="133">
        <v>222.62899999999999</v>
      </c>
      <c r="R43" s="133">
        <v>192.89099999999999</v>
      </c>
      <c r="S43" s="133">
        <v>172.18700000000001</v>
      </c>
      <c r="T43" s="133">
        <v>162.51400000000001</v>
      </c>
      <c r="U43" s="133">
        <v>162.40100000000001</v>
      </c>
      <c r="V43" s="133">
        <v>202.19399999999999</v>
      </c>
      <c r="W43" s="133">
        <v>285.62799999999999</v>
      </c>
      <c r="X43" s="133">
        <v>681.37</v>
      </c>
      <c r="Y43" s="151">
        <v>816.1</v>
      </c>
      <c r="Z43" s="133">
        <v>600.48599999999999</v>
      </c>
      <c r="AA43" s="133">
        <v>530.15700000000004</v>
      </c>
    </row>
    <row r="44" spans="1:28" s="129" customFormat="1" x14ac:dyDescent="0.2">
      <c r="A44" s="19"/>
      <c r="B44" s="19"/>
      <c r="C44" s="19"/>
      <c r="D44" s="19"/>
      <c r="E44" s="19"/>
      <c r="F44" s="146" t="s">
        <v>363</v>
      </c>
      <c r="G44" s="146" t="s">
        <v>479</v>
      </c>
      <c r="H44" s="149" t="s">
        <v>351</v>
      </c>
      <c r="I44" s="127">
        <v>1314.2929999999999</v>
      </c>
      <c r="J44" s="127">
        <v>1866.9830000000002</v>
      </c>
      <c r="K44" s="127">
        <v>1792.4430000000002</v>
      </c>
      <c r="L44" s="127">
        <v>2826.2809999999999</v>
      </c>
      <c r="M44" s="127">
        <v>2163.8000000000002</v>
      </c>
      <c r="N44" s="127">
        <v>2477.7330000000002</v>
      </c>
      <c r="O44" s="127">
        <v>2368.1499999999996</v>
      </c>
      <c r="P44" s="127">
        <v>4061.6859999999997</v>
      </c>
      <c r="Q44" s="127">
        <v>1421.9590000000001</v>
      </c>
      <c r="R44" s="127">
        <v>1123.211</v>
      </c>
      <c r="S44" s="127">
        <v>1188.731</v>
      </c>
      <c r="T44" s="127">
        <v>1532.0540000000001</v>
      </c>
      <c r="U44" s="127">
        <v>1578.9299999999998</v>
      </c>
      <c r="V44" s="127">
        <v>1588.1869999999999</v>
      </c>
      <c r="W44" s="127">
        <v>3003.2429999999999</v>
      </c>
      <c r="X44" s="127">
        <v>5069.152</v>
      </c>
      <c r="Y44" s="128">
        <v>3016.9349999999999</v>
      </c>
      <c r="Z44" s="127">
        <v>4131.1909999999998</v>
      </c>
      <c r="AA44" s="127">
        <v>5416.4669999999996</v>
      </c>
    </row>
    <row r="45" spans="1:28" s="106" customFormat="1" x14ac:dyDescent="0.2">
      <c r="A45" s="19"/>
      <c r="B45" s="19"/>
      <c r="C45" s="19"/>
      <c r="D45" s="19"/>
      <c r="E45" s="19"/>
      <c r="F45" s="152" t="s">
        <v>364</v>
      </c>
      <c r="G45" s="152" t="s">
        <v>480</v>
      </c>
      <c r="H45" s="153" t="s">
        <v>365</v>
      </c>
      <c r="I45" s="133">
        <v>281.93200000000002</v>
      </c>
      <c r="J45" s="133">
        <v>294.39299999999997</v>
      </c>
      <c r="K45" s="133">
        <v>650.44400000000007</v>
      </c>
      <c r="L45" s="133">
        <v>793.44200000000012</v>
      </c>
      <c r="M45" s="132">
        <v>805.40599999999972</v>
      </c>
      <c r="N45" s="132">
        <v>808.67399999999975</v>
      </c>
      <c r="O45" s="132">
        <v>1194.6710000000003</v>
      </c>
      <c r="P45" s="133">
        <v>2986.181</v>
      </c>
      <c r="Q45" s="133">
        <v>787.80299999999988</v>
      </c>
      <c r="R45" s="133">
        <v>661.40300000000002</v>
      </c>
      <c r="S45" s="133">
        <v>1009.861</v>
      </c>
      <c r="T45" s="133">
        <v>944.75599999999997</v>
      </c>
      <c r="U45" s="133">
        <v>1098.1199999999999</v>
      </c>
      <c r="V45" s="133">
        <v>1196.1469999999999</v>
      </c>
      <c r="W45" s="133">
        <v>1731.6179999999999</v>
      </c>
      <c r="X45" s="133">
        <v>3649.9259999999999</v>
      </c>
      <c r="Y45" s="151">
        <v>2095.9479999999999</v>
      </c>
      <c r="Z45" s="133">
        <v>3162.614</v>
      </c>
      <c r="AA45" s="133">
        <v>3934.0279999999998</v>
      </c>
    </row>
    <row r="46" spans="1:28" s="106" customFormat="1" x14ac:dyDescent="0.2">
      <c r="A46" s="19"/>
      <c r="B46" s="19"/>
      <c r="C46" s="19"/>
      <c r="D46" s="19"/>
      <c r="E46" s="19"/>
      <c r="F46" s="130" t="s">
        <v>366</v>
      </c>
      <c r="G46" s="130" t="s">
        <v>481</v>
      </c>
      <c r="H46" s="131" t="s">
        <v>367</v>
      </c>
      <c r="I46" s="133">
        <v>0</v>
      </c>
      <c r="J46" s="133">
        <v>0</v>
      </c>
      <c r="K46" s="133">
        <v>0</v>
      </c>
      <c r="L46" s="133">
        <v>0</v>
      </c>
      <c r="M46" s="132">
        <v>0</v>
      </c>
      <c r="N46" s="132">
        <v>0</v>
      </c>
      <c r="O46" s="132">
        <v>0</v>
      </c>
      <c r="P46" s="133">
        <v>0</v>
      </c>
      <c r="Q46" s="133">
        <v>0</v>
      </c>
      <c r="R46" s="133">
        <v>0</v>
      </c>
      <c r="S46" s="133">
        <v>0</v>
      </c>
      <c r="T46" s="133">
        <v>0</v>
      </c>
      <c r="U46" s="133">
        <v>0</v>
      </c>
      <c r="V46" s="133">
        <v>0</v>
      </c>
      <c r="W46" s="133">
        <v>0</v>
      </c>
      <c r="X46" s="133">
        <v>0</v>
      </c>
      <c r="Y46" s="151">
        <v>0</v>
      </c>
      <c r="Z46" s="133">
        <v>0</v>
      </c>
      <c r="AA46" s="133">
        <v>0</v>
      </c>
    </row>
    <row r="47" spans="1:28" s="106" customFormat="1" x14ac:dyDescent="0.2">
      <c r="A47" s="19"/>
      <c r="B47" s="19"/>
      <c r="C47" s="19"/>
      <c r="D47" s="19"/>
      <c r="E47" s="19"/>
      <c r="F47" s="130" t="s">
        <v>368</v>
      </c>
      <c r="G47" s="130" t="s">
        <v>482</v>
      </c>
      <c r="H47" s="131" t="s">
        <v>369</v>
      </c>
      <c r="I47" s="132">
        <v>1152.0329999999999</v>
      </c>
      <c r="J47" s="132">
        <v>1236.453</v>
      </c>
      <c r="K47" s="133">
        <v>1042.2270000000001</v>
      </c>
      <c r="L47" s="133">
        <v>1757.86</v>
      </c>
      <c r="M47" s="132">
        <v>1281.9880000000001</v>
      </c>
      <c r="N47" s="132">
        <v>1383.7280000000001</v>
      </c>
      <c r="O47" s="132">
        <v>1394.3979999999999</v>
      </c>
      <c r="P47" s="133">
        <v>2139.4209999999998</v>
      </c>
      <c r="Q47" s="133">
        <v>890.47900000000004</v>
      </c>
      <c r="R47" s="133">
        <v>780.77099999999996</v>
      </c>
      <c r="S47" s="133">
        <v>399.20299999999997</v>
      </c>
      <c r="T47" s="133">
        <v>765.25800000000004</v>
      </c>
      <c r="U47" s="133">
        <v>938.37199999999996</v>
      </c>
      <c r="V47" s="133">
        <v>801.38</v>
      </c>
      <c r="W47" s="133">
        <v>1895.9449999999999</v>
      </c>
      <c r="X47" s="133">
        <v>2515.0630000000001</v>
      </c>
      <c r="Y47" s="151">
        <v>2117.3519999999999</v>
      </c>
      <c r="Z47" s="133">
        <v>2140.1219999999998</v>
      </c>
      <c r="AA47" s="133">
        <v>4645.5029999999997</v>
      </c>
    </row>
    <row r="48" spans="1:28" s="106" customFormat="1" x14ac:dyDescent="0.2">
      <c r="A48" s="19"/>
      <c r="B48" s="19"/>
      <c r="C48" s="19"/>
      <c r="D48" s="19"/>
      <c r="E48" s="19"/>
      <c r="F48" s="154" t="s">
        <v>23</v>
      </c>
      <c r="G48" s="130" t="s">
        <v>483</v>
      </c>
      <c r="H48" s="131" t="s">
        <v>370</v>
      </c>
      <c r="I48" s="133">
        <v>162.26000000000002</v>
      </c>
      <c r="J48" s="133">
        <v>630.53000000000009</v>
      </c>
      <c r="K48" s="133">
        <v>750.21600000000001</v>
      </c>
      <c r="L48" s="133">
        <v>1068.421</v>
      </c>
      <c r="M48" s="132">
        <v>881.81200000000001</v>
      </c>
      <c r="N48" s="132">
        <v>1094.0049999999999</v>
      </c>
      <c r="O48" s="132">
        <v>973.75199999999995</v>
      </c>
      <c r="P48" s="133">
        <v>1922.2650000000001</v>
      </c>
      <c r="Q48" s="133">
        <v>531.48</v>
      </c>
      <c r="R48" s="133">
        <v>342.44</v>
      </c>
      <c r="S48" s="133">
        <v>789.52800000000002</v>
      </c>
      <c r="T48" s="133">
        <v>766.79600000000005</v>
      </c>
      <c r="U48" s="133">
        <v>640.55799999999999</v>
      </c>
      <c r="V48" s="133">
        <v>786.80700000000002</v>
      </c>
      <c r="W48" s="133">
        <v>1107.298</v>
      </c>
      <c r="X48" s="133">
        <v>2554.0889999999999</v>
      </c>
      <c r="Y48" s="151">
        <v>899.58299999999997</v>
      </c>
      <c r="Z48" s="133">
        <v>1991.069</v>
      </c>
      <c r="AA48" s="133">
        <v>770.96400000000006</v>
      </c>
    </row>
    <row r="49" spans="1:27" s="106" customFormat="1" x14ac:dyDescent="0.2">
      <c r="A49" s="19"/>
      <c r="B49" s="19"/>
      <c r="C49" s="19"/>
      <c r="D49" s="19"/>
      <c r="E49" s="19"/>
      <c r="F49" s="117" t="s">
        <v>18</v>
      </c>
      <c r="G49" s="117" t="s">
        <v>80</v>
      </c>
      <c r="H49" s="118" t="s">
        <v>302</v>
      </c>
      <c r="I49" s="155">
        <v>25012.707000000002</v>
      </c>
      <c r="J49" s="155">
        <v>27694.793999999998</v>
      </c>
      <c r="K49" s="155">
        <v>28210.832999999999</v>
      </c>
      <c r="L49" s="155">
        <v>29213.633000000002</v>
      </c>
      <c r="M49" s="155">
        <v>29520.642</v>
      </c>
      <c r="N49" s="155">
        <v>30678.464</v>
      </c>
      <c r="O49" s="155">
        <v>32135.544999999998</v>
      </c>
      <c r="P49" s="155">
        <v>35467.222999999998</v>
      </c>
      <c r="Q49" s="155">
        <v>33382.637000000002</v>
      </c>
      <c r="R49" s="155">
        <v>33800.338000000003</v>
      </c>
      <c r="S49" s="155">
        <v>35794.448000000004</v>
      </c>
      <c r="T49" s="155">
        <v>38432.409</v>
      </c>
      <c r="U49" s="155">
        <v>41972.378000000004</v>
      </c>
      <c r="V49" s="155">
        <v>45690.638000000006</v>
      </c>
      <c r="W49" s="155">
        <v>47372.662999999993</v>
      </c>
      <c r="X49" s="155">
        <v>59758.5</v>
      </c>
      <c r="Y49" s="155">
        <v>61751.894999999997</v>
      </c>
      <c r="Z49" s="155">
        <v>65567.459000000003</v>
      </c>
      <c r="AA49" s="119">
        <v>69013.301999999996</v>
      </c>
    </row>
    <row r="50" spans="1:27" s="106" customFormat="1" x14ac:dyDescent="0.2">
      <c r="A50" s="19"/>
      <c r="B50" s="19"/>
      <c r="C50" s="19"/>
      <c r="D50" s="19"/>
      <c r="E50" s="19"/>
      <c r="F50" s="122" t="s">
        <v>281</v>
      </c>
      <c r="G50" s="122" t="s">
        <v>448</v>
      </c>
      <c r="H50" s="157"/>
      <c r="I50" s="183">
        <v>0.36484730254813375</v>
      </c>
      <c r="J50" s="183">
        <v>0.43235864549888348</v>
      </c>
      <c r="K50" s="183">
        <v>0.41047837258992215</v>
      </c>
      <c r="L50" s="183">
        <v>0.40791990337480122</v>
      </c>
      <c r="M50" s="183">
        <v>0.40040146698373102</v>
      </c>
      <c r="N50" s="183">
        <v>0.41100437040898496</v>
      </c>
      <c r="O50" s="183">
        <v>0.41973066378622376</v>
      </c>
      <c r="P50" s="183">
        <v>0.44126465029053896</v>
      </c>
      <c r="Q50" s="183">
        <v>0.40920585779106433</v>
      </c>
      <c r="R50" s="183">
        <v>0.39783652072136699</v>
      </c>
      <c r="S50" s="183">
        <v>0.39650080950220018</v>
      </c>
      <c r="T50" s="183">
        <v>0.40648791253385352</v>
      </c>
      <c r="U50" s="183">
        <v>0.44499701618680626</v>
      </c>
      <c r="V50" s="183">
        <v>0.44812311320638137</v>
      </c>
      <c r="W50" s="183">
        <v>0.43081818560221075</v>
      </c>
      <c r="X50" s="183">
        <v>0.48372292218912649</v>
      </c>
      <c r="Y50" s="183">
        <v>0.47425751600214794</v>
      </c>
      <c r="Z50" s="183">
        <v>0.47945441749580808</v>
      </c>
      <c r="AA50" s="183">
        <v>0.48170104211789677</v>
      </c>
    </row>
    <row r="51" spans="1:27" s="129" customFormat="1" x14ac:dyDescent="0.2">
      <c r="A51" s="19"/>
      <c r="B51" s="19"/>
      <c r="C51" s="19"/>
      <c r="D51" s="19"/>
      <c r="E51" s="19"/>
      <c r="F51" s="158" t="s">
        <v>371</v>
      </c>
      <c r="G51" s="158" t="s">
        <v>484</v>
      </c>
      <c r="H51" s="126" t="s">
        <v>351</v>
      </c>
      <c r="I51" s="127">
        <v>22088.469000000001</v>
      </c>
      <c r="J51" s="127">
        <v>23960.822999999997</v>
      </c>
      <c r="K51" s="127">
        <v>25102.266</v>
      </c>
      <c r="L51" s="127">
        <v>25955.928</v>
      </c>
      <c r="M51" s="127">
        <v>26658.732</v>
      </c>
      <c r="N51" s="127">
        <v>27686.819</v>
      </c>
      <c r="O51" s="127">
        <v>28492.829999999998</v>
      </c>
      <c r="P51" s="127">
        <v>29582.473000000002</v>
      </c>
      <c r="Q51" s="127">
        <v>30049.083000000002</v>
      </c>
      <c r="R51" s="127">
        <v>30703.613000000001</v>
      </c>
      <c r="S51" s="127">
        <v>32069.197000000004</v>
      </c>
      <c r="T51" s="127">
        <v>34600.288999999997</v>
      </c>
      <c r="U51" s="127">
        <v>37895.26</v>
      </c>
      <c r="V51" s="127">
        <v>41993.609000000004</v>
      </c>
      <c r="W51" s="127">
        <v>43290.605999999992</v>
      </c>
      <c r="X51" s="127">
        <v>53054.455999999998</v>
      </c>
      <c r="Y51" s="128">
        <v>56476.917999999998</v>
      </c>
      <c r="Z51" s="127">
        <v>58264.887999999999</v>
      </c>
      <c r="AA51" s="127">
        <v>60368.243999999999</v>
      </c>
    </row>
    <row r="52" spans="1:27" s="129" customFormat="1" x14ac:dyDescent="0.2">
      <c r="A52" s="19"/>
      <c r="B52" s="19"/>
      <c r="C52" s="19"/>
      <c r="D52" s="19"/>
      <c r="E52" s="19"/>
      <c r="F52" s="152" t="s">
        <v>19</v>
      </c>
      <c r="G52" s="152" t="s">
        <v>485</v>
      </c>
      <c r="H52" s="131" t="s">
        <v>372</v>
      </c>
      <c r="I52" s="133">
        <v>5284.5420000000004</v>
      </c>
      <c r="J52" s="133">
        <v>5671.4629999999997</v>
      </c>
      <c r="K52" s="133">
        <v>5992.8159999999998</v>
      </c>
      <c r="L52" s="133">
        <v>6137.1660000000002</v>
      </c>
      <c r="M52" s="132">
        <v>6278.5010000000002</v>
      </c>
      <c r="N52" s="132">
        <v>6652.2539999999999</v>
      </c>
      <c r="O52" s="132">
        <v>6923.92</v>
      </c>
      <c r="P52" s="133">
        <v>7273.7610000000004</v>
      </c>
      <c r="Q52" s="133">
        <v>7696.5</v>
      </c>
      <c r="R52" s="133">
        <v>8081.5360000000001</v>
      </c>
      <c r="S52" s="133">
        <v>8524.5450000000001</v>
      </c>
      <c r="T52" s="133">
        <v>9761.7060000000001</v>
      </c>
      <c r="U52" s="133">
        <v>10620.39</v>
      </c>
      <c r="V52" s="133">
        <v>11411.35</v>
      </c>
      <c r="W52" s="133">
        <v>11895.741</v>
      </c>
      <c r="X52" s="133">
        <v>13550.98</v>
      </c>
      <c r="Y52" s="151">
        <v>14847.296</v>
      </c>
      <c r="Z52" s="133">
        <v>16046.188</v>
      </c>
      <c r="AA52" s="133">
        <v>16219.227999999999</v>
      </c>
    </row>
    <row r="53" spans="1:27" s="129" customFormat="1" x14ac:dyDescent="0.2">
      <c r="A53" s="19"/>
      <c r="B53" s="19"/>
      <c r="C53" s="19"/>
      <c r="D53" s="19"/>
      <c r="E53" s="19"/>
      <c r="F53" s="143" t="s">
        <v>373</v>
      </c>
      <c r="G53" s="143" t="s">
        <v>486</v>
      </c>
      <c r="H53" s="131" t="s">
        <v>374</v>
      </c>
      <c r="I53" s="132">
        <v>3960.64</v>
      </c>
      <c r="J53" s="132">
        <v>4143.7849999999999</v>
      </c>
      <c r="K53" s="132">
        <v>4380.3810000000003</v>
      </c>
      <c r="L53" s="132">
        <v>4408.723</v>
      </c>
      <c r="M53" s="132">
        <v>4588.6279999999997</v>
      </c>
      <c r="N53" s="132">
        <v>4811.4489999999996</v>
      </c>
      <c r="O53" s="132">
        <v>4974.7560000000003</v>
      </c>
      <c r="P53" s="132">
        <v>5212.3410000000003</v>
      </c>
      <c r="Q53" s="132">
        <v>5511.0770000000002</v>
      </c>
      <c r="R53" s="132">
        <v>5807.4849999999997</v>
      </c>
      <c r="S53" s="132">
        <v>6280.9409999999998</v>
      </c>
      <c r="T53" s="132">
        <v>7060.9570000000003</v>
      </c>
      <c r="U53" s="132">
        <v>7744.8140000000003</v>
      </c>
      <c r="V53" s="132">
        <v>8152.085</v>
      </c>
      <c r="W53" s="132">
        <v>8499.9860000000008</v>
      </c>
      <c r="X53" s="132">
        <v>9744.0689999999995</v>
      </c>
      <c r="Y53" s="134">
        <v>10524.509</v>
      </c>
      <c r="Z53" s="132">
        <v>11494.287</v>
      </c>
      <c r="AA53" s="132">
        <v>11806.626</v>
      </c>
    </row>
    <row r="54" spans="1:27" s="129" customFormat="1" x14ac:dyDescent="0.2">
      <c r="A54" s="19"/>
      <c r="B54" s="19"/>
      <c r="C54" s="19"/>
      <c r="D54" s="19"/>
      <c r="E54" s="19"/>
      <c r="F54" s="143" t="s">
        <v>375</v>
      </c>
      <c r="G54" s="143" t="s">
        <v>487</v>
      </c>
      <c r="H54" s="131" t="s">
        <v>376</v>
      </c>
      <c r="I54" s="132">
        <v>1323.902</v>
      </c>
      <c r="J54" s="132">
        <v>1527.6780000000001</v>
      </c>
      <c r="K54" s="132">
        <v>1612.4349999999999</v>
      </c>
      <c r="L54" s="132">
        <v>1728.443</v>
      </c>
      <c r="M54" s="132">
        <v>1689.873</v>
      </c>
      <c r="N54" s="132">
        <v>1840.8050000000001</v>
      </c>
      <c r="O54" s="132">
        <v>1949.164</v>
      </c>
      <c r="P54" s="132">
        <v>2061.42</v>
      </c>
      <c r="Q54" s="132">
        <v>2185.4229999999998</v>
      </c>
      <c r="R54" s="132">
        <v>2274.0509999999999</v>
      </c>
      <c r="S54" s="132">
        <v>2243.6039999999998</v>
      </c>
      <c r="T54" s="132">
        <v>2700.7489999999998</v>
      </c>
      <c r="U54" s="132">
        <v>2875.576</v>
      </c>
      <c r="V54" s="132">
        <v>3259.2649999999999</v>
      </c>
      <c r="W54" s="132">
        <v>3395.7550000000001</v>
      </c>
      <c r="X54" s="132">
        <v>3806.9110000000001</v>
      </c>
      <c r="Y54" s="134">
        <v>4322.7870000000003</v>
      </c>
      <c r="Z54" s="132">
        <v>4551.9009999999998</v>
      </c>
      <c r="AA54" s="132">
        <v>4412.6019999999999</v>
      </c>
    </row>
    <row r="55" spans="1:27" s="129" customFormat="1" x14ac:dyDescent="0.2">
      <c r="A55" s="19"/>
      <c r="B55" s="19"/>
      <c r="C55" s="19"/>
      <c r="D55" s="19"/>
      <c r="E55" s="19"/>
      <c r="F55" s="152" t="s">
        <v>20</v>
      </c>
      <c r="G55" s="152" t="s">
        <v>81</v>
      </c>
      <c r="H55" s="131" t="s">
        <v>377</v>
      </c>
      <c r="I55" s="133">
        <v>3346.2840000000001</v>
      </c>
      <c r="J55" s="133">
        <v>3900.2820000000002</v>
      </c>
      <c r="K55" s="133">
        <v>4071.8690000000001</v>
      </c>
      <c r="L55" s="133">
        <v>4205.2820000000002</v>
      </c>
      <c r="M55" s="132">
        <v>4293.34</v>
      </c>
      <c r="N55" s="132">
        <v>4301.8649999999998</v>
      </c>
      <c r="O55" s="132">
        <v>4391.1279999999997</v>
      </c>
      <c r="P55" s="133">
        <v>4730.9189999999999</v>
      </c>
      <c r="Q55" s="133">
        <v>4524.9930000000004</v>
      </c>
      <c r="R55" s="133">
        <v>4837.3959999999997</v>
      </c>
      <c r="S55" s="133">
        <v>4894.7470000000003</v>
      </c>
      <c r="T55" s="133">
        <v>5092.42</v>
      </c>
      <c r="U55" s="133">
        <v>5154.7280000000001</v>
      </c>
      <c r="V55" s="133">
        <v>5718.57</v>
      </c>
      <c r="W55" s="133">
        <v>6599.95</v>
      </c>
      <c r="X55" s="133">
        <v>6675.6769999999997</v>
      </c>
      <c r="Y55" s="151">
        <v>7422.96</v>
      </c>
      <c r="Z55" s="133">
        <v>7801.83</v>
      </c>
      <c r="AA55" s="133">
        <v>8544.8619999999992</v>
      </c>
    </row>
    <row r="56" spans="1:27" s="129" customFormat="1" x14ac:dyDescent="0.2">
      <c r="A56" s="19"/>
      <c r="B56" s="19"/>
      <c r="C56" s="19"/>
      <c r="D56" s="19"/>
      <c r="E56" s="19"/>
      <c r="F56" s="152" t="s">
        <v>378</v>
      </c>
      <c r="G56" s="152" t="s">
        <v>488</v>
      </c>
      <c r="H56" s="131" t="s">
        <v>379</v>
      </c>
      <c r="I56" s="133">
        <v>81.807000000000002</v>
      </c>
      <c r="J56" s="133">
        <v>76.710999999999999</v>
      </c>
      <c r="K56" s="133">
        <v>97.74</v>
      </c>
      <c r="L56" s="133">
        <v>105.518</v>
      </c>
      <c r="M56" s="132">
        <v>99.14</v>
      </c>
      <c r="N56" s="132">
        <v>116.642</v>
      </c>
      <c r="O56" s="132">
        <v>110.69</v>
      </c>
      <c r="P56" s="132">
        <v>103.682</v>
      </c>
      <c r="Q56" s="132">
        <v>131.00200000000001</v>
      </c>
      <c r="R56" s="132">
        <v>89.031999999999996</v>
      </c>
      <c r="S56" s="132">
        <v>151.59300000000002</v>
      </c>
      <c r="T56" s="132">
        <v>158.99100000000001</v>
      </c>
      <c r="U56" s="132">
        <v>159.70800000000003</v>
      </c>
      <c r="V56" s="132">
        <v>173.96899999999999</v>
      </c>
      <c r="W56" s="132">
        <v>133.32</v>
      </c>
      <c r="X56" s="132">
        <v>101.64399999999999</v>
      </c>
      <c r="Y56" s="134">
        <v>179.17499999999998</v>
      </c>
      <c r="Z56" s="132">
        <v>209.64000000000001</v>
      </c>
      <c r="AA56" s="132">
        <v>161.839</v>
      </c>
    </row>
    <row r="57" spans="1:27" s="106" customFormat="1" x14ac:dyDescent="0.2">
      <c r="A57" s="19"/>
      <c r="B57" s="19"/>
      <c r="C57" s="19"/>
      <c r="D57" s="19"/>
      <c r="E57" s="19"/>
      <c r="F57" s="159" t="s">
        <v>380</v>
      </c>
      <c r="G57" s="159" t="s">
        <v>489</v>
      </c>
      <c r="H57" s="131" t="s">
        <v>381</v>
      </c>
      <c r="I57" s="133">
        <v>62.555</v>
      </c>
      <c r="J57" s="133">
        <v>67.953999999999994</v>
      </c>
      <c r="K57" s="133">
        <v>75.834999999999994</v>
      </c>
      <c r="L57" s="133">
        <v>78.894000000000005</v>
      </c>
      <c r="M57" s="132">
        <v>89.799000000000007</v>
      </c>
      <c r="N57" s="132">
        <v>93.697999999999993</v>
      </c>
      <c r="O57" s="132">
        <v>80.685000000000002</v>
      </c>
      <c r="P57" s="133">
        <v>102.843</v>
      </c>
      <c r="Q57" s="133">
        <v>108.236</v>
      </c>
      <c r="R57" s="133">
        <v>63.567999999999998</v>
      </c>
      <c r="S57" s="133">
        <v>125.41500000000001</v>
      </c>
      <c r="T57" s="133">
        <v>134.56700000000001</v>
      </c>
      <c r="U57" s="133">
        <v>134.59800000000001</v>
      </c>
      <c r="V57" s="133">
        <v>147.9</v>
      </c>
      <c r="W57" s="133">
        <v>120.628</v>
      </c>
      <c r="X57" s="133">
        <v>95.8</v>
      </c>
      <c r="Y57" s="151">
        <v>140.87799999999999</v>
      </c>
      <c r="Z57" s="133">
        <v>156.10300000000001</v>
      </c>
      <c r="AA57" s="133">
        <v>161.839</v>
      </c>
    </row>
    <row r="58" spans="1:27" s="106" customFormat="1" x14ac:dyDescent="0.2">
      <c r="A58" s="19"/>
      <c r="B58" s="19"/>
      <c r="C58" s="19"/>
      <c r="D58" s="19"/>
      <c r="E58" s="19"/>
      <c r="F58" s="159" t="s">
        <v>382</v>
      </c>
      <c r="G58" s="159" t="s">
        <v>458</v>
      </c>
      <c r="H58" s="131" t="s">
        <v>323</v>
      </c>
      <c r="I58" s="133">
        <v>19.251999999999999</v>
      </c>
      <c r="J58" s="133">
        <v>8.7569999999999997</v>
      </c>
      <c r="K58" s="133">
        <v>21.905000000000001</v>
      </c>
      <c r="L58" s="133">
        <v>26.623999999999999</v>
      </c>
      <c r="M58" s="132">
        <v>9.3409999999999993</v>
      </c>
      <c r="N58" s="132">
        <v>22.943999999999999</v>
      </c>
      <c r="O58" s="132">
        <v>30.004999999999999</v>
      </c>
      <c r="P58" s="133">
        <v>0.83899999999999997</v>
      </c>
      <c r="Q58" s="133">
        <v>22.765999999999998</v>
      </c>
      <c r="R58" s="133">
        <v>25.463999999999999</v>
      </c>
      <c r="S58" s="133">
        <v>26.178000000000001</v>
      </c>
      <c r="T58" s="133">
        <v>24.423999999999999</v>
      </c>
      <c r="U58" s="133">
        <v>25.11</v>
      </c>
      <c r="V58" s="133">
        <v>26.068999999999999</v>
      </c>
      <c r="W58" s="133">
        <v>12.692</v>
      </c>
      <c r="X58" s="133">
        <v>5.8440000000000003</v>
      </c>
      <c r="Y58" s="151">
        <v>38.296999999999997</v>
      </c>
      <c r="Z58" s="133">
        <v>53.536999999999999</v>
      </c>
      <c r="AA58" s="133">
        <v>0</v>
      </c>
    </row>
    <row r="59" spans="1:27" s="129" customFormat="1" x14ac:dyDescent="0.2">
      <c r="A59" s="19"/>
      <c r="B59" s="19"/>
      <c r="C59" s="19"/>
      <c r="D59" s="19"/>
      <c r="E59" s="19"/>
      <c r="F59" s="152" t="s">
        <v>21</v>
      </c>
      <c r="G59" s="152" t="s">
        <v>82</v>
      </c>
      <c r="H59" s="131" t="s">
        <v>383</v>
      </c>
      <c r="I59" s="133">
        <v>919.86900000000003</v>
      </c>
      <c r="J59" s="133">
        <v>877.72799999999995</v>
      </c>
      <c r="K59" s="133">
        <v>782.77</v>
      </c>
      <c r="L59" s="133">
        <v>878.18899999999996</v>
      </c>
      <c r="M59" s="132">
        <v>892.34199999999998</v>
      </c>
      <c r="N59" s="132">
        <v>1079.5999999999999</v>
      </c>
      <c r="O59" s="132">
        <v>1066.82</v>
      </c>
      <c r="P59" s="133">
        <v>949.99</v>
      </c>
      <c r="Q59" s="133">
        <v>854.73</v>
      </c>
      <c r="R59" s="133">
        <v>876.726</v>
      </c>
      <c r="S59" s="133">
        <v>879.05700000000002</v>
      </c>
      <c r="T59" s="133">
        <v>928.1</v>
      </c>
      <c r="U59" s="133">
        <v>1240.3530000000001</v>
      </c>
      <c r="V59" s="133">
        <v>1369.152</v>
      </c>
      <c r="W59" s="133">
        <v>1196.4079999999999</v>
      </c>
      <c r="X59" s="133">
        <v>4196.05</v>
      </c>
      <c r="Y59" s="151">
        <v>2208.7020000000002</v>
      </c>
      <c r="Z59" s="133">
        <v>1751.075</v>
      </c>
      <c r="AA59" s="133">
        <v>1471.9349999999999</v>
      </c>
    </row>
    <row r="60" spans="1:27" s="129" customFormat="1" x14ac:dyDescent="0.2">
      <c r="A60" s="19"/>
      <c r="B60" s="19"/>
      <c r="C60" s="19"/>
      <c r="D60" s="19"/>
      <c r="E60" s="19"/>
      <c r="F60" s="143" t="s">
        <v>384</v>
      </c>
      <c r="G60" s="143" t="s">
        <v>490</v>
      </c>
      <c r="H60" s="131" t="s">
        <v>385</v>
      </c>
      <c r="I60" s="133">
        <v>325.99700000000001</v>
      </c>
      <c r="J60" s="133">
        <v>210.51199999999997</v>
      </c>
      <c r="K60" s="133">
        <v>196.977</v>
      </c>
      <c r="L60" s="133">
        <v>151.489</v>
      </c>
      <c r="M60" s="132">
        <v>120.155</v>
      </c>
      <c r="N60" s="132">
        <v>138.03700000000001</v>
      </c>
      <c r="O60" s="132">
        <v>91.73</v>
      </c>
      <c r="P60" s="133">
        <v>68.584999999999994</v>
      </c>
      <c r="Q60" s="133">
        <v>57.859000000000002</v>
      </c>
      <c r="R60" s="133">
        <v>92.421000000000006</v>
      </c>
      <c r="S60" s="133">
        <v>89.744088000000005</v>
      </c>
      <c r="T60" s="133">
        <v>126.425</v>
      </c>
      <c r="U60" s="133">
        <v>121.456</v>
      </c>
      <c r="V60" s="133">
        <v>108.738</v>
      </c>
      <c r="W60" s="133">
        <v>169.26400000000001</v>
      </c>
      <c r="X60" s="133">
        <v>143.57499999999999</v>
      </c>
      <c r="Y60" s="151">
        <v>204.78800000000001</v>
      </c>
      <c r="Z60" s="133">
        <v>185.05099999999999</v>
      </c>
      <c r="AA60" s="133">
        <v>202.506</v>
      </c>
    </row>
    <row r="61" spans="1:27" s="129" customFormat="1" x14ac:dyDescent="0.2">
      <c r="A61" s="19"/>
      <c r="B61" s="19"/>
      <c r="C61" s="19"/>
      <c r="D61" s="19"/>
      <c r="E61" s="19"/>
      <c r="F61" s="143" t="s">
        <v>386</v>
      </c>
      <c r="G61" s="143" t="s">
        <v>491</v>
      </c>
      <c r="H61" s="131" t="s">
        <v>387</v>
      </c>
      <c r="I61" s="133">
        <v>385.93099999999993</v>
      </c>
      <c r="J61" s="133">
        <v>233.392</v>
      </c>
      <c r="K61" s="133">
        <v>309.87900000000002</v>
      </c>
      <c r="L61" s="133">
        <v>240.35299999999989</v>
      </c>
      <c r="M61" s="132">
        <v>237.51200000000003</v>
      </c>
      <c r="N61" s="132">
        <v>227.62699999999998</v>
      </c>
      <c r="O61" s="132">
        <v>238.87999999999997</v>
      </c>
      <c r="P61" s="133">
        <v>261.46000000000004</v>
      </c>
      <c r="Q61" s="133">
        <v>242.32099999999997</v>
      </c>
      <c r="R61" s="133">
        <v>187.64400000000001</v>
      </c>
      <c r="S61" s="133">
        <v>202.05788999999999</v>
      </c>
      <c r="T61" s="133">
        <v>235.51500000000001</v>
      </c>
      <c r="U61" s="133">
        <v>266.12200000000001</v>
      </c>
      <c r="V61" s="133">
        <v>287.52800000000002</v>
      </c>
      <c r="W61" s="133">
        <v>322.75900000000001</v>
      </c>
      <c r="X61" s="133">
        <v>329.286</v>
      </c>
      <c r="Y61" s="151">
        <v>338.33499999999998</v>
      </c>
      <c r="Z61" s="133">
        <v>352.851</v>
      </c>
      <c r="AA61" s="133">
        <v>366.34100000000001</v>
      </c>
    </row>
    <row r="62" spans="1:27" s="129" customFormat="1" x14ac:dyDescent="0.2">
      <c r="A62" s="19"/>
      <c r="B62" s="19"/>
      <c r="C62" s="19"/>
      <c r="D62" s="19"/>
      <c r="E62" s="19"/>
      <c r="F62" s="141" t="s">
        <v>388</v>
      </c>
      <c r="G62" s="141" t="s">
        <v>492</v>
      </c>
      <c r="H62" s="131" t="s">
        <v>389</v>
      </c>
      <c r="I62" s="133">
        <v>215.26200000000003</v>
      </c>
      <c r="J62" s="133">
        <v>45.002999999999986</v>
      </c>
      <c r="K62" s="133">
        <v>109.405</v>
      </c>
      <c r="L62" s="133">
        <v>32.588000000000022</v>
      </c>
      <c r="M62" s="132">
        <v>16.189999999999969</v>
      </c>
      <c r="N62" s="132">
        <v>7.4410000000000593</v>
      </c>
      <c r="O62" s="132">
        <v>67.549000000000007</v>
      </c>
      <c r="P62" s="132">
        <v>8.5370000000000061</v>
      </c>
      <c r="Q62" s="132">
        <v>9.6329999999999991</v>
      </c>
      <c r="R62" s="132">
        <v>9.0510000000000002</v>
      </c>
      <c r="S62" s="132">
        <v>9.0152359999999998</v>
      </c>
      <c r="T62" s="132">
        <v>10.593</v>
      </c>
      <c r="U62" s="132">
        <v>11.407999999999999</v>
      </c>
      <c r="V62" s="132">
        <v>0</v>
      </c>
      <c r="W62" s="132">
        <v>0</v>
      </c>
      <c r="X62" s="132">
        <v>0.88</v>
      </c>
      <c r="Y62" s="134">
        <v>16.367000000000001</v>
      </c>
      <c r="Z62" s="132">
        <v>16.888999999999999</v>
      </c>
      <c r="AA62" s="132">
        <v>18.614000000000001</v>
      </c>
    </row>
    <row r="63" spans="1:27" s="129" customFormat="1" x14ac:dyDescent="0.2">
      <c r="A63" s="19"/>
      <c r="B63" s="19"/>
      <c r="C63" s="19"/>
      <c r="D63" s="19"/>
      <c r="E63" s="19"/>
      <c r="F63" s="141" t="s">
        <v>390</v>
      </c>
      <c r="G63" s="141" t="s">
        <v>493</v>
      </c>
      <c r="H63" s="131" t="s">
        <v>391</v>
      </c>
      <c r="I63" s="133">
        <v>165.25700000000001</v>
      </c>
      <c r="J63" s="133">
        <v>182.41499999999999</v>
      </c>
      <c r="K63" s="133">
        <v>193.84299999999999</v>
      </c>
      <c r="L63" s="133">
        <v>200.131</v>
      </c>
      <c r="M63" s="132">
        <v>214.19</v>
      </c>
      <c r="N63" s="132">
        <v>214.18800000000002</v>
      </c>
      <c r="O63" s="132">
        <v>163.78100000000001</v>
      </c>
      <c r="P63" s="133">
        <v>246.755</v>
      </c>
      <c r="Q63" s="133">
        <v>228.69</v>
      </c>
      <c r="R63" s="133">
        <v>169.77699999999999</v>
      </c>
      <c r="S63" s="133">
        <v>185.22223500000001</v>
      </c>
      <c r="T63" s="133">
        <v>217.41900000000001</v>
      </c>
      <c r="U63" s="133">
        <v>246.37199999999999</v>
      </c>
      <c r="V63" s="133">
        <v>270.548</v>
      </c>
      <c r="W63" s="133">
        <v>310.07600000000002</v>
      </c>
      <c r="X63" s="133">
        <v>321.911</v>
      </c>
      <c r="Y63" s="151">
        <v>315.90299999999996</v>
      </c>
      <c r="Z63" s="133">
        <v>329.59699999999998</v>
      </c>
      <c r="AA63" s="133">
        <v>341.72699999999998</v>
      </c>
    </row>
    <row r="64" spans="1:27" s="129" customFormat="1" x14ac:dyDescent="0.2">
      <c r="A64" s="19"/>
      <c r="B64" s="19"/>
      <c r="C64" s="19"/>
      <c r="D64" s="19"/>
      <c r="E64" s="19"/>
      <c r="F64" s="143" t="s">
        <v>392</v>
      </c>
      <c r="G64" s="143" t="s">
        <v>494</v>
      </c>
      <c r="H64" s="131" t="s">
        <v>393</v>
      </c>
      <c r="I64" s="133">
        <v>207.94100000000014</v>
      </c>
      <c r="J64" s="133">
        <v>433.82400000000001</v>
      </c>
      <c r="K64" s="133">
        <v>275.91399999999999</v>
      </c>
      <c r="L64" s="133">
        <v>486.34700000000004</v>
      </c>
      <c r="M64" s="132">
        <v>534.67499999999995</v>
      </c>
      <c r="N64" s="132">
        <v>713.93599999999992</v>
      </c>
      <c r="O64" s="132">
        <v>736.20999999999992</v>
      </c>
      <c r="P64" s="133">
        <v>619.94499999999994</v>
      </c>
      <c r="Q64" s="133">
        <v>554.54999999999995</v>
      </c>
      <c r="R64" s="133">
        <v>596.66099999999994</v>
      </c>
      <c r="S64" s="133">
        <v>587.25502200000005</v>
      </c>
      <c r="T64" s="133">
        <v>566.16000000000008</v>
      </c>
      <c r="U64" s="133">
        <v>852.77500000000009</v>
      </c>
      <c r="V64" s="133">
        <v>972.88599999999997</v>
      </c>
      <c r="W64" s="133">
        <v>704.38499999999976</v>
      </c>
      <c r="X64" s="133">
        <v>3723.1890000000003</v>
      </c>
      <c r="Y64" s="151">
        <v>1665.5790000000002</v>
      </c>
      <c r="Z64" s="133">
        <v>1213.1730000000002</v>
      </c>
      <c r="AA64" s="133">
        <v>903.08799999999997</v>
      </c>
    </row>
    <row r="65" spans="1:34" s="129" customFormat="1" x14ac:dyDescent="0.2">
      <c r="A65" s="19"/>
      <c r="B65" s="19"/>
      <c r="C65" s="19"/>
      <c r="D65" s="19"/>
      <c r="E65" s="19"/>
      <c r="F65" s="152" t="s">
        <v>394</v>
      </c>
      <c r="G65" s="152" t="s">
        <v>79</v>
      </c>
      <c r="H65" s="131" t="s">
        <v>358</v>
      </c>
      <c r="I65" s="133">
        <v>927.41600000000005</v>
      </c>
      <c r="J65" s="133">
        <v>934.21600000000001</v>
      </c>
      <c r="K65" s="133">
        <v>884.32500000000005</v>
      </c>
      <c r="L65" s="133">
        <v>1106.8720000000001</v>
      </c>
      <c r="M65" s="132">
        <v>1312.874</v>
      </c>
      <c r="N65" s="132">
        <v>1418.299</v>
      </c>
      <c r="O65" s="132">
        <v>1473.999</v>
      </c>
      <c r="P65" s="133">
        <v>1408.8109999999999</v>
      </c>
      <c r="Q65" s="133">
        <v>1373.232</v>
      </c>
      <c r="R65" s="133">
        <v>1220.3779999999999</v>
      </c>
      <c r="S65" s="133">
        <v>1209.7619999999999</v>
      </c>
      <c r="T65" s="133">
        <v>1164.961</v>
      </c>
      <c r="U65" s="133">
        <v>1104.6590000000001</v>
      </c>
      <c r="V65" s="133">
        <v>1099.173</v>
      </c>
      <c r="W65" s="133">
        <v>1139.048</v>
      </c>
      <c r="X65" s="133">
        <v>1428.0319999999999</v>
      </c>
      <c r="Y65" s="151">
        <v>1850.0450000000001</v>
      </c>
      <c r="Z65" s="133">
        <v>2118.558</v>
      </c>
      <c r="AA65" s="133">
        <v>2386.0079999999998</v>
      </c>
    </row>
    <row r="66" spans="1:34" s="129" customFormat="1" x14ac:dyDescent="0.2">
      <c r="A66" s="19"/>
      <c r="B66" s="19"/>
      <c r="C66" s="19"/>
      <c r="D66" s="19"/>
      <c r="E66" s="19"/>
      <c r="F66" s="159" t="s">
        <v>2</v>
      </c>
      <c r="G66" s="159" t="s">
        <v>478</v>
      </c>
      <c r="H66" s="131" t="s">
        <v>362</v>
      </c>
      <c r="I66" s="133">
        <v>927.41600000000005</v>
      </c>
      <c r="J66" s="133">
        <v>934.21600000000001</v>
      </c>
      <c r="K66" s="133">
        <v>884.32500000000005</v>
      </c>
      <c r="L66" s="133">
        <v>1106.8720000000001</v>
      </c>
      <c r="M66" s="132">
        <v>1312.874</v>
      </c>
      <c r="N66" s="132">
        <v>1418.299</v>
      </c>
      <c r="O66" s="132">
        <v>1473.999</v>
      </c>
      <c r="P66" s="133">
        <v>1408.8109999999999</v>
      </c>
      <c r="Q66" s="133">
        <v>1373.232</v>
      </c>
      <c r="R66" s="133">
        <v>1220.3779999999999</v>
      </c>
      <c r="S66" s="133">
        <v>1209.7619999999999</v>
      </c>
      <c r="T66" s="133">
        <v>1164.961</v>
      </c>
      <c r="U66" s="133">
        <v>1104.6590000000001</v>
      </c>
      <c r="V66" s="133">
        <v>1099.173</v>
      </c>
      <c r="W66" s="133">
        <v>1139.048</v>
      </c>
      <c r="X66" s="133">
        <v>1428.0319999999999</v>
      </c>
      <c r="Y66" s="151">
        <v>1850.0450000000001</v>
      </c>
      <c r="Z66" s="133">
        <v>2118.558</v>
      </c>
      <c r="AA66" s="133">
        <v>2386.0079999999998</v>
      </c>
    </row>
    <row r="67" spans="1:34" s="129" customFormat="1" x14ac:dyDescent="0.2">
      <c r="A67" s="19"/>
      <c r="B67" s="19"/>
      <c r="C67" s="19"/>
      <c r="D67" s="19"/>
      <c r="E67" s="19"/>
      <c r="F67" s="159" t="s">
        <v>395</v>
      </c>
      <c r="G67" s="159" t="s">
        <v>495</v>
      </c>
      <c r="H67" s="131" t="s">
        <v>396</v>
      </c>
      <c r="I67" s="133">
        <v>0</v>
      </c>
      <c r="J67" s="133">
        <v>0</v>
      </c>
      <c r="K67" s="133">
        <v>0</v>
      </c>
      <c r="L67" s="133">
        <v>0</v>
      </c>
      <c r="M67" s="132">
        <v>0</v>
      </c>
      <c r="N67" s="132">
        <v>0</v>
      </c>
      <c r="O67" s="132">
        <v>0</v>
      </c>
      <c r="P67" s="132">
        <v>0</v>
      </c>
      <c r="Q67" s="132">
        <v>0</v>
      </c>
      <c r="R67" s="132">
        <v>0</v>
      </c>
      <c r="S67" s="132">
        <v>0</v>
      </c>
      <c r="T67" s="132">
        <v>0</v>
      </c>
      <c r="U67" s="132">
        <v>0</v>
      </c>
      <c r="V67" s="132">
        <v>0</v>
      </c>
      <c r="W67" s="132">
        <v>0</v>
      </c>
      <c r="X67" s="132">
        <v>0</v>
      </c>
      <c r="Y67" s="134">
        <v>0</v>
      </c>
      <c r="Z67" s="132">
        <v>0</v>
      </c>
      <c r="AA67" s="132">
        <v>0</v>
      </c>
    </row>
    <row r="68" spans="1:34" s="129" customFormat="1" x14ac:dyDescent="0.2">
      <c r="A68" s="19"/>
      <c r="B68" s="19"/>
      <c r="C68" s="19"/>
      <c r="D68" s="19"/>
      <c r="E68" s="19"/>
      <c r="F68" s="152" t="s">
        <v>22</v>
      </c>
      <c r="G68" s="152" t="s">
        <v>83</v>
      </c>
      <c r="H68" s="131" t="s">
        <v>397</v>
      </c>
      <c r="I68" s="133">
        <v>10534.790999999999</v>
      </c>
      <c r="J68" s="133">
        <v>11381.929</v>
      </c>
      <c r="K68" s="133">
        <v>12247.879000000001</v>
      </c>
      <c r="L68" s="133">
        <v>12247.41</v>
      </c>
      <c r="M68" s="132">
        <v>12653.414000000001</v>
      </c>
      <c r="N68" s="132">
        <v>12867.023999999999</v>
      </c>
      <c r="O68" s="132">
        <v>13293.116</v>
      </c>
      <c r="P68" s="133">
        <v>13659.385</v>
      </c>
      <c r="Q68" s="133">
        <v>14087.216</v>
      </c>
      <c r="R68" s="133">
        <v>14302.884</v>
      </c>
      <c r="S68" s="133">
        <v>14786.69</v>
      </c>
      <c r="T68" s="133">
        <v>15808.715</v>
      </c>
      <c r="U68" s="133">
        <v>16824.321</v>
      </c>
      <c r="V68" s="133">
        <v>18456.044000000002</v>
      </c>
      <c r="W68" s="133">
        <v>19737.496999999999</v>
      </c>
      <c r="X68" s="133">
        <v>24445.513999999999</v>
      </c>
      <c r="Y68" s="151">
        <v>27303.870999999999</v>
      </c>
      <c r="Z68" s="133">
        <v>27518.19</v>
      </c>
      <c r="AA68" s="133">
        <v>27589.744999999999</v>
      </c>
    </row>
    <row r="69" spans="1:34" s="106" customFormat="1" x14ac:dyDescent="0.2">
      <c r="A69" s="19"/>
      <c r="B69" s="19"/>
      <c r="C69" s="19"/>
      <c r="D69" s="19"/>
      <c r="E69" s="19"/>
      <c r="F69" s="143" t="s">
        <v>398</v>
      </c>
      <c r="G69" s="143" t="s">
        <v>496</v>
      </c>
      <c r="H69" s="131" t="s">
        <v>399</v>
      </c>
      <c r="I69" s="133">
        <v>7987.7860000000001</v>
      </c>
      <c r="J69" s="133">
        <v>9049.2219999999998</v>
      </c>
      <c r="K69" s="133">
        <v>9756.6489999999994</v>
      </c>
      <c r="L69" s="133">
        <v>9826.4670000000006</v>
      </c>
      <c r="M69" s="132">
        <v>10246.312</v>
      </c>
      <c r="N69" s="132">
        <v>10440.324000000001</v>
      </c>
      <c r="O69" s="132">
        <v>10673.141</v>
      </c>
      <c r="P69" s="133">
        <v>10969.724</v>
      </c>
      <c r="Q69" s="133">
        <v>11284.168</v>
      </c>
      <c r="R69" s="133">
        <v>11472.675999999999</v>
      </c>
      <c r="S69" s="133">
        <v>11861.324000000001</v>
      </c>
      <c r="T69" s="133">
        <v>12604.648999999999</v>
      </c>
      <c r="U69" s="133">
        <v>13694.339</v>
      </c>
      <c r="V69" s="133">
        <v>14971.805</v>
      </c>
      <c r="W69" s="133">
        <v>15921.99</v>
      </c>
      <c r="X69" s="133">
        <v>20154.949000000001</v>
      </c>
      <c r="Y69" s="151">
        <v>22414.734</v>
      </c>
      <c r="Z69" s="133">
        <v>22307.162</v>
      </c>
      <c r="AA69" s="133">
        <v>22040.162</v>
      </c>
      <c r="AC69" s="160"/>
      <c r="AD69" s="160"/>
      <c r="AF69" s="156"/>
      <c r="AG69" s="156"/>
      <c r="AH69" s="156"/>
    </row>
    <row r="70" spans="1:34" s="106" customFormat="1" x14ac:dyDescent="0.2">
      <c r="A70" s="19"/>
      <c r="B70" s="19"/>
      <c r="C70" s="19"/>
      <c r="D70" s="19"/>
      <c r="E70" s="19"/>
      <c r="F70" s="161" t="s">
        <v>400</v>
      </c>
      <c r="G70" s="161" t="s">
        <v>497</v>
      </c>
      <c r="H70" s="131" t="s">
        <v>401</v>
      </c>
      <c r="I70" s="133">
        <v>70.034000000000006</v>
      </c>
      <c r="J70" s="133">
        <v>56.390999999999998</v>
      </c>
      <c r="K70" s="133">
        <v>104.119</v>
      </c>
      <c r="L70" s="133">
        <v>72.921000000000006</v>
      </c>
      <c r="M70" s="132">
        <v>57.134</v>
      </c>
      <c r="N70" s="132">
        <v>38.021999999999998</v>
      </c>
      <c r="O70" s="132">
        <v>50.674999999999997</v>
      </c>
      <c r="P70" s="133">
        <v>39.174999999999997</v>
      </c>
      <c r="Q70" s="133">
        <v>69.275999999999996</v>
      </c>
      <c r="R70" s="133">
        <v>53.323</v>
      </c>
      <c r="S70" s="133">
        <v>53.108972999999999</v>
      </c>
      <c r="T70" s="133">
        <v>45.393000000000001</v>
      </c>
      <c r="U70" s="133">
        <v>47.042000000000002</v>
      </c>
      <c r="V70" s="133">
        <v>40.366999999999997</v>
      </c>
      <c r="W70" s="133">
        <v>60.981000000000002</v>
      </c>
      <c r="X70" s="133">
        <v>79.126000000000005</v>
      </c>
      <c r="Y70" s="151">
        <v>54.637</v>
      </c>
      <c r="Z70" s="133">
        <v>86.408000000000001</v>
      </c>
      <c r="AA70" s="133">
        <v>80.676000000000002</v>
      </c>
      <c r="AF70" s="156"/>
      <c r="AG70" s="156"/>
      <c r="AH70" s="156"/>
    </row>
    <row r="71" spans="1:34" s="106" customFormat="1" x14ac:dyDescent="0.2">
      <c r="A71" s="19"/>
      <c r="B71" s="19"/>
      <c r="C71" s="19"/>
      <c r="D71" s="19"/>
      <c r="E71" s="19"/>
      <c r="F71" s="161" t="s">
        <v>402</v>
      </c>
      <c r="G71" s="161" t="s">
        <v>498</v>
      </c>
      <c r="H71" s="131" t="s">
        <v>403</v>
      </c>
      <c r="I71" s="133">
        <v>246.61600000000001</v>
      </c>
      <c r="J71" s="133">
        <v>316.95999999999998</v>
      </c>
      <c r="K71" s="133">
        <v>338.78500000000003</v>
      </c>
      <c r="L71" s="133">
        <v>381.76400000000001</v>
      </c>
      <c r="M71" s="132">
        <v>428.45800000000003</v>
      </c>
      <c r="N71" s="132">
        <v>404.19499999999999</v>
      </c>
      <c r="O71" s="132">
        <v>386.42199999999997</v>
      </c>
      <c r="P71" s="133">
        <v>420.91399999999999</v>
      </c>
      <c r="Q71" s="133">
        <v>479.09399999999999</v>
      </c>
      <c r="R71" s="133">
        <v>570.71899999999994</v>
      </c>
      <c r="S71" s="133">
        <v>667.16800000000001</v>
      </c>
      <c r="T71" s="133">
        <v>768.67500000000007</v>
      </c>
      <c r="U71" s="133">
        <v>1052.1990000000001</v>
      </c>
      <c r="V71" s="133">
        <v>1131.2840000000001</v>
      </c>
      <c r="W71" s="133">
        <v>1034.3779999999999</v>
      </c>
      <c r="X71" s="133">
        <v>1039.029</v>
      </c>
      <c r="Y71" s="151">
        <v>1086.335</v>
      </c>
      <c r="Z71" s="133">
        <v>1079.222</v>
      </c>
      <c r="AA71" s="133">
        <v>1095.143</v>
      </c>
      <c r="AF71" s="156"/>
      <c r="AG71" s="156"/>
      <c r="AH71" s="156"/>
    </row>
    <row r="72" spans="1:34" s="106" customFormat="1" x14ac:dyDescent="0.2">
      <c r="A72" s="19"/>
      <c r="B72" s="19"/>
      <c r="C72" s="19"/>
      <c r="D72" s="19"/>
      <c r="E72" s="19"/>
      <c r="F72" s="161" t="s">
        <v>404</v>
      </c>
      <c r="G72" s="161" t="s">
        <v>499</v>
      </c>
      <c r="H72" s="131" t="s">
        <v>405</v>
      </c>
      <c r="I72" s="133">
        <v>4531.942</v>
      </c>
      <c r="J72" s="133">
        <v>5034.7359999999999</v>
      </c>
      <c r="K72" s="133">
        <v>5244.51</v>
      </c>
      <c r="L72" s="133">
        <v>5390.7460000000001</v>
      </c>
      <c r="M72" s="132">
        <v>5639.5029999999997</v>
      </c>
      <c r="N72" s="132">
        <v>6053.0309999999999</v>
      </c>
      <c r="O72" s="132">
        <v>6416.4940000000006</v>
      </c>
      <c r="P72" s="133">
        <v>6596.7930000000006</v>
      </c>
      <c r="Q72" s="133">
        <v>6829.8070000000007</v>
      </c>
      <c r="R72" s="133">
        <v>7128.82</v>
      </c>
      <c r="S72" s="133">
        <v>7422.9960000000001</v>
      </c>
      <c r="T72" s="133">
        <v>7746.723</v>
      </c>
      <c r="U72" s="133">
        <v>8162.2580000000007</v>
      </c>
      <c r="V72" s="133">
        <v>8465.0280000000002</v>
      </c>
      <c r="W72" s="133">
        <v>8750.5820000000003</v>
      </c>
      <c r="X72" s="133">
        <v>10856.159</v>
      </c>
      <c r="Y72" s="151">
        <v>13295.667000000001</v>
      </c>
      <c r="Z72" s="133">
        <v>13511.19</v>
      </c>
      <c r="AA72" s="133">
        <v>13922.093999999999</v>
      </c>
      <c r="AF72" s="156"/>
      <c r="AG72" s="156"/>
      <c r="AH72" s="156"/>
    </row>
    <row r="73" spans="1:34" s="106" customFormat="1" x14ac:dyDescent="0.2">
      <c r="A73" s="19"/>
      <c r="B73" s="19"/>
      <c r="C73" s="19"/>
      <c r="D73" s="19"/>
      <c r="E73" s="19"/>
      <c r="F73" s="161" t="s">
        <v>406</v>
      </c>
      <c r="G73" s="161" t="s">
        <v>500</v>
      </c>
      <c r="H73" s="131" t="s">
        <v>407</v>
      </c>
      <c r="I73" s="133">
        <v>66.120999999999995</v>
      </c>
      <c r="J73" s="133">
        <v>172.43</v>
      </c>
      <c r="K73" s="133">
        <v>150.339</v>
      </c>
      <c r="L73" s="133">
        <v>163.334</v>
      </c>
      <c r="M73" s="133">
        <v>175.773</v>
      </c>
      <c r="N73" s="133">
        <v>174.30799999999999</v>
      </c>
      <c r="O73" s="133">
        <v>154.721</v>
      </c>
      <c r="P73" s="133">
        <v>158.624</v>
      </c>
      <c r="Q73" s="133">
        <v>171.63</v>
      </c>
      <c r="R73" s="133">
        <v>167.655</v>
      </c>
      <c r="S73" s="133">
        <v>183.74527900000001</v>
      </c>
      <c r="T73" s="133">
        <v>214.19499999999999</v>
      </c>
      <c r="U73" s="133">
        <v>329.21199999999999</v>
      </c>
      <c r="V73" s="133">
        <v>289.83999999999997</v>
      </c>
      <c r="W73" s="133">
        <v>239.21100000000001</v>
      </c>
      <c r="X73" s="133">
        <v>267.49099999999999</v>
      </c>
      <c r="Y73" s="151">
        <v>294.459</v>
      </c>
      <c r="Z73" s="133">
        <v>336.01499999999999</v>
      </c>
      <c r="AA73" s="133">
        <v>354.77800000000002</v>
      </c>
    </row>
    <row r="74" spans="1:34" s="106" customFormat="1" x14ac:dyDescent="0.2">
      <c r="A74" s="19"/>
      <c r="B74" s="19"/>
      <c r="C74" s="19"/>
      <c r="D74" s="19"/>
      <c r="E74" s="19"/>
      <c r="F74" s="161" t="s">
        <v>408</v>
      </c>
      <c r="G74" s="161" t="s">
        <v>501</v>
      </c>
      <c r="H74" s="131" t="s">
        <v>409</v>
      </c>
      <c r="I74" s="133">
        <v>1086.5720000000001</v>
      </c>
      <c r="J74" s="133">
        <v>1211.0309999999999</v>
      </c>
      <c r="K74" s="133">
        <v>1364.961</v>
      </c>
      <c r="L74" s="133">
        <v>1376.3489999999999</v>
      </c>
      <c r="M74" s="133">
        <v>1381.508</v>
      </c>
      <c r="N74" s="133">
        <v>1374.616</v>
      </c>
      <c r="O74" s="133">
        <v>1362.7940000000001</v>
      </c>
      <c r="P74" s="133">
        <v>1336.7550000000001</v>
      </c>
      <c r="Q74" s="133">
        <v>1318.2619999999999</v>
      </c>
      <c r="R74" s="133">
        <v>1309.6369999999999</v>
      </c>
      <c r="S74" s="133">
        <v>1346.0884320000002</v>
      </c>
      <c r="T74" s="133">
        <v>1538.71</v>
      </c>
      <c r="U74" s="133">
        <v>2571.672</v>
      </c>
      <c r="V74" s="133">
        <v>3350.5859999999998</v>
      </c>
      <c r="W74" s="133">
        <v>2751.0970000000002</v>
      </c>
      <c r="X74" s="133">
        <v>3160.5329999999999</v>
      </c>
      <c r="Y74" s="151">
        <v>2683.625</v>
      </c>
      <c r="Z74" s="133">
        <v>2812.8629999999998</v>
      </c>
      <c r="AA74" s="133">
        <v>2922.2719999999999</v>
      </c>
      <c r="AF74" s="156"/>
      <c r="AG74" s="156"/>
      <c r="AH74" s="156"/>
    </row>
    <row r="75" spans="1:34" s="106" customFormat="1" x14ac:dyDescent="0.2">
      <c r="A75" s="19"/>
      <c r="B75" s="19"/>
      <c r="C75" s="19"/>
      <c r="D75" s="19"/>
      <c r="E75" s="19"/>
      <c r="F75" s="141" t="s">
        <v>410</v>
      </c>
      <c r="G75" s="141" t="s">
        <v>502</v>
      </c>
      <c r="H75" s="131" t="s">
        <v>411</v>
      </c>
      <c r="I75" s="133">
        <v>268.47500000000002</v>
      </c>
      <c r="J75" s="133">
        <v>308.18900000000002</v>
      </c>
      <c r="K75" s="133">
        <v>318.96699999999998</v>
      </c>
      <c r="L75" s="133">
        <v>315.02</v>
      </c>
      <c r="M75" s="133">
        <v>316.46300000000002</v>
      </c>
      <c r="N75" s="133">
        <v>318.49400000000003</v>
      </c>
      <c r="O75" s="133">
        <v>319.09399999999999</v>
      </c>
      <c r="P75" s="133">
        <v>315.59899999999999</v>
      </c>
      <c r="Q75" s="133">
        <v>312.51400000000001</v>
      </c>
      <c r="R75" s="133">
        <v>311.06200000000001</v>
      </c>
      <c r="S75" s="133">
        <v>312.72126300000002</v>
      </c>
      <c r="T75" s="133">
        <v>322.29700000000003</v>
      </c>
      <c r="U75" s="133">
        <v>332.11599999999999</v>
      </c>
      <c r="V75" s="133">
        <v>343.22199999999998</v>
      </c>
      <c r="W75" s="133">
        <v>372.58800000000002</v>
      </c>
      <c r="X75" s="133">
        <v>778.58500000000004</v>
      </c>
      <c r="Y75" s="151">
        <v>782.19</v>
      </c>
      <c r="Z75" s="133">
        <v>814.05600000000004</v>
      </c>
      <c r="AA75" s="133">
        <v>812.476</v>
      </c>
    </row>
    <row r="76" spans="1:34" s="106" customFormat="1" x14ac:dyDescent="0.2">
      <c r="A76" s="19"/>
      <c r="B76" s="19"/>
      <c r="C76" s="19"/>
      <c r="D76" s="19"/>
      <c r="E76" s="19"/>
      <c r="F76" s="141" t="s">
        <v>412</v>
      </c>
      <c r="G76" s="141" t="s">
        <v>503</v>
      </c>
      <c r="H76" s="131" t="s">
        <v>413</v>
      </c>
      <c r="I76" s="133">
        <v>22.914999999999999</v>
      </c>
      <c r="J76" s="133">
        <v>8.7729999999999997</v>
      </c>
      <c r="K76" s="133">
        <v>8.8369999999999997</v>
      </c>
      <c r="L76" s="133">
        <v>8.8719999999999999</v>
      </c>
      <c r="M76" s="133">
        <v>8.8829999999999991</v>
      </c>
      <c r="N76" s="133">
        <v>8.9819999999999993</v>
      </c>
      <c r="O76" s="133">
        <v>35.101999999999997</v>
      </c>
      <c r="P76" s="133">
        <v>41.463000000000001</v>
      </c>
      <c r="Q76" s="133">
        <v>43.89</v>
      </c>
      <c r="R76" s="133">
        <v>44.012</v>
      </c>
      <c r="S76" s="133">
        <v>44.011204999999997</v>
      </c>
      <c r="T76" s="133">
        <v>43.396999999999998</v>
      </c>
      <c r="U76" s="133">
        <v>42.915999999999997</v>
      </c>
      <c r="V76" s="133">
        <v>42.548000000000002</v>
      </c>
      <c r="W76" s="133">
        <v>44.052999999999997</v>
      </c>
      <c r="X76" s="133">
        <v>36.984999999999999</v>
      </c>
      <c r="Y76" s="151">
        <v>36.241</v>
      </c>
      <c r="Z76" s="133">
        <v>33.078000000000003</v>
      </c>
      <c r="AA76" s="133">
        <v>34.122999999999998</v>
      </c>
    </row>
    <row r="77" spans="1:34" s="106" customFormat="1" x14ac:dyDescent="0.2">
      <c r="A77" s="19"/>
      <c r="B77" s="19"/>
      <c r="C77" s="19"/>
      <c r="D77" s="19"/>
      <c r="E77" s="19"/>
      <c r="F77" s="141" t="s">
        <v>414</v>
      </c>
      <c r="G77" s="141" t="s">
        <v>504</v>
      </c>
      <c r="H77" s="131" t="s">
        <v>415</v>
      </c>
      <c r="I77" s="133">
        <v>0</v>
      </c>
      <c r="J77" s="133">
        <v>268.46499999999997</v>
      </c>
      <c r="K77" s="133">
        <v>334.488</v>
      </c>
      <c r="L77" s="133">
        <v>352.24</v>
      </c>
      <c r="M77" s="133">
        <v>343.54300000000001</v>
      </c>
      <c r="N77" s="133">
        <v>349.31599999999997</v>
      </c>
      <c r="O77" s="133">
        <v>356.00200000000001</v>
      </c>
      <c r="P77" s="133">
        <v>355.279</v>
      </c>
      <c r="Q77" s="133">
        <v>352.44400000000002</v>
      </c>
      <c r="R77" s="133">
        <v>361.29899999999998</v>
      </c>
      <c r="S77" s="133">
        <v>368.68789400000003</v>
      </c>
      <c r="T77" s="133">
        <v>377.34199999999998</v>
      </c>
      <c r="U77" s="133">
        <v>581.63900000000001</v>
      </c>
      <c r="V77" s="133">
        <v>649.85400000000004</v>
      </c>
      <c r="W77" s="133">
        <v>605.72400000000005</v>
      </c>
      <c r="X77" s="133">
        <v>657.27200000000005</v>
      </c>
      <c r="Y77" s="151">
        <v>694.25300000000004</v>
      </c>
      <c r="Z77" s="133">
        <v>664.50099999999998</v>
      </c>
      <c r="AA77" s="133">
        <v>653.08199999999999</v>
      </c>
    </row>
    <row r="78" spans="1:34" s="106" customFormat="1" x14ac:dyDescent="0.2">
      <c r="A78" s="19"/>
      <c r="B78" s="19"/>
      <c r="C78" s="19"/>
      <c r="D78" s="19"/>
      <c r="E78" s="19"/>
      <c r="F78" s="141" t="s">
        <v>416</v>
      </c>
      <c r="G78" s="141" t="s">
        <v>505</v>
      </c>
      <c r="H78" s="131" t="s">
        <v>417</v>
      </c>
      <c r="I78" s="133">
        <v>247.214</v>
      </c>
      <c r="J78" s="133">
        <v>275.601</v>
      </c>
      <c r="K78" s="133">
        <v>322.87700000000001</v>
      </c>
      <c r="L78" s="133">
        <v>313.17500000000001</v>
      </c>
      <c r="M78" s="133">
        <v>308.98899999999998</v>
      </c>
      <c r="N78" s="133">
        <v>273.64400000000001</v>
      </c>
      <c r="O78" s="133">
        <v>244.45699999999999</v>
      </c>
      <c r="P78" s="133">
        <v>213.18100000000001</v>
      </c>
      <c r="Q78" s="133">
        <v>182.68600000000001</v>
      </c>
      <c r="R78" s="133">
        <v>153.786</v>
      </c>
      <c r="S78" s="133">
        <v>124.999</v>
      </c>
      <c r="T78" s="133">
        <v>111.081</v>
      </c>
      <c r="U78" s="133">
        <v>112.911</v>
      </c>
      <c r="V78" s="133">
        <v>104.554</v>
      </c>
      <c r="W78" s="133">
        <v>106.746</v>
      </c>
      <c r="X78" s="133">
        <v>118.038</v>
      </c>
      <c r="Y78" s="151">
        <v>133.11199999999999</v>
      </c>
      <c r="Z78" s="133">
        <v>129.374</v>
      </c>
      <c r="AA78" s="133">
        <v>142.733</v>
      </c>
    </row>
    <row r="79" spans="1:34" s="106" customFormat="1" x14ac:dyDescent="0.2">
      <c r="A79" s="19"/>
      <c r="B79" s="19"/>
      <c r="C79" s="19"/>
      <c r="D79" s="19"/>
      <c r="E79" s="19"/>
      <c r="F79" s="141" t="s">
        <v>418</v>
      </c>
      <c r="G79" s="141" t="s">
        <v>506</v>
      </c>
      <c r="H79" s="131" t="s">
        <v>419</v>
      </c>
      <c r="I79" s="133">
        <v>177.84200000000001</v>
      </c>
      <c r="J79" s="133">
        <v>184.589</v>
      </c>
      <c r="K79" s="133">
        <v>207.06299999999999</v>
      </c>
      <c r="L79" s="133">
        <v>210.56700000000001</v>
      </c>
      <c r="M79" s="133">
        <v>225.48699999999999</v>
      </c>
      <c r="N79" s="133">
        <v>232.52099999999999</v>
      </c>
      <c r="O79" s="133">
        <v>235.774</v>
      </c>
      <c r="P79" s="133">
        <v>231.63499999999999</v>
      </c>
      <c r="Q79" s="133">
        <v>226.34299999999999</v>
      </c>
      <c r="R79" s="133">
        <v>243.81100000000001</v>
      </c>
      <c r="S79" s="133">
        <v>292.86207000000002</v>
      </c>
      <c r="T79" s="133">
        <v>395.51100000000002</v>
      </c>
      <c r="U79" s="133">
        <v>981.529</v>
      </c>
      <c r="V79" s="133">
        <v>1696.183</v>
      </c>
      <c r="W79" s="133">
        <v>811.00199999999995</v>
      </c>
      <c r="X79" s="133">
        <v>610.04</v>
      </c>
      <c r="Y79" s="151">
        <v>743.48199999999997</v>
      </c>
      <c r="Z79" s="133">
        <v>887.01199999999994</v>
      </c>
      <c r="AA79" s="133">
        <v>970.88599999999997</v>
      </c>
    </row>
    <row r="80" spans="1:34" s="106" customFormat="1" x14ac:dyDescent="0.2">
      <c r="A80" s="19"/>
      <c r="B80" s="19"/>
      <c r="C80" s="19"/>
      <c r="D80" s="19"/>
      <c r="E80" s="19"/>
      <c r="F80" s="141" t="s">
        <v>420</v>
      </c>
      <c r="G80" s="141" t="s">
        <v>457</v>
      </c>
      <c r="H80" s="131" t="s">
        <v>421</v>
      </c>
      <c r="I80" s="133">
        <v>370.12599999999998</v>
      </c>
      <c r="J80" s="133">
        <v>165.41399999999999</v>
      </c>
      <c r="K80" s="133">
        <v>172.72900000000001</v>
      </c>
      <c r="L80" s="133">
        <v>176.47499999999999</v>
      </c>
      <c r="M80" s="133">
        <v>178.143</v>
      </c>
      <c r="N80" s="133">
        <v>191.65899999999999</v>
      </c>
      <c r="O80" s="133">
        <v>172.36500000000001</v>
      </c>
      <c r="P80" s="133">
        <v>179.59800000000001</v>
      </c>
      <c r="Q80" s="133">
        <v>200.38499999999999</v>
      </c>
      <c r="R80" s="133">
        <v>195.667</v>
      </c>
      <c r="S80" s="133">
        <v>202.80699999999999</v>
      </c>
      <c r="T80" s="133">
        <v>289.08199999999999</v>
      </c>
      <c r="U80" s="133">
        <v>520.56100000000004</v>
      </c>
      <c r="V80" s="133">
        <v>514.22500000000002</v>
      </c>
      <c r="W80" s="133">
        <v>810.98400000000004</v>
      </c>
      <c r="X80" s="133">
        <v>959.61300000000006</v>
      </c>
      <c r="Y80" s="151">
        <v>294.34699999999998</v>
      </c>
      <c r="Z80" s="133">
        <v>284.84300000000002</v>
      </c>
      <c r="AA80" s="133">
        <v>308.97199999999998</v>
      </c>
    </row>
    <row r="81" spans="1:28" s="106" customFormat="1" x14ac:dyDescent="0.2">
      <c r="A81" s="19"/>
      <c r="B81" s="19"/>
      <c r="C81" s="19"/>
      <c r="D81" s="19"/>
      <c r="E81" s="19"/>
      <c r="F81" s="161" t="s">
        <v>422</v>
      </c>
      <c r="G81" s="161" t="s">
        <v>507</v>
      </c>
      <c r="H81" s="131" t="s">
        <v>423</v>
      </c>
      <c r="I81" s="133">
        <v>1208.5450000000001</v>
      </c>
      <c r="J81" s="133">
        <v>1399.85</v>
      </c>
      <c r="K81" s="133">
        <v>1564.23</v>
      </c>
      <c r="L81" s="133">
        <v>1446.9469999999999</v>
      </c>
      <c r="M81" s="133">
        <v>1599.2909999999999</v>
      </c>
      <c r="N81" s="133">
        <v>1541.4659999999999</v>
      </c>
      <c r="O81" s="133">
        <v>1447.056</v>
      </c>
      <c r="P81" s="133">
        <v>1582.232</v>
      </c>
      <c r="Q81" s="133">
        <v>1717.7539999999999</v>
      </c>
      <c r="R81" s="133">
        <v>1636.7629999999999</v>
      </c>
      <c r="S81" s="133">
        <v>1574.481</v>
      </c>
      <c r="T81" s="133">
        <v>1563.624</v>
      </c>
      <c r="U81" s="133">
        <v>1537.6809999999998</v>
      </c>
      <c r="V81" s="133">
        <v>1764.6010000000001</v>
      </c>
      <c r="W81" s="133">
        <v>1785.1490000000001</v>
      </c>
      <c r="X81" s="133">
        <v>2538.1170000000002</v>
      </c>
      <c r="Y81" s="151">
        <v>2606.645</v>
      </c>
      <c r="Z81" s="133">
        <v>2828.5479999999998</v>
      </c>
      <c r="AA81" s="133">
        <v>2111.4259999999999</v>
      </c>
    </row>
    <row r="82" spans="1:28" s="106" customFormat="1" x14ac:dyDescent="0.2">
      <c r="A82" s="19"/>
      <c r="B82" s="19"/>
      <c r="C82" s="19"/>
      <c r="D82" s="19"/>
      <c r="E82" s="19"/>
      <c r="F82" s="141" t="s">
        <v>424</v>
      </c>
      <c r="G82" s="141" t="s">
        <v>508</v>
      </c>
      <c r="H82" s="131" t="s">
        <v>425</v>
      </c>
      <c r="I82" s="133">
        <v>211.08799999999999</v>
      </c>
      <c r="J82" s="133">
        <v>235.84200000000001</v>
      </c>
      <c r="K82" s="133">
        <v>221.084</v>
      </c>
      <c r="L82" s="133">
        <v>237.16800000000001</v>
      </c>
      <c r="M82" s="133">
        <v>238.774</v>
      </c>
      <c r="N82" s="133">
        <v>262.14800000000002</v>
      </c>
      <c r="O82" s="133">
        <v>232.90899999999999</v>
      </c>
      <c r="P82" s="133">
        <v>227.756</v>
      </c>
      <c r="Q82" s="133">
        <v>325.654</v>
      </c>
      <c r="R82" s="133">
        <v>336.62799999999999</v>
      </c>
      <c r="S82" s="133">
        <v>385.50399999999996</v>
      </c>
      <c r="T82" s="133">
        <v>360.84299999999996</v>
      </c>
      <c r="U82" s="133">
        <v>370.65200000000004</v>
      </c>
      <c r="V82" s="133">
        <v>472.47700000000003</v>
      </c>
      <c r="W82" s="133">
        <v>496.18</v>
      </c>
      <c r="X82" s="133">
        <v>456.71700000000004</v>
      </c>
      <c r="Y82" s="151">
        <v>494.16500000000002</v>
      </c>
      <c r="Z82" s="133">
        <v>511.94799999999998</v>
      </c>
      <c r="AA82" s="133">
        <v>4.6079999999999997</v>
      </c>
    </row>
    <row r="83" spans="1:28" s="106" customFormat="1" x14ac:dyDescent="0.2">
      <c r="A83" s="19"/>
      <c r="B83" s="19"/>
      <c r="C83" s="19"/>
      <c r="D83" s="19"/>
      <c r="E83" s="19"/>
      <c r="F83" s="141" t="s">
        <v>426</v>
      </c>
      <c r="G83" s="141" t="s">
        <v>509</v>
      </c>
      <c r="H83" s="131" t="s">
        <v>427</v>
      </c>
      <c r="I83" s="133">
        <v>997.45699999999999</v>
      </c>
      <c r="J83" s="133">
        <v>1162.3820000000001</v>
      </c>
      <c r="K83" s="133">
        <v>1341.2249999999999</v>
      </c>
      <c r="L83" s="133">
        <v>1207.549</v>
      </c>
      <c r="M83" s="133">
        <v>1358.204</v>
      </c>
      <c r="N83" s="133">
        <v>1276.828</v>
      </c>
      <c r="O83" s="133">
        <v>1211.5350000000001</v>
      </c>
      <c r="P83" s="133">
        <v>1351.6279999999999</v>
      </c>
      <c r="Q83" s="133">
        <v>1392.1</v>
      </c>
      <c r="R83" s="133">
        <v>1300.135</v>
      </c>
      <c r="S83" s="133">
        <v>1188.977441</v>
      </c>
      <c r="T83" s="133">
        <v>1202.7809999999999</v>
      </c>
      <c r="U83" s="133">
        <v>1167.029</v>
      </c>
      <c r="V83" s="133">
        <v>1292.124</v>
      </c>
      <c r="W83" s="133">
        <v>1288.9690000000001</v>
      </c>
      <c r="X83" s="133">
        <v>2081.4</v>
      </c>
      <c r="Y83" s="151">
        <v>2112.48</v>
      </c>
      <c r="Z83" s="133">
        <v>2316.6</v>
      </c>
      <c r="AA83" s="133">
        <v>2100.8139999999999</v>
      </c>
    </row>
    <row r="84" spans="1:28" s="106" customFormat="1" x14ac:dyDescent="0.2">
      <c r="A84" s="19"/>
      <c r="B84" s="19"/>
      <c r="C84" s="19"/>
      <c r="D84" s="19"/>
      <c r="E84" s="19"/>
      <c r="F84" s="143" t="s">
        <v>428</v>
      </c>
      <c r="G84" s="143" t="s">
        <v>510</v>
      </c>
      <c r="H84" s="131" t="s">
        <v>429</v>
      </c>
      <c r="I84" s="132">
        <v>2547.0050000000001</v>
      </c>
      <c r="J84" s="132">
        <v>2332.7069999999999</v>
      </c>
      <c r="K84" s="132">
        <v>2491.23</v>
      </c>
      <c r="L84" s="132">
        <v>2420.9430000000002</v>
      </c>
      <c r="M84" s="133">
        <v>2407.1019999999999</v>
      </c>
      <c r="N84" s="133">
        <v>2426.6999999999998</v>
      </c>
      <c r="O84" s="132">
        <v>2619.9749999999999</v>
      </c>
      <c r="P84" s="132">
        <v>2689.6610000000001</v>
      </c>
      <c r="Q84" s="133">
        <v>2803.0479999999998</v>
      </c>
      <c r="R84" s="133">
        <v>2830.2080000000001</v>
      </c>
      <c r="S84" s="132">
        <v>2925.366</v>
      </c>
      <c r="T84" s="133">
        <v>3204.0659999999998</v>
      </c>
      <c r="U84" s="133">
        <v>3129.982</v>
      </c>
      <c r="V84" s="133">
        <v>3484.239</v>
      </c>
      <c r="W84" s="133">
        <v>3815.5070000000001</v>
      </c>
      <c r="X84" s="133">
        <v>4290.5649999999996</v>
      </c>
      <c r="Y84" s="151">
        <v>4889.1369999999997</v>
      </c>
      <c r="Z84" s="133">
        <v>5211.0280000000002</v>
      </c>
      <c r="AA84" s="133">
        <v>5549.5829999999996</v>
      </c>
      <c r="AB84" s="162"/>
    </row>
    <row r="85" spans="1:28" s="129" customFormat="1" x14ac:dyDescent="0.2">
      <c r="A85" s="19"/>
      <c r="B85" s="19"/>
      <c r="C85" s="19"/>
      <c r="D85" s="19"/>
      <c r="E85" s="19"/>
      <c r="F85" s="152" t="s">
        <v>368</v>
      </c>
      <c r="G85" s="152" t="s">
        <v>511</v>
      </c>
      <c r="H85" s="163" t="s">
        <v>369</v>
      </c>
      <c r="I85" s="132">
        <v>993.76</v>
      </c>
      <c r="J85" s="132">
        <v>1118.4939999999999</v>
      </c>
      <c r="K85" s="132">
        <v>1024.867</v>
      </c>
      <c r="L85" s="132">
        <v>1275.491</v>
      </c>
      <c r="M85" s="132">
        <v>1129.1210000000001</v>
      </c>
      <c r="N85" s="132">
        <v>1251.135</v>
      </c>
      <c r="O85" s="132">
        <v>1233.1569999999999</v>
      </c>
      <c r="P85" s="132">
        <v>1455.925</v>
      </c>
      <c r="Q85" s="132">
        <v>1381.41</v>
      </c>
      <c r="R85" s="133">
        <v>1295.6610000000001</v>
      </c>
      <c r="S85" s="132">
        <v>1622.8030000000001</v>
      </c>
      <c r="T85" s="132">
        <v>1685.396</v>
      </c>
      <c r="U85" s="133">
        <v>2791.1010000000001</v>
      </c>
      <c r="V85" s="133">
        <v>3765.3510000000001</v>
      </c>
      <c r="W85" s="133">
        <v>2588.6419999999998</v>
      </c>
      <c r="X85" s="133">
        <v>2656.5590000000002</v>
      </c>
      <c r="Y85" s="151">
        <v>2664.8690000000001</v>
      </c>
      <c r="Z85" s="133">
        <v>2819.4070000000002</v>
      </c>
      <c r="AA85" s="133">
        <v>3994.627</v>
      </c>
    </row>
    <row r="86" spans="1:28" s="129" customFormat="1" x14ac:dyDescent="0.2">
      <c r="A86" s="19"/>
      <c r="B86" s="19"/>
      <c r="C86" s="19"/>
      <c r="D86" s="19"/>
      <c r="E86" s="19"/>
      <c r="F86" s="143" t="s">
        <v>430</v>
      </c>
      <c r="G86" s="143" t="s">
        <v>512</v>
      </c>
      <c r="H86" s="131" t="s">
        <v>431</v>
      </c>
      <c r="I86" s="132">
        <v>519.57100000000003</v>
      </c>
      <c r="J86" s="132">
        <v>612.11599999999999</v>
      </c>
      <c r="K86" s="132">
        <v>520.27</v>
      </c>
      <c r="L86" s="132">
        <v>582.13900000000001</v>
      </c>
      <c r="M86" s="133">
        <v>640.31099999999992</v>
      </c>
      <c r="N86" s="133">
        <v>713.40899999999999</v>
      </c>
      <c r="O86" s="132">
        <v>595.96500000000003</v>
      </c>
      <c r="P86" s="132">
        <v>725.07599999999991</v>
      </c>
      <c r="Q86" s="133">
        <v>684.19600000000003</v>
      </c>
      <c r="R86" s="133">
        <v>601.95900000000006</v>
      </c>
      <c r="S86" s="132">
        <v>763.63699999999994</v>
      </c>
      <c r="T86" s="133">
        <v>750.226</v>
      </c>
      <c r="U86" s="133">
        <v>877.39200000000005</v>
      </c>
      <c r="V86" s="133">
        <v>964.92200000000003</v>
      </c>
      <c r="W86" s="133">
        <v>916.49400000000003</v>
      </c>
      <c r="X86" s="133">
        <v>945.83399999999995</v>
      </c>
      <c r="Y86" s="151">
        <v>849.07100000000003</v>
      </c>
      <c r="Z86" s="133">
        <v>992.78000000000009</v>
      </c>
      <c r="AA86" s="133">
        <v>1284.4000000000001</v>
      </c>
    </row>
    <row r="87" spans="1:28" s="129" customFormat="1" x14ac:dyDescent="0.2">
      <c r="A87" s="19"/>
      <c r="B87" s="19"/>
      <c r="C87" s="19"/>
      <c r="D87" s="19"/>
      <c r="E87" s="19"/>
      <c r="F87" s="145" t="s">
        <v>432</v>
      </c>
      <c r="G87" s="145" t="s">
        <v>513</v>
      </c>
      <c r="H87" s="164" t="s">
        <v>433</v>
      </c>
      <c r="I87" s="132"/>
      <c r="J87" s="132"/>
      <c r="K87" s="132"/>
      <c r="L87" s="132"/>
      <c r="M87" s="133"/>
      <c r="N87" s="133"/>
      <c r="O87" s="132"/>
      <c r="P87" s="132"/>
      <c r="Q87" s="133">
        <v>360.66</v>
      </c>
      <c r="R87" s="133">
        <v>374.71300000000002</v>
      </c>
      <c r="S87" s="132">
        <v>435.49</v>
      </c>
      <c r="T87" s="133">
        <v>490.98200000000003</v>
      </c>
      <c r="U87" s="133">
        <v>574.47699999999998</v>
      </c>
      <c r="V87" s="133">
        <v>601.55600000000004</v>
      </c>
      <c r="W87" s="133">
        <v>637.78899999999999</v>
      </c>
      <c r="X87" s="133">
        <v>761.971</v>
      </c>
      <c r="Y87" s="151">
        <v>794.197</v>
      </c>
      <c r="Z87" s="133">
        <v>958.5</v>
      </c>
      <c r="AA87" s="133">
        <v>1080.4010000000001</v>
      </c>
    </row>
    <row r="88" spans="1:28" s="129" customFormat="1" x14ac:dyDescent="0.2">
      <c r="A88" s="19"/>
      <c r="B88" s="19"/>
      <c r="C88" s="19"/>
      <c r="D88" s="19"/>
      <c r="E88" s="19"/>
      <c r="F88" s="143" t="s">
        <v>434</v>
      </c>
      <c r="G88" s="143" t="s">
        <v>514</v>
      </c>
      <c r="H88" s="131" t="s">
        <v>435</v>
      </c>
      <c r="I88" s="132">
        <v>49.18</v>
      </c>
      <c r="J88" s="132">
        <v>55.18</v>
      </c>
      <c r="K88" s="132">
        <v>44.145000000000003</v>
      </c>
      <c r="L88" s="132">
        <v>41.97</v>
      </c>
      <c r="M88" s="133">
        <v>44.695</v>
      </c>
      <c r="N88" s="133">
        <v>46.707000000000001</v>
      </c>
      <c r="O88" s="132">
        <v>52.192999999999998</v>
      </c>
      <c r="P88" s="132">
        <v>56.970000000000006</v>
      </c>
      <c r="Q88" s="133">
        <v>61.631</v>
      </c>
      <c r="R88" s="133">
        <v>63.429000000000002</v>
      </c>
      <c r="S88" s="132">
        <v>68.343044000000006</v>
      </c>
      <c r="T88" s="133">
        <v>73.070999999999998</v>
      </c>
      <c r="U88" s="133">
        <v>53.392000000000003</v>
      </c>
      <c r="V88" s="133">
        <v>87.19</v>
      </c>
      <c r="W88" s="133">
        <v>87.992999999999995</v>
      </c>
      <c r="X88" s="133">
        <v>100.87</v>
      </c>
      <c r="Y88" s="151">
        <v>105.253</v>
      </c>
      <c r="Z88" s="133">
        <v>109.773</v>
      </c>
      <c r="AA88" s="133">
        <v>123.99299999999999</v>
      </c>
    </row>
    <row r="89" spans="1:28" s="129" customFormat="1" x14ac:dyDescent="0.2">
      <c r="A89" s="19"/>
      <c r="B89" s="19"/>
      <c r="C89" s="19"/>
      <c r="D89" s="19"/>
      <c r="E89" s="19"/>
      <c r="F89" s="158" t="s">
        <v>436</v>
      </c>
      <c r="G89" s="158" t="s">
        <v>515</v>
      </c>
      <c r="H89" s="126" t="s">
        <v>351</v>
      </c>
      <c r="I89" s="165">
        <v>2924.2380000000003</v>
      </c>
      <c r="J89" s="165">
        <v>3733.971</v>
      </c>
      <c r="K89" s="165">
        <v>3108.5670000000005</v>
      </c>
      <c r="L89" s="165">
        <v>3257.7049999999999</v>
      </c>
      <c r="M89" s="127">
        <v>2861.91</v>
      </c>
      <c r="N89" s="127">
        <v>2991.645</v>
      </c>
      <c r="O89" s="165">
        <v>3642.7150000000001</v>
      </c>
      <c r="P89" s="165">
        <v>5884.75</v>
      </c>
      <c r="Q89" s="165">
        <v>3333.5540000000001</v>
      </c>
      <c r="R89" s="165">
        <v>3096.7249999999999</v>
      </c>
      <c r="S89" s="165">
        <v>3725.2509999999997</v>
      </c>
      <c r="T89" s="165">
        <v>3832.12</v>
      </c>
      <c r="U89" s="165">
        <v>4077.1180000000004</v>
      </c>
      <c r="V89" s="165">
        <v>3697.0289999999995</v>
      </c>
      <c r="W89" s="165">
        <v>4082.0569999999998</v>
      </c>
      <c r="X89" s="165">
        <v>6704.0439999999999</v>
      </c>
      <c r="Y89" s="166">
        <v>5274.9769999999999</v>
      </c>
      <c r="Z89" s="165">
        <v>7302.5710000000008</v>
      </c>
      <c r="AA89" s="165">
        <v>8645.0580000000009</v>
      </c>
    </row>
    <row r="90" spans="1:28" s="106" customFormat="1" x14ac:dyDescent="0.2">
      <c r="A90" s="19"/>
      <c r="B90" s="19"/>
      <c r="C90" s="19"/>
      <c r="D90" s="19"/>
      <c r="E90" s="19"/>
      <c r="F90" s="130" t="s">
        <v>437</v>
      </c>
      <c r="G90" s="130" t="s">
        <v>516</v>
      </c>
      <c r="H90" s="131" t="s">
        <v>438</v>
      </c>
      <c r="I90" s="132">
        <v>2292.7620000000002</v>
      </c>
      <c r="J90" s="132">
        <v>2626.433</v>
      </c>
      <c r="K90" s="132">
        <v>2634.1380000000004</v>
      </c>
      <c r="L90" s="132">
        <v>2715.1669999999999</v>
      </c>
      <c r="M90" s="132">
        <v>2459.076</v>
      </c>
      <c r="N90" s="132">
        <v>2611.9169999999999</v>
      </c>
      <c r="O90" s="132">
        <v>3251.067</v>
      </c>
      <c r="P90" s="132">
        <v>5321.6940000000004</v>
      </c>
      <c r="Q90" s="132">
        <v>2993.9589999999998</v>
      </c>
      <c r="R90" s="133">
        <v>2829.58</v>
      </c>
      <c r="S90" s="132">
        <v>3414.7069999999999</v>
      </c>
      <c r="T90" s="132">
        <v>3467.1089999999999</v>
      </c>
      <c r="U90" s="133">
        <v>3346.5280000000002</v>
      </c>
      <c r="V90" s="133">
        <v>3157.1419999999998</v>
      </c>
      <c r="W90" s="133">
        <v>3444.66</v>
      </c>
      <c r="X90" s="133">
        <v>4738.7289999999994</v>
      </c>
      <c r="Y90" s="151">
        <v>4693.7839999999997</v>
      </c>
      <c r="Z90" s="133">
        <v>6318.4530000000004</v>
      </c>
      <c r="AA90" s="133">
        <v>6929.4520000000002</v>
      </c>
    </row>
    <row r="91" spans="1:28" s="106" customFormat="1" x14ac:dyDescent="0.2">
      <c r="A91" s="19"/>
      <c r="B91" s="19"/>
      <c r="C91" s="19"/>
      <c r="D91" s="19"/>
      <c r="E91" s="19"/>
      <c r="F91" s="143" t="s">
        <v>439</v>
      </c>
      <c r="G91" s="143" t="s">
        <v>195</v>
      </c>
      <c r="H91" s="131" t="s">
        <v>440</v>
      </c>
      <c r="I91" s="132">
        <v>2374.0949999999998</v>
      </c>
      <c r="J91" s="132">
        <v>2540.3310000000001</v>
      </c>
      <c r="K91" s="132">
        <v>2513.2080000000001</v>
      </c>
      <c r="L91" s="132">
        <v>2687.9119999999998</v>
      </c>
      <c r="M91" s="132">
        <v>2411.357</v>
      </c>
      <c r="N91" s="132">
        <v>2532.4520000000002</v>
      </c>
      <c r="O91" s="132">
        <v>3157.8049999999998</v>
      </c>
      <c r="P91" s="132">
        <v>5188.4840000000004</v>
      </c>
      <c r="Q91" s="132">
        <v>2782.8159999999998</v>
      </c>
      <c r="R91" s="133">
        <v>2866.875</v>
      </c>
      <c r="S91" s="132">
        <v>3370.74</v>
      </c>
      <c r="T91" s="132">
        <v>3388.4740000000002</v>
      </c>
      <c r="U91" s="133">
        <v>3208.5889999999999</v>
      </c>
      <c r="V91" s="133">
        <v>3071.5639999999999</v>
      </c>
      <c r="W91" s="133">
        <v>3378.7890000000002</v>
      </c>
      <c r="X91" s="133">
        <v>4538.0919999999996</v>
      </c>
      <c r="Y91" s="151">
        <v>4624.9889999999996</v>
      </c>
      <c r="Z91" s="133">
        <v>6191.9790000000003</v>
      </c>
      <c r="AA91" s="133">
        <v>6908.1</v>
      </c>
    </row>
    <row r="92" spans="1:28" s="106" customFormat="1" x14ac:dyDescent="0.2">
      <c r="A92" s="19"/>
      <c r="B92" s="19"/>
      <c r="C92" s="19"/>
      <c r="D92" s="19"/>
      <c r="E92" s="19"/>
      <c r="F92" s="143" t="s">
        <v>441</v>
      </c>
      <c r="G92" s="143" t="s">
        <v>517</v>
      </c>
      <c r="H92" s="131" t="s">
        <v>442</v>
      </c>
      <c r="I92" s="132">
        <v>105.166</v>
      </c>
      <c r="J92" s="133">
        <v>56.747</v>
      </c>
      <c r="K92" s="133">
        <v>80.034000000000006</v>
      </c>
      <c r="L92" s="133">
        <v>-0.629</v>
      </c>
      <c r="M92" s="132">
        <v>13.73</v>
      </c>
      <c r="N92" s="132">
        <v>49.66</v>
      </c>
      <c r="O92" s="133">
        <v>54.637</v>
      </c>
      <c r="P92" s="133">
        <v>-2.5710000000000002</v>
      </c>
      <c r="Q92" s="132">
        <v>20.757000000000001</v>
      </c>
      <c r="R92" s="133">
        <v>-89.512</v>
      </c>
      <c r="S92" s="133">
        <v>21.244</v>
      </c>
      <c r="T92" s="132">
        <v>5.2670000000000003</v>
      </c>
      <c r="U92" s="133">
        <v>136.876</v>
      </c>
      <c r="V92" s="133">
        <v>99.445999999999998</v>
      </c>
      <c r="W92" s="133">
        <v>38.826999999999998</v>
      </c>
      <c r="X92" s="133">
        <v>149.73500000000001</v>
      </c>
      <c r="Y92" s="151">
        <v>69.063999999999979</v>
      </c>
      <c r="Z92" s="133">
        <v>76.096999999999994</v>
      </c>
      <c r="AA92" s="133">
        <v>61.256</v>
      </c>
    </row>
    <row r="93" spans="1:28" s="106" customFormat="1" x14ac:dyDescent="0.2">
      <c r="A93" s="19"/>
      <c r="B93" s="19"/>
      <c r="C93" s="19"/>
      <c r="D93" s="19"/>
      <c r="E93" s="19"/>
      <c r="F93" s="143" t="s">
        <v>443</v>
      </c>
      <c r="G93" s="143" t="s">
        <v>518</v>
      </c>
      <c r="H93" s="131" t="s">
        <v>444</v>
      </c>
      <c r="I93" s="133">
        <v>-186.499</v>
      </c>
      <c r="J93" s="133">
        <v>29.355</v>
      </c>
      <c r="K93" s="133">
        <v>40.896000000000001</v>
      </c>
      <c r="L93" s="133">
        <v>27.884</v>
      </c>
      <c r="M93" s="133">
        <v>33.988999999999997</v>
      </c>
      <c r="N93" s="133">
        <v>29.805</v>
      </c>
      <c r="O93" s="133">
        <v>38.625</v>
      </c>
      <c r="P93" s="133">
        <v>135.78100000000001</v>
      </c>
      <c r="Q93" s="133">
        <v>190.386</v>
      </c>
      <c r="R93" s="133">
        <v>52.216999999999999</v>
      </c>
      <c r="S93" s="133">
        <v>22.722999999999999</v>
      </c>
      <c r="T93" s="133">
        <v>73.367999999999995</v>
      </c>
      <c r="U93" s="133">
        <v>1.0629999999999999</v>
      </c>
      <c r="V93" s="133">
        <v>-13.868</v>
      </c>
      <c r="W93" s="133">
        <v>27.044</v>
      </c>
      <c r="X93" s="133">
        <v>50.902000000000001</v>
      </c>
      <c r="Y93" s="151">
        <v>-0.2689999999999993</v>
      </c>
      <c r="Z93" s="133">
        <v>50.377000000000002</v>
      </c>
      <c r="AA93" s="133">
        <v>-39.904000000000003</v>
      </c>
    </row>
    <row r="94" spans="1:28" s="106" customFormat="1" x14ac:dyDescent="0.2">
      <c r="A94" s="19"/>
      <c r="B94" s="19"/>
      <c r="C94" s="19"/>
      <c r="D94" s="19"/>
      <c r="E94" s="19"/>
      <c r="F94" s="130" t="s">
        <v>23</v>
      </c>
      <c r="G94" s="130" t="s">
        <v>84</v>
      </c>
      <c r="H94" s="131" t="s">
        <v>445</v>
      </c>
      <c r="I94" s="133">
        <v>631.476</v>
      </c>
      <c r="J94" s="133">
        <v>1107.538</v>
      </c>
      <c r="K94" s="133">
        <v>474.42899999999997</v>
      </c>
      <c r="L94" s="133">
        <v>542.53800000000001</v>
      </c>
      <c r="M94" s="133">
        <v>402.834</v>
      </c>
      <c r="N94" s="133">
        <v>379.72800000000001</v>
      </c>
      <c r="O94" s="133">
        <v>391.64800000000002</v>
      </c>
      <c r="P94" s="133">
        <v>563.05600000000004</v>
      </c>
      <c r="Q94" s="133">
        <v>339.59500000000003</v>
      </c>
      <c r="R94" s="133">
        <v>267.14499999999998</v>
      </c>
      <c r="S94" s="133">
        <v>310.54399999999998</v>
      </c>
      <c r="T94" s="133">
        <v>365.01100000000002</v>
      </c>
      <c r="U94" s="133">
        <v>730.59</v>
      </c>
      <c r="V94" s="133">
        <v>539.88699999999994</v>
      </c>
      <c r="W94" s="133">
        <v>637.39700000000005</v>
      </c>
      <c r="X94" s="133">
        <v>1965.3150000000001</v>
      </c>
      <c r="Y94" s="151">
        <v>581.19299999999998</v>
      </c>
      <c r="Z94" s="133">
        <v>984.11800000000005</v>
      </c>
      <c r="AA94" s="133">
        <v>1715.606</v>
      </c>
    </row>
    <row r="95" spans="1:28" s="106" customFormat="1" x14ac:dyDescent="0.2">
      <c r="A95" s="19"/>
      <c r="B95" s="19"/>
      <c r="C95" s="19"/>
      <c r="D95" s="19"/>
      <c r="E95" s="19"/>
      <c r="F95" s="117" t="s">
        <v>446</v>
      </c>
      <c r="G95" s="117" t="s">
        <v>519</v>
      </c>
      <c r="H95" s="167"/>
      <c r="I95" s="168">
        <v>-1741.8999999999978</v>
      </c>
      <c r="J95" s="168">
        <v>-5242.6189999999951</v>
      </c>
      <c r="K95" s="168">
        <v>-5116.2969999999987</v>
      </c>
      <c r="L95" s="168">
        <v>-3119.8600000000042</v>
      </c>
      <c r="M95" s="168">
        <v>-3219.1189999999988</v>
      </c>
      <c r="N95" s="168">
        <v>-2135.7309999999998</v>
      </c>
      <c r="O95" s="168">
        <v>-2484.5109999999986</v>
      </c>
      <c r="P95" s="168">
        <v>-2236.1349999999948</v>
      </c>
      <c r="Q95" s="168">
        <v>-2116.8860000000022</v>
      </c>
      <c r="R95" s="168">
        <v>-836.56800000000658</v>
      </c>
      <c r="S95" s="168">
        <v>-908.1710000000021</v>
      </c>
      <c r="T95" s="169">
        <v>-1139.3399999999965</v>
      </c>
      <c r="U95" s="170">
        <v>-4995.135000000002</v>
      </c>
      <c r="V95" s="170">
        <v>-5186.044000000009</v>
      </c>
      <c r="W95" s="170">
        <v>-1719.5029999999897</v>
      </c>
      <c r="X95" s="170">
        <v>-6556.4470000000001</v>
      </c>
      <c r="Y95" s="170">
        <v>-6962.7690000000002</v>
      </c>
      <c r="Z95" s="170">
        <v>-6086.3050000000003</v>
      </c>
      <c r="AA95" s="170">
        <v>-6212.114999999998</v>
      </c>
    </row>
    <row r="96" spans="1:28" s="106" customFormat="1" x14ac:dyDescent="0.2">
      <c r="A96" s="19"/>
      <c r="B96" s="19"/>
      <c r="C96" s="19"/>
      <c r="D96" s="19"/>
      <c r="E96" s="19"/>
      <c r="F96" s="171" t="s">
        <v>281</v>
      </c>
      <c r="G96" s="171" t="s">
        <v>448</v>
      </c>
      <c r="H96" s="172"/>
      <c r="I96" s="173">
        <v>-2.5408186179472429E-2</v>
      </c>
      <c r="J96" s="173">
        <v>-8.1845405663848195E-2</v>
      </c>
      <c r="K96" s="173">
        <v>-7.4444071405006029E-2</v>
      </c>
      <c r="L96" s="173">
        <v>-4.3563667337879849E-2</v>
      </c>
      <c r="M96" s="173">
        <v>-4.3662328549467208E-2</v>
      </c>
      <c r="N96" s="173">
        <v>-2.8612735468697251E-2</v>
      </c>
      <c r="O96" s="173">
        <v>-3.2450840687910348E-2</v>
      </c>
      <c r="P96" s="173">
        <v>-2.7820822870102686E-2</v>
      </c>
      <c r="Q96" s="173">
        <v>-2.5948883291511567E-2</v>
      </c>
      <c r="R96" s="173">
        <v>-9.8465672877837817E-3</v>
      </c>
      <c r="S96" s="173">
        <v>-1.0059955014990688E-2</v>
      </c>
      <c r="T96" s="173">
        <v>-1.2050452998309818E-2</v>
      </c>
      <c r="U96" s="173">
        <v>-5.2959119220032831E-2</v>
      </c>
      <c r="V96" s="173">
        <v>-5.0863509117672609E-2</v>
      </c>
      <c r="W96" s="173">
        <v>-1.5637566387128245E-2</v>
      </c>
      <c r="X96" s="173">
        <v>-5.3072009873375868E-2</v>
      </c>
      <c r="Y96" s="173">
        <v>-5.3474399942491799E-2</v>
      </c>
      <c r="Z96" s="173">
        <v>-4.4505397387396457E-2</v>
      </c>
      <c r="AA96" s="174">
        <v>-4.3359500017202735E-2</v>
      </c>
    </row>
    <row r="97" spans="1:27" s="106" customFormat="1" x14ac:dyDescent="0.2">
      <c r="A97" s="19"/>
      <c r="B97" s="19"/>
      <c r="C97" s="19"/>
      <c r="D97" s="19"/>
      <c r="E97" s="19"/>
      <c r="F97" s="175" t="s">
        <v>447</v>
      </c>
      <c r="G97" s="175" t="s">
        <v>520</v>
      </c>
      <c r="H97" s="176"/>
      <c r="I97" s="298">
        <v>68556.645000000004</v>
      </c>
      <c r="J97" s="298">
        <v>64055.141000000003</v>
      </c>
      <c r="K97" s="298">
        <v>68726.721999999994</v>
      </c>
      <c r="L97" s="298">
        <v>71616.100999999995</v>
      </c>
      <c r="M97" s="298">
        <v>73727.607000000004</v>
      </c>
      <c r="N97" s="298">
        <v>74642.671000000002</v>
      </c>
      <c r="O97" s="298">
        <v>76562.3</v>
      </c>
      <c r="P97" s="298">
        <v>80376.307000000001</v>
      </c>
      <c r="Q97" s="298">
        <v>81579.078999999998</v>
      </c>
      <c r="R97" s="298">
        <v>84960.37</v>
      </c>
      <c r="S97" s="298">
        <v>90275.850999999995</v>
      </c>
      <c r="T97" s="298">
        <v>94547.482999999993</v>
      </c>
      <c r="U97" s="298">
        <v>94320.582999999999</v>
      </c>
      <c r="V97" s="299">
        <v>101960.012</v>
      </c>
      <c r="W97" s="299">
        <v>109959.757</v>
      </c>
      <c r="X97" s="299">
        <v>123538.698</v>
      </c>
      <c r="Y97" s="299">
        <v>130207.52</v>
      </c>
      <c r="Z97" s="299">
        <v>136754.31200000001</v>
      </c>
      <c r="AA97" s="299">
        <v>143269.98691256501</v>
      </c>
    </row>
    <row r="98" spans="1:27" s="106" customFormat="1" x14ac:dyDescent="0.2">
      <c r="A98" s="19"/>
      <c r="B98" s="19"/>
      <c r="C98" s="19"/>
      <c r="D98" s="19"/>
      <c r="E98" s="19"/>
      <c r="F98" s="177" t="s">
        <v>523</v>
      </c>
      <c r="G98" s="178"/>
      <c r="H98" s="19"/>
      <c r="I98" s="19"/>
      <c r="J98" s="19"/>
      <c r="K98" s="19"/>
      <c r="L98" s="19"/>
      <c r="M98" s="19"/>
      <c r="N98" s="19"/>
      <c r="O98" s="19"/>
      <c r="P98" s="19"/>
      <c r="Q98" s="19"/>
      <c r="R98" s="19"/>
    </row>
    <row r="99" spans="1:27" s="106" customFormat="1" x14ac:dyDescent="0.2">
      <c r="A99" s="19"/>
      <c r="B99" s="19"/>
      <c r="C99" s="19"/>
      <c r="D99" s="19"/>
      <c r="E99" s="19"/>
      <c r="F99" s="185" t="s">
        <v>524</v>
      </c>
      <c r="H99" s="19"/>
      <c r="I99" s="179"/>
      <c r="J99" s="179"/>
      <c r="K99" s="179"/>
      <c r="L99" s="179"/>
      <c r="M99" s="179"/>
      <c r="N99" s="179"/>
      <c r="O99" s="179"/>
      <c r="P99" s="179"/>
      <c r="Q99" s="179"/>
      <c r="R99" s="179"/>
      <c r="S99" s="179"/>
      <c r="T99" s="179"/>
      <c r="U99" s="179"/>
      <c r="V99" s="179"/>
      <c r="W99" s="179"/>
      <c r="X99" s="179"/>
      <c r="Y99" s="179"/>
      <c r="Z99" s="179"/>
    </row>
    <row r="100" spans="1:27" s="106" customFormat="1" x14ac:dyDescent="0.2">
      <c r="A100" s="19"/>
      <c r="B100" s="19"/>
      <c r="C100" s="19"/>
      <c r="D100" s="19"/>
      <c r="E100" s="19"/>
      <c r="G100" s="180"/>
      <c r="H100" s="19"/>
      <c r="I100" s="19"/>
      <c r="J100" s="19"/>
      <c r="K100" s="19"/>
      <c r="L100" s="19"/>
      <c r="M100" s="19"/>
      <c r="N100" s="19"/>
      <c r="O100" s="19"/>
      <c r="P100" s="19"/>
      <c r="Q100" s="19"/>
      <c r="R100" s="19"/>
      <c r="S100" s="19"/>
      <c r="T100" s="19"/>
      <c r="U100" s="19"/>
      <c r="V100" s="19"/>
      <c r="W100" s="19"/>
      <c r="X100" s="19"/>
      <c r="Y100" s="19"/>
      <c r="Z100" s="19"/>
    </row>
  </sheetData>
  <mergeCells count="1">
    <mergeCell ref="H7:H9"/>
  </mergeCells>
  <hyperlinks>
    <hyperlink ref="C3" location="'Obsah | Contents'!A1" display="'Obsah | Contents'!A1" xr:uid="{E1428885-DD10-4C77-9764-F54EF9135393}"/>
  </hyperlinks>
  <pageMargins left="0.7" right="0.7" top="0.75" bottom="0.75" header="0.3" footer="0.3"/>
  <headerFooter>
    <oddFooter>&amp;L_x000D_&amp;1#&amp;"Calibri"&amp;10&amp;K000000 Interné</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959F9-9745-4079-A11D-23317D58AA97}">
  <dimension ref="B1:Q51"/>
  <sheetViews>
    <sheetView showGridLines="0" workbookViewId="0"/>
  </sheetViews>
  <sheetFormatPr defaultColWidth="9" defaultRowHeight="12.75" x14ac:dyDescent="0.2"/>
  <cols>
    <col min="1" max="2" width="0.875" style="19" customWidth="1"/>
    <col min="3" max="3" width="14.875" style="19" customWidth="1"/>
    <col min="4" max="5" width="0.875" style="19" customWidth="1"/>
    <col min="6" max="6" width="62.75" style="19" customWidth="1"/>
    <col min="7" max="16384" width="9" style="19"/>
  </cols>
  <sheetData>
    <row r="1" spans="2:17" ht="4.5" customHeight="1" x14ac:dyDescent="0.2"/>
    <row r="2" spans="2:17" ht="4.5" customHeight="1" x14ac:dyDescent="0.2">
      <c r="B2" s="23"/>
      <c r="C2" s="28"/>
      <c r="D2" s="24"/>
    </row>
    <row r="3" spans="2:17" ht="30" customHeight="1" x14ac:dyDescent="0.2">
      <c r="B3" s="27"/>
      <c r="C3" s="29" t="s">
        <v>26</v>
      </c>
      <c r="D3" s="26"/>
    </row>
    <row r="4" spans="2:17" ht="4.5" customHeight="1" x14ac:dyDescent="0.2">
      <c r="B4" s="24"/>
      <c r="C4" s="25"/>
      <c r="D4" s="23"/>
    </row>
    <row r="5" spans="2:17" ht="4.5" customHeight="1" x14ac:dyDescent="0.2"/>
    <row r="6" spans="2:17" x14ac:dyDescent="0.2">
      <c r="F6" s="34" t="s">
        <v>755</v>
      </c>
    </row>
    <row r="8" spans="2:17" x14ac:dyDescent="0.2">
      <c r="F8" s="56"/>
      <c r="G8" s="57">
        <v>2019</v>
      </c>
      <c r="H8" s="57">
        <v>2020</v>
      </c>
      <c r="I8" s="57">
        <v>2021</v>
      </c>
      <c r="J8" s="57">
        <v>2022</v>
      </c>
      <c r="K8" s="57">
        <v>2023</v>
      </c>
      <c r="L8" s="57">
        <v>2024</v>
      </c>
      <c r="M8" s="57">
        <v>2025</v>
      </c>
      <c r="N8" s="57">
        <v>2026</v>
      </c>
      <c r="O8" s="57">
        <v>2027</v>
      </c>
      <c r="P8" s="57">
        <v>2028</v>
      </c>
      <c r="Q8" s="57">
        <v>2029</v>
      </c>
    </row>
    <row r="9" spans="2:17" x14ac:dyDescent="0.2">
      <c r="F9" s="293" t="s">
        <v>757</v>
      </c>
      <c r="G9" s="58">
        <v>1.5570099901024987</v>
      </c>
      <c r="H9" s="58">
        <v>0.23049455548610157</v>
      </c>
      <c r="I9" s="58">
        <v>1.762895167855357</v>
      </c>
      <c r="J9" s="58">
        <v>2.7620991100697179</v>
      </c>
      <c r="K9" s="58">
        <v>-1.7082507567820611</v>
      </c>
      <c r="L9" s="58">
        <v>1.9516813772527861</v>
      </c>
      <c r="M9" s="58">
        <v>0.13274137228540878</v>
      </c>
      <c r="N9" s="58">
        <v>0.1943459950925859</v>
      </c>
      <c r="O9" s="58">
        <v>0.63072689591910824</v>
      </c>
      <c r="P9" s="58">
        <v>0.55861947400552514</v>
      </c>
      <c r="Q9" s="58">
        <v>0.97224049183705974</v>
      </c>
    </row>
    <row r="10" spans="2:17" x14ac:dyDescent="0.2">
      <c r="F10" s="294" t="s">
        <v>758</v>
      </c>
      <c r="G10" s="61">
        <v>0.96462532734574746</v>
      </c>
      <c r="H10" s="61">
        <v>-0.19203197588068643</v>
      </c>
      <c r="I10" s="61">
        <v>0.78667134616841661</v>
      </c>
      <c r="J10" s="61">
        <v>-0.60474201743286404</v>
      </c>
      <c r="K10" s="61">
        <v>-0.5055443457438068</v>
      </c>
      <c r="L10" s="61">
        <v>0.76315093324663508</v>
      </c>
      <c r="M10" s="61">
        <v>0.21680697703387411</v>
      </c>
      <c r="N10" s="61">
        <v>5.5072196722309077E-2</v>
      </c>
      <c r="O10" s="61">
        <v>-6.7398433230983091E-3</v>
      </c>
      <c r="P10" s="61">
        <v>-0.11565861204868796</v>
      </c>
      <c r="Q10" s="61">
        <v>-2.0782099059810429E-2</v>
      </c>
    </row>
    <row r="11" spans="2:17" x14ac:dyDescent="0.2">
      <c r="F11" s="294" t="s">
        <v>759</v>
      </c>
      <c r="G11" s="61">
        <v>1.0395439396419965</v>
      </c>
      <c r="H11" s="61">
        <v>-2.0565742294065412</v>
      </c>
      <c r="I11" s="61">
        <v>1.0006787171788423</v>
      </c>
      <c r="J11" s="61">
        <v>0.85408770651275701</v>
      </c>
      <c r="K11" s="61">
        <v>0.8138580818670802</v>
      </c>
      <c r="L11" s="61">
        <v>0.34271694578867656</v>
      </c>
      <c r="M11" s="61">
        <v>0.46106598243438535</v>
      </c>
      <c r="N11" s="61">
        <v>0.51585025011425467</v>
      </c>
      <c r="O11" s="61">
        <v>-1.1663806903386209</v>
      </c>
      <c r="P11" s="61">
        <v>0.30770561610769925</v>
      </c>
      <c r="Q11" s="61">
        <v>0.88242520855376372</v>
      </c>
    </row>
    <row r="12" spans="2:17" x14ac:dyDescent="0.2">
      <c r="F12" s="294" t="s">
        <v>760</v>
      </c>
      <c r="G12" s="61">
        <v>-0.87286706024193028</v>
      </c>
      <c r="H12" s="61">
        <v>1.38494618156521</v>
      </c>
      <c r="I12" s="61">
        <v>-0.7100878500719231</v>
      </c>
      <c r="J12" s="61">
        <v>-1.1863111398216524</v>
      </c>
      <c r="K12" s="61">
        <v>6.3877034353282474</v>
      </c>
      <c r="L12" s="61">
        <v>-2.122302908532621</v>
      </c>
      <c r="M12" s="61">
        <v>0.35291849040996842</v>
      </c>
      <c r="N12" s="61">
        <v>0.13965929961735499</v>
      </c>
      <c r="O12" s="61">
        <v>0.9831916146926909</v>
      </c>
      <c r="P12" s="61">
        <v>0.61294550505206424</v>
      </c>
      <c r="Q12" s="61">
        <v>0.1155651442210375</v>
      </c>
    </row>
    <row r="13" spans="2:17" x14ac:dyDescent="0.2">
      <c r="F13" s="294" t="s">
        <v>761</v>
      </c>
      <c r="G13" s="61">
        <v>-0.41241309665438131</v>
      </c>
      <c r="H13" s="61">
        <v>-1.9523469490961658</v>
      </c>
      <c r="I13" s="61">
        <v>2.81570142542482</v>
      </c>
      <c r="J13" s="61">
        <v>-1.280542027190507</v>
      </c>
      <c r="K13" s="61">
        <v>-2.8751300825198669</v>
      </c>
      <c r="L13" s="61">
        <v>1.0034281077389926</v>
      </c>
      <c r="M13" s="61">
        <v>-0.35611413201886927</v>
      </c>
      <c r="N13" s="61">
        <v>0.10333626824107855</v>
      </c>
      <c r="O13" s="61">
        <v>0.72582737285597521</v>
      </c>
      <c r="P13" s="61">
        <v>0.3165969374901097</v>
      </c>
      <c r="Q13" s="61">
        <v>0.32968050044163333</v>
      </c>
    </row>
    <row r="14" spans="2:17" ht="13.5" thickBot="1" x14ac:dyDescent="0.25">
      <c r="F14" s="295" t="s">
        <v>762</v>
      </c>
      <c r="G14" s="59">
        <v>2.2758991001939233</v>
      </c>
      <c r="H14" s="59">
        <v>-2.585512417332092</v>
      </c>
      <c r="I14" s="59">
        <v>5.6558588065555027</v>
      </c>
      <c r="J14" s="59">
        <v>0.54459163213746997</v>
      </c>
      <c r="K14" s="59">
        <v>2.1126363321495978</v>
      </c>
      <c r="L14" s="59">
        <v>1.9386744554944713</v>
      </c>
      <c r="M14" s="59">
        <v>0.80741869014475665</v>
      </c>
      <c r="N14" s="59">
        <v>1.0082640097875961</v>
      </c>
      <c r="O14" s="59">
        <v>1.1666253498060275</v>
      </c>
      <c r="P14" s="59">
        <v>1.6802089206067183</v>
      </c>
      <c r="Q14" s="59">
        <v>2.2791292459936718</v>
      </c>
    </row>
    <row r="15" spans="2:17" x14ac:dyDescent="0.2">
      <c r="F15" s="60"/>
      <c r="G15" s="61"/>
      <c r="H15" s="61"/>
      <c r="I15" s="61"/>
      <c r="J15" s="61"/>
      <c r="K15" s="60"/>
      <c r="L15" s="60"/>
      <c r="M15" s="56"/>
      <c r="N15" s="56"/>
      <c r="O15" s="56"/>
      <c r="Q15" s="63" t="s">
        <v>0</v>
      </c>
    </row>
    <row r="16" spans="2:17" x14ac:dyDescent="0.2">
      <c r="Q16" s="56"/>
    </row>
    <row r="17" spans="6:17" x14ac:dyDescent="0.2">
      <c r="Q17" s="56"/>
    </row>
    <row r="18" spans="6:17" x14ac:dyDescent="0.2">
      <c r="F18" s="34" t="s">
        <v>756</v>
      </c>
      <c r="Q18" s="56"/>
    </row>
    <row r="19" spans="6:17" x14ac:dyDescent="0.2">
      <c r="Q19" s="56"/>
    </row>
    <row r="20" spans="6:17" x14ac:dyDescent="0.2">
      <c r="F20" s="56"/>
      <c r="G20" s="57">
        <v>2019</v>
      </c>
      <c r="H20" s="57">
        <v>2020</v>
      </c>
      <c r="I20" s="57">
        <v>2021</v>
      </c>
      <c r="J20" s="57">
        <v>2022</v>
      </c>
      <c r="K20" s="57">
        <v>2023</v>
      </c>
      <c r="L20" s="57">
        <v>2024</v>
      </c>
      <c r="M20" s="57">
        <v>2025</v>
      </c>
      <c r="N20" s="57">
        <v>2026</v>
      </c>
      <c r="O20" s="57">
        <v>2027</v>
      </c>
      <c r="P20" s="57">
        <v>2028</v>
      </c>
      <c r="Q20" s="57">
        <v>2029</v>
      </c>
    </row>
    <row r="21" spans="6:17" x14ac:dyDescent="0.2">
      <c r="F21" s="293" t="s">
        <v>763</v>
      </c>
      <c r="G21" s="58">
        <f>G9</f>
        <v>1.5570099901024987</v>
      </c>
      <c r="H21" s="58">
        <f t="shared" ref="H21:P21" si="0">H9</f>
        <v>0.23049455548610157</v>
      </c>
      <c r="I21" s="58">
        <f t="shared" si="0"/>
        <v>1.762895167855357</v>
      </c>
      <c r="J21" s="58">
        <f t="shared" si="0"/>
        <v>2.7620991100697179</v>
      </c>
      <c r="K21" s="58">
        <f t="shared" si="0"/>
        <v>-1.7082507567820611</v>
      </c>
      <c r="L21" s="58">
        <f t="shared" si="0"/>
        <v>1.9516813772527861</v>
      </c>
      <c r="M21" s="58">
        <f t="shared" si="0"/>
        <v>0.13274137228540878</v>
      </c>
      <c r="N21" s="58">
        <f t="shared" si="0"/>
        <v>0.1943459950925859</v>
      </c>
      <c r="O21" s="58">
        <f t="shared" si="0"/>
        <v>0.63072689591910824</v>
      </c>
      <c r="P21" s="58">
        <f t="shared" si="0"/>
        <v>0.55861947400552514</v>
      </c>
      <c r="Q21" s="58">
        <f t="shared" ref="Q21" si="1">Q9</f>
        <v>0.97224049183705974</v>
      </c>
    </row>
    <row r="22" spans="6:17" x14ac:dyDescent="0.2">
      <c r="F22" s="294" t="s">
        <v>764</v>
      </c>
      <c r="G22" s="61">
        <f t="shared" ref="G22:P26" si="2">G10</f>
        <v>0.96462532734574746</v>
      </c>
      <c r="H22" s="61">
        <f t="shared" si="2"/>
        <v>-0.19203197588068643</v>
      </c>
      <c r="I22" s="61">
        <f t="shared" si="2"/>
        <v>0.78667134616841661</v>
      </c>
      <c r="J22" s="61">
        <f t="shared" si="2"/>
        <v>-0.60474201743286404</v>
      </c>
      <c r="K22" s="61">
        <f t="shared" si="2"/>
        <v>-0.5055443457438068</v>
      </c>
      <c r="L22" s="61">
        <f t="shared" si="2"/>
        <v>0.76315093324663508</v>
      </c>
      <c r="M22" s="61">
        <f t="shared" si="2"/>
        <v>0.21680697703387411</v>
      </c>
      <c r="N22" s="61">
        <f t="shared" si="2"/>
        <v>5.5072196722309077E-2</v>
      </c>
      <c r="O22" s="61">
        <f t="shared" si="2"/>
        <v>-6.7398433230983091E-3</v>
      </c>
      <c r="P22" s="61">
        <f t="shared" si="2"/>
        <v>-0.11565861204868796</v>
      </c>
      <c r="Q22" s="61">
        <f t="shared" ref="Q22" si="3">Q10</f>
        <v>-2.0782099059810429E-2</v>
      </c>
    </row>
    <row r="23" spans="6:17" x14ac:dyDescent="0.2">
      <c r="F23" s="294" t="s">
        <v>765</v>
      </c>
      <c r="G23" s="61">
        <f t="shared" si="2"/>
        <v>1.0395439396419965</v>
      </c>
      <c r="H23" s="61">
        <f t="shared" si="2"/>
        <v>-2.0565742294065412</v>
      </c>
      <c r="I23" s="61">
        <f t="shared" si="2"/>
        <v>1.0006787171788423</v>
      </c>
      <c r="J23" s="61">
        <f t="shared" si="2"/>
        <v>0.85408770651275701</v>
      </c>
      <c r="K23" s="61">
        <f t="shared" si="2"/>
        <v>0.8138580818670802</v>
      </c>
      <c r="L23" s="61">
        <f t="shared" si="2"/>
        <v>0.34271694578867656</v>
      </c>
      <c r="M23" s="61">
        <f t="shared" si="2"/>
        <v>0.46106598243438535</v>
      </c>
      <c r="N23" s="61">
        <f t="shared" si="2"/>
        <v>0.51585025011425467</v>
      </c>
      <c r="O23" s="61">
        <f t="shared" si="2"/>
        <v>-1.1663806903386209</v>
      </c>
      <c r="P23" s="61">
        <f t="shared" si="2"/>
        <v>0.30770561610769925</v>
      </c>
      <c r="Q23" s="61">
        <f t="shared" ref="Q23" si="4">Q11</f>
        <v>0.88242520855376372</v>
      </c>
    </row>
    <row r="24" spans="6:17" x14ac:dyDescent="0.2">
      <c r="F24" s="294" t="s">
        <v>766</v>
      </c>
      <c r="G24" s="61">
        <f t="shared" si="2"/>
        <v>-0.87286706024193028</v>
      </c>
      <c r="H24" s="61">
        <f t="shared" si="2"/>
        <v>1.38494618156521</v>
      </c>
      <c r="I24" s="61">
        <f t="shared" si="2"/>
        <v>-0.7100878500719231</v>
      </c>
      <c r="J24" s="61">
        <f t="shared" si="2"/>
        <v>-1.1863111398216524</v>
      </c>
      <c r="K24" s="61">
        <f t="shared" si="2"/>
        <v>6.3877034353282474</v>
      </c>
      <c r="L24" s="61">
        <f t="shared" si="2"/>
        <v>-2.122302908532621</v>
      </c>
      <c r="M24" s="61">
        <f t="shared" si="2"/>
        <v>0.35291849040996842</v>
      </c>
      <c r="N24" s="61">
        <f t="shared" si="2"/>
        <v>0.13965929961735499</v>
      </c>
      <c r="O24" s="61">
        <f t="shared" si="2"/>
        <v>0.9831916146926909</v>
      </c>
      <c r="P24" s="61">
        <f t="shared" si="2"/>
        <v>0.61294550505206424</v>
      </c>
      <c r="Q24" s="61">
        <f t="shared" ref="Q24" si="5">Q12</f>
        <v>0.1155651442210375</v>
      </c>
    </row>
    <row r="25" spans="6:17" x14ac:dyDescent="0.2">
      <c r="F25" s="294" t="s">
        <v>767</v>
      </c>
      <c r="G25" s="61">
        <f t="shared" si="2"/>
        <v>-0.41241309665438131</v>
      </c>
      <c r="H25" s="61">
        <f t="shared" si="2"/>
        <v>-1.9523469490961658</v>
      </c>
      <c r="I25" s="61">
        <f t="shared" si="2"/>
        <v>2.81570142542482</v>
      </c>
      <c r="J25" s="61">
        <f t="shared" si="2"/>
        <v>-1.280542027190507</v>
      </c>
      <c r="K25" s="61">
        <f t="shared" si="2"/>
        <v>-2.8751300825198669</v>
      </c>
      <c r="L25" s="61">
        <f t="shared" si="2"/>
        <v>1.0034281077389926</v>
      </c>
      <c r="M25" s="61">
        <f t="shared" si="2"/>
        <v>-0.35611413201886927</v>
      </c>
      <c r="N25" s="61">
        <f t="shared" si="2"/>
        <v>0.10333626824107855</v>
      </c>
      <c r="O25" s="61">
        <f t="shared" si="2"/>
        <v>0.72582737285597521</v>
      </c>
      <c r="P25" s="61">
        <f t="shared" si="2"/>
        <v>0.3165969374901097</v>
      </c>
      <c r="Q25" s="61">
        <f t="shared" ref="Q25" si="6">Q13</f>
        <v>0.32968050044163333</v>
      </c>
    </row>
    <row r="26" spans="6:17" ht="13.5" thickBot="1" x14ac:dyDescent="0.25">
      <c r="F26" s="295" t="s">
        <v>1362</v>
      </c>
      <c r="G26" s="59">
        <f t="shared" si="2"/>
        <v>2.2758991001939233</v>
      </c>
      <c r="H26" s="59">
        <f t="shared" si="2"/>
        <v>-2.585512417332092</v>
      </c>
      <c r="I26" s="59">
        <f t="shared" si="2"/>
        <v>5.6558588065555027</v>
      </c>
      <c r="J26" s="59">
        <f t="shared" si="2"/>
        <v>0.54459163213746997</v>
      </c>
      <c r="K26" s="59">
        <f t="shared" si="2"/>
        <v>2.1126363321495978</v>
      </c>
      <c r="L26" s="59">
        <f t="shared" si="2"/>
        <v>1.9386744554944713</v>
      </c>
      <c r="M26" s="59">
        <f t="shared" si="2"/>
        <v>0.80741869014475665</v>
      </c>
      <c r="N26" s="59">
        <f t="shared" si="2"/>
        <v>1.0082640097875961</v>
      </c>
      <c r="O26" s="59">
        <f t="shared" si="2"/>
        <v>1.1666253498060275</v>
      </c>
      <c r="P26" s="59">
        <f t="shared" si="2"/>
        <v>1.6802089206067183</v>
      </c>
      <c r="Q26" s="59">
        <f t="shared" ref="Q26" si="7">Q14</f>
        <v>2.2791292459936718</v>
      </c>
    </row>
    <row r="27" spans="6:17" x14ac:dyDescent="0.2">
      <c r="F27" s="60"/>
      <c r="G27" s="60"/>
      <c r="H27" s="61"/>
      <c r="I27" s="61"/>
      <c r="J27" s="61"/>
      <c r="K27" s="61"/>
      <c r="L27" s="56"/>
      <c r="M27" s="56"/>
      <c r="N27" s="56"/>
      <c r="O27" s="56"/>
      <c r="Q27" s="63" t="s">
        <v>65</v>
      </c>
    </row>
    <row r="28" spans="6:17" x14ac:dyDescent="0.2">
      <c r="F28" s="56"/>
      <c r="G28" s="56"/>
      <c r="H28" s="56"/>
      <c r="I28" s="56"/>
      <c r="J28" s="56"/>
      <c r="K28" s="56"/>
      <c r="L28" s="56"/>
      <c r="M28" s="56"/>
      <c r="N28" s="56"/>
      <c r="O28" s="56"/>
      <c r="P28" s="56"/>
      <c r="Q28" s="56"/>
    </row>
    <row r="29" spans="6:17" x14ac:dyDescent="0.2">
      <c r="F29" s="56"/>
      <c r="G29" s="56"/>
      <c r="H29" s="56"/>
      <c r="I29" s="56"/>
      <c r="J29" s="56"/>
      <c r="K29" s="56"/>
      <c r="L29" s="56"/>
      <c r="M29" s="56"/>
      <c r="N29" s="56"/>
      <c r="O29" s="56"/>
      <c r="P29" s="56"/>
      <c r="Q29" s="56"/>
    </row>
    <row r="30" spans="6:17" x14ac:dyDescent="0.2">
      <c r="F30" s="56"/>
      <c r="G30" s="56"/>
      <c r="H30" s="56"/>
      <c r="I30" s="56"/>
      <c r="J30" s="56"/>
      <c r="K30" s="56"/>
      <c r="L30" s="56"/>
      <c r="M30" s="56"/>
      <c r="N30" s="56"/>
      <c r="O30" s="56"/>
      <c r="P30" s="56"/>
      <c r="Q30" s="56"/>
    </row>
    <row r="31" spans="6:17" x14ac:dyDescent="0.2">
      <c r="F31" s="56"/>
      <c r="G31" s="56"/>
      <c r="H31" s="56"/>
      <c r="I31" s="56"/>
      <c r="J31" s="56"/>
      <c r="K31" s="56"/>
      <c r="L31" s="56"/>
      <c r="M31" s="56"/>
      <c r="N31" s="56"/>
      <c r="O31" s="56"/>
      <c r="P31" s="56"/>
      <c r="Q31" s="56"/>
    </row>
    <row r="32" spans="6:17" x14ac:dyDescent="0.2">
      <c r="F32" s="56"/>
      <c r="G32" s="56"/>
      <c r="H32" s="56"/>
      <c r="I32" s="56"/>
      <c r="J32" s="56"/>
      <c r="K32" s="56"/>
      <c r="L32" s="56"/>
      <c r="M32" s="56"/>
      <c r="N32" s="56"/>
      <c r="O32" s="56"/>
      <c r="P32" s="56"/>
      <c r="Q32" s="56"/>
    </row>
    <row r="33" spans="6:17" x14ac:dyDescent="0.2">
      <c r="F33" s="56"/>
      <c r="G33" s="56"/>
      <c r="H33" s="56"/>
      <c r="I33" s="56"/>
      <c r="J33" s="56"/>
      <c r="K33" s="56"/>
      <c r="L33" s="56"/>
      <c r="M33" s="56"/>
      <c r="N33" s="56"/>
      <c r="O33" s="56"/>
      <c r="P33" s="56"/>
      <c r="Q33" s="56"/>
    </row>
    <row r="34" spans="6:17" x14ac:dyDescent="0.2">
      <c r="F34" s="56"/>
      <c r="G34" s="56"/>
      <c r="H34" s="56"/>
      <c r="I34" s="56"/>
      <c r="J34" s="56"/>
      <c r="K34" s="56"/>
      <c r="L34" s="56"/>
      <c r="M34" s="56"/>
      <c r="N34" s="56"/>
      <c r="O34" s="56"/>
      <c r="P34" s="56"/>
      <c r="Q34" s="56"/>
    </row>
    <row r="35" spans="6:17" x14ac:dyDescent="0.2">
      <c r="F35" s="56"/>
      <c r="G35" s="56"/>
      <c r="H35" s="56"/>
      <c r="I35" s="56"/>
      <c r="J35" s="56"/>
      <c r="K35" s="56"/>
      <c r="L35" s="56"/>
      <c r="M35" s="56"/>
      <c r="N35" s="56"/>
      <c r="O35" s="56"/>
      <c r="P35" s="56"/>
      <c r="Q35" s="56"/>
    </row>
    <row r="36" spans="6:17" x14ac:dyDescent="0.2">
      <c r="F36" s="56"/>
      <c r="G36" s="56"/>
      <c r="H36" s="56"/>
      <c r="I36" s="56"/>
      <c r="J36" s="56"/>
      <c r="K36" s="56"/>
      <c r="L36" s="56"/>
      <c r="M36" s="56"/>
      <c r="N36" s="56"/>
      <c r="O36" s="56"/>
      <c r="P36" s="56"/>
      <c r="Q36" s="56"/>
    </row>
    <row r="37" spans="6:17" x14ac:dyDescent="0.2">
      <c r="F37" s="56"/>
      <c r="G37" s="56"/>
      <c r="H37" s="56"/>
      <c r="I37" s="56"/>
      <c r="J37" s="56"/>
      <c r="K37" s="56"/>
      <c r="L37" s="56"/>
      <c r="M37" s="56"/>
      <c r="N37" s="56"/>
      <c r="O37" s="56"/>
      <c r="P37" s="56"/>
      <c r="Q37" s="56"/>
    </row>
    <row r="38" spans="6:17" x14ac:dyDescent="0.2">
      <c r="F38" s="56"/>
      <c r="G38" s="56"/>
      <c r="H38" s="56"/>
      <c r="I38" s="56"/>
      <c r="J38" s="56"/>
      <c r="K38" s="56"/>
      <c r="L38" s="56"/>
      <c r="M38" s="56"/>
      <c r="N38" s="56"/>
      <c r="O38" s="56"/>
      <c r="P38" s="56"/>
      <c r="Q38" s="56"/>
    </row>
    <row r="39" spans="6:17" x14ac:dyDescent="0.2">
      <c r="F39" s="56"/>
      <c r="G39" s="56"/>
      <c r="H39" s="56"/>
      <c r="I39" s="56"/>
      <c r="J39" s="56"/>
      <c r="K39" s="56"/>
      <c r="L39" s="56"/>
      <c r="M39" s="56"/>
      <c r="N39" s="56"/>
      <c r="O39" s="56"/>
      <c r="P39" s="56"/>
      <c r="Q39" s="56"/>
    </row>
    <row r="40" spans="6:17" x14ac:dyDescent="0.2">
      <c r="F40" s="56"/>
      <c r="G40" s="56"/>
      <c r="H40" s="56"/>
      <c r="I40" s="56"/>
      <c r="J40" s="56"/>
      <c r="K40" s="56"/>
      <c r="L40" s="56"/>
      <c r="M40" s="56"/>
      <c r="N40" s="56"/>
      <c r="O40" s="56"/>
      <c r="P40" s="56"/>
      <c r="Q40" s="56"/>
    </row>
    <row r="41" spans="6:17" x14ac:dyDescent="0.2">
      <c r="F41" s="56"/>
      <c r="G41" s="56"/>
      <c r="H41" s="56"/>
      <c r="I41" s="56"/>
      <c r="J41" s="56"/>
      <c r="K41" s="56"/>
      <c r="L41" s="56"/>
      <c r="M41" s="56"/>
      <c r="N41" s="56"/>
      <c r="O41" s="56"/>
      <c r="P41" s="56"/>
      <c r="Q41" s="56"/>
    </row>
    <row r="42" spans="6:17" x14ac:dyDescent="0.2">
      <c r="F42" s="56"/>
      <c r="G42" s="56"/>
      <c r="H42" s="56"/>
      <c r="I42" s="56"/>
      <c r="J42" s="56"/>
      <c r="K42" s="56"/>
      <c r="L42" s="56"/>
      <c r="M42" s="56"/>
      <c r="N42" s="56"/>
      <c r="O42" s="56"/>
      <c r="P42" s="56"/>
      <c r="Q42" s="56"/>
    </row>
    <row r="43" spans="6:17" x14ac:dyDescent="0.2">
      <c r="F43" s="56"/>
      <c r="G43" s="56"/>
      <c r="H43" s="56"/>
      <c r="I43" s="56"/>
      <c r="J43" s="56"/>
      <c r="K43" s="56"/>
      <c r="L43" s="56"/>
      <c r="M43" s="56"/>
      <c r="N43" s="56"/>
      <c r="O43" s="56"/>
      <c r="P43" s="56"/>
      <c r="Q43" s="56"/>
    </row>
    <row r="44" spans="6:17" x14ac:dyDescent="0.2">
      <c r="F44" s="56"/>
      <c r="G44" s="56"/>
      <c r="H44" s="56"/>
      <c r="I44" s="56"/>
      <c r="J44" s="56"/>
      <c r="K44" s="56"/>
      <c r="L44" s="56"/>
      <c r="M44" s="56"/>
      <c r="N44" s="56"/>
      <c r="O44" s="56"/>
      <c r="P44" s="56"/>
    </row>
    <row r="45" spans="6:17" x14ac:dyDescent="0.2">
      <c r="F45" s="56"/>
      <c r="G45" s="56"/>
      <c r="H45" s="56"/>
      <c r="I45" s="56"/>
      <c r="J45" s="56"/>
      <c r="K45" s="56"/>
      <c r="L45" s="56"/>
      <c r="M45" s="56"/>
      <c r="N45" s="56"/>
      <c r="O45" s="56"/>
      <c r="P45" s="63"/>
    </row>
    <row r="46" spans="6:17" x14ac:dyDescent="0.2">
      <c r="F46" s="56"/>
      <c r="G46" s="56"/>
      <c r="H46" s="56"/>
      <c r="I46" s="56"/>
      <c r="J46" s="56"/>
      <c r="K46" s="56"/>
      <c r="L46" s="56"/>
      <c r="M46" s="56"/>
      <c r="N46" s="56"/>
      <c r="O46" s="56"/>
      <c r="P46" s="63"/>
    </row>
    <row r="47" spans="6:17" x14ac:dyDescent="0.2">
      <c r="F47" s="56"/>
      <c r="G47" s="56"/>
      <c r="H47" s="56"/>
      <c r="I47" s="56"/>
      <c r="J47" s="56"/>
      <c r="K47" s="56"/>
      <c r="L47" s="56"/>
      <c r="M47" s="56"/>
      <c r="N47" s="56"/>
      <c r="O47" s="56"/>
      <c r="P47" s="56"/>
    </row>
    <row r="48" spans="6:17" x14ac:dyDescent="0.2">
      <c r="F48" s="56"/>
      <c r="G48" s="56"/>
      <c r="H48" s="56"/>
      <c r="I48" s="56"/>
      <c r="J48" s="56"/>
      <c r="K48" s="56"/>
      <c r="L48" s="56"/>
      <c r="O48" s="56"/>
      <c r="P48" s="56"/>
    </row>
    <row r="49" spans="6:16" x14ac:dyDescent="0.2">
      <c r="F49" s="56"/>
      <c r="G49" s="56"/>
      <c r="H49" s="56"/>
      <c r="I49" s="56"/>
      <c r="J49" s="56"/>
      <c r="K49" s="56"/>
      <c r="L49" s="56"/>
      <c r="O49" s="56"/>
      <c r="P49" s="56"/>
    </row>
    <row r="50" spans="6:16" x14ac:dyDescent="0.2">
      <c r="F50" s="56"/>
      <c r="G50" s="56"/>
      <c r="H50" s="56"/>
      <c r="I50" s="56"/>
      <c r="J50" s="56"/>
      <c r="K50" s="56"/>
      <c r="L50" s="56"/>
      <c r="M50" s="56"/>
      <c r="N50" s="56"/>
      <c r="O50" s="56"/>
      <c r="P50" s="56"/>
    </row>
    <row r="51" spans="6:16" x14ac:dyDescent="0.2">
      <c r="F51" s="56"/>
      <c r="G51" s="56"/>
      <c r="H51" s="56"/>
      <c r="I51" s="56"/>
      <c r="J51" s="56"/>
      <c r="K51" s="56"/>
      <c r="L51" s="56"/>
      <c r="M51" s="56"/>
      <c r="N51" s="56"/>
      <c r="O51" s="56"/>
      <c r="P51" s="56"/>
    </row>
  </sheetData>
  <hyperlinks>
    <hyperlink ref="C3" location="'Obsah | Contents'!A1" display="'Obsah | Contents'!A1" xr:uid="{164D1E0A-BB11-4DD8-B836-8223240CE932}"/>
  </hyperlinks>
  <pageMargins left="0.7" right="0.7" top="0.75" bottom="0.75" header="0.3" footer="0.3"/>
  <headerFooter>
    <oddFooter>&amp;L_x000D_&amp;1#&amp;"Calibri"&amp;10&amp;K000000 Interné</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9329F-9995-4F90-AB88-45F1A022E25D}">
  <dimension ref="B1:N19"/>
  <sheetViews>
    <sheetView showGridLines="0" workbookViewId="0"/>
  </sheetViews>
  <sheetFormatPr defaultColWidth="9" defaultRowHeight="12.75" x14ac:dyDescent="0.2"/>
  <cols>
    <col min="1" max="2" width="0.875" style="19" customWidth="1"/>
    <col min="3" max="3" width="14.875" style="19" customWidth="1"/>
    <col min="4" max="5" width="0.875" style="19" customWidth="1"/>
    <col min="6" max="6" width="17.375" style="19" customWidth="1"/>
    <col min="7" max="16384" width="9" style="19"/>
  </cols>
  <sheetData>
    <row r="1" spans="2:14" ht="4.5" customHeight="1" x14ac:dyDescent="0.2"/>
    <row r="2" spans="2:14" ht="4.5" customHeight="1" x14ac:dyDescent="0.2">
      <c r="B2" s="23"/>
      <c r="C2" s="28"/>
      <c r="D2" s="24"/>
    </row>
    <row r="3" spans="2:14" ht="30" customHeight="1" x14ac:dyDescent="0.2">
      <c r="B3" s="27"/>
      <c r="C3" s="29" t="s">
        <v>26</v>
      </c>
      <c r="D3" s="26"/>
    </row>
    <row r="4" spans="2:14" ht="4.5" customHeight="1" x14ac:dyDescent="0.2">
      <c r="B4" s="24"/>
      <c r="C4" s="25"/>
      <c r="D4" s="23"/>
    </row>
    <row r="5" spans="2:14" ht="4.5" customHeight="1" x14ac:dyDescent="0.2"/>
    <row r="6" spans="2:14" ht="13.5" thickBot="1" x14ac:dyDescent="0.25">
      <c r="F6" s="103" t="s">
        <v>775</v>
      </c>
      <c r="G6" s="64"/>
      <c r="H6" s="65"/>
      <c r="I6" s="65"/>
      <c r="J6" s="65"/>
      <c r="K6" s="65"/>
      <c r="L6" s="65"/>
      <c r="M6" s="65"/>
      <c r="N6" s="65"/>
    </row>
    <row r="7" spans="2:14" x14ac:dyDescent="0.2">
      <c r="F7" s="66"/>
      <c r="G7" s="67">
        <v>2022</v>
      </c>
      <c r="H7" s="67">
        <v>2023</v>
      </c>
      <c r="I7" s="67">
        <v>2024</v>
      </c>
      <c r="J7" s="67">
        <v>2025</v>
      </c>
      <c r="K7" s="67">
        <v>2026</v>
      </c>
      <c r="L7" s="67">
        <v>2027</v>
      </c>
      <c r="M7" s="67">
        <v>2028</v>
      </c>
      <c r="N7" s="67">
        <v>2029</v>
      </c>
    </row>
    <row r="8" spans="2:14" x14ac:dyDescent="0.2">
      <c r="F8" s="68" t="s">
        <v>142</v>
      </c>
      <c r="G8" s="69">
        <v>4.5852068820039046E-2</v>
      </c>
      <c r="H8" s="69">
        <v>0.15563351764924305</v>
      </c>
      <c r="I8" s="69">
        <v>0.70571725948443653</v>
      </c>
      <c r="J8" s="69">
        <v>1.4241436253027866</v>
      </c>
      <c r="K8" s="69">
        <v>1.7869947814805922</v>
      </c>
      <c r="L8" s="69">
        <v>0.24048025460753678</v>
      </c>
      <c r="M8" s="69">
        <v>0.20355368651548039</v>
      </c>
      <c r="N8" s="69">
        <v>3.9632616949960127E-2</v>
      </c>
    </row>
    <row r="9" spans="2:14" ht="13.5" thickBot="1" x14ac:dyDescent="0.25">
      <c r="F9" s="65" t="s">
        <v>144</v>
      </c>
      <c r="G9" s="71">
        <v>2.0369022690764194</v>
      </c>
      <c r="H9" s="71">
        <v>3.9801012751517919</v>
      </c>
      <c r="I9" s="71">
        <v>2.2979329429699029</v>
      </c>
      <c r="J9" s="71">
        <v>1.7492586104625691</v>
      </c>
      <c r="K9" s="71">
        <v>1.6320400344679169</v>
      </c>
      <c r="L9" s="71">
        <v>1.6419751875986754</v>
      </c>
      <c r="M9" s="71">
        <v>1.7182230266907277</v>
      </c>
      <c r="N9" s="71">
        <v>2.3111607439384718</v>
      </c>
    </row>
    <row r="10" spans="2:14" x14ac:dyDescent="0.2">
      <c r="F10" s="73"/>
      <c r="G10" s="74"/>
      <c r="H10" s="74"/>
      <c r="I10" s="74"/>
      <c r="J10" s="74"/>
      <c r="K10" s="74"/>
      <c r="L10" s="63"/>
      <c r="N10" s="75" t="s">
        <v>0</v>
      </c>
    </row>
    <row r="15" spans="2:14" ht="13.5" thickBot="1" x14ac:dyDescent="0.25">
      <c r="F15" s="103" t="s">
        <v>776</v>
      </c>
      <c r="G15" s="41"/>
      <c r="H15" s="41"/>
      <c r="I15" s="41"/>
      <c r="J15" s="41"/>
      <c r="K15" s="41"/>
      <c r="L15" s="41"/>
      <c r="M15" s="41"/>
      <c r="N15" s="41"/>
    </row>
    <row r="16" spans="2:14" x14ac:dyDescent="0.2">
      <c r="F16" s="66"/>
      <c r="G16" s="67">
        <v>2022</v>
      </c>
      <c r="H16" s="67">
        <v>2023</v>
      </c>
      <c r="I16" s="67">
        <v>2024</v>
      </c>
      <c r="J16" s="67">
        <v>2025</v>
      </c>
      <c r="K16" s="67">
        <v>2026</v>
      </c>
      <c r="L16" s="67">
        <v>2027</v>
      </c>
      <c r="M16" s="67">
        <v>2028</v>
      </c>
      <c r="N16" s="67">
        <v>2029</v>
      </c>
    </row>
    <row r="17" spans="6:14" x14ac:dyDescent="0.2">
      <c r="F17" s="68" t="s">
        <v>143</v>
      </c>
      <c r="G17" s="69">
        <v>4.5852068820039046E-2</v>
      </c>
      <c r="H17" s="69">
        <v>0.15563351764924305</v>
      </c>
      <c r="I17" s="69">
        <v>0.70571725948443653</v>
      </c>
      <c r="J17" s="69">
        <v>1.4241436253027866</v>
      </c>
      <c r="K17" s="69">
        <v>1.7869947814805922</v>
      </c>
      <c r="L17" s="69">
        <v>0.24048025460753678</v>
      </c>
      <c r="M17" s="69">
        <v>0.20355368651548039</v>
      </c>
      <c r="N17" s="69">
        <v>3.9632616949960127E-2</v>
      </c>
    </row>
    <row r="18" spans="6:14" ht="13.5" thickBot="1" x14ac:dyDescent="0.25">
      <c r="F18" s="65" t="s">
        <v>145</v>
      </c>
      <c r="G18" s="71">
        <v>2.0369022690764194</v>
      </c>
      <c r="H18" s="71">
        <v>3.9801012751517919</v>
      </c>
      <c r="I18" s="71">
        <v>2.2979329429699029</v>
      </c>
      <c r="J18" s="71">
        <v>1.7492586104625691</v>
      </c>
      <c r="K18" s="71">
        <v>1.6320400344679169</v>
      </c>
      <c r="L18" s="71">
        <v>1.6419751875986754</v>
      </c>
      <c r="M18" s="71">
        <v>1.7182230266907277</v>
      </c>
      <c r="N18" s="71">
        <v>2.3111607439384718</v>
      </c>
    </row>
    <row r="19" spans="6:14" x14ac:dyDescent="0.2">
      <c r="N19" s="75" t="s">
        <v>65</v>
      </c>
    </row>
  </sheetData>
  <hyperlinks>
    <hyperlink ref="C3" location="'Obsah | Contents'!A1" display="'Obsah | Contents'!A1" xr:uid="{24352495-D708-4906-8113-0087B647C152}"/>
  </hyperlinks>
  <pageMargins left="0.7" right="0.7" top="0.75" bottom="0.75" header="0.3" footer="0.3"/>
  <headerFooter>
    <oddFooter>&amp;L_x000D_&amp;1#&amp;"Calibri"&amp;10&amp;K000000 Interné</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BF7F6-CD6F-488D-8D87-01664BA4DE17}">
  <dimension ref="A1:P24"/>
  <sheetViews>
    <sheetView showGridLines="0" workbookViewId="0">
      <selection activeCell="F17" sqref="F17"/>
    </sheetView>
  </sheetViews>
  <sheetFormatPr defaultColWidth="10.375" defaultRowHeight="12.75" x14ac:dyDescent="0.2"/>
  <cols>
    <col min="1" max="2" width="0.875" style="56" customWidth="1"/>
    <col min="3" max="3" width="14.875" style="56" customWidth="1"/>
    <col min="4" max="5" width="0.875" style="56" customWidth="1"/>
    <col min="6" max="16384" width="10.375" style="56"/>
  </cols>
  <sheetData>
    <row r="1" spans="1:15" ht="4.5" customHeight="1" x14ac:dyDescent="0.2">
      <c r="A1" s="19"/>
      <c r="B1" s="19"/>
      <c r="C1" s="19"/>
      <c r="D1" s="19"/>
      <c r="E1" s="19"/>
    </row>
    <row r="2" spans="1:15" ht="4.5" customHeight="1" x14ac:dyDescent="0.2">
      <c r="A2" s="19"/>
      <c r="B2" s="23"/>
      <c r="C2" s="28"/>
      <c r="D2" s="24"/>
      <c r="E2" s="19"/>
    </row>
    <row r="3" spans="1:15" ht="30" customHeight="1" x14ac:dyDescent="0.2">
      <c r="A3" s="19"/>
      <c r="B3" s="27"/>
      <c r="C3" s="29" t="s">
        <v>26</v>
      </c>
      <c r="D3" s="26"/>
      <c r="E3" s="19"/>
    </row>
    <row r="4" spans="1:15" ht="4.5" customHeight="1" x14ac:dyDescent="0.2">
      <c r="A4" s="19"/>
      <c r="B4" s="24"/>
      <c r="C4" s="25"/>
      <c r="D4" s="23"/>
      <c r="E4" s="19"/>
    </row>
    <row r="5" spans="1:15" ht="4.5" customHeight="1" x14ac:dyDescent="0.2">
      <c r="A5" s="19"/>
      <c r="B5" s="19"/>
      <c r="C5" s="19"/>
      <c r="D5" s="19"/>
      <c r="E5" s="19"/>
    </row>
    <row r="6" spans="1:15" ht="13.5" thickBot="1" x14ac:dyDescent="0.25">
      <c r="F6" s="105" t="s">
        <v>781</v>
      </c>
      <c r="G6" s="64"/>
      <c r="H6" s="65"/>
      <c r="I6" s="65"/>
      <c r="J6" s="65"/>
      <c r="K6" s="65"/>
      <c r="L6" s="65"/>
      <c r="M6" s="65"/>
      <c r="N6" s="65"/>
      <c r="O6" s="70"/>
    </row>
    <row r="7" spans="1:15" x14ac:dyDescent="0.2">
      <c r="F7" s="66"/>
      <c r="G7" s="67">
        <v>2023</v>
      </c>
      <c r="H7" s="67">
        <v>2024</v>
      </c>
      <c r="I7" s="67">
        <v>2025</v>
      </c>
      <c r="J7" s="67">
        <v>2026</v>
      </c>
      <c r="K7" s="67">
        <v>2027</v>
      </c>
      <c r="L7" s="67">
        <v>2028</v>
      </c>
      <c r="M7" s="67">
        <v>2029</v>
      </c>
      <c r="N7" s="67">
        <v>2030</v>
      </c>
    </row>
    <row r="8" spans="1:15" x14ac:dyDescent="0.2">
      <c r="F8" s="68" t="s">
        <v>138</v>
      </c>
      <c r="G8" s="69">
        <v>10.548283496608745</v>
      </c>
      <c r="H8" s="69">
        <v>2.8036523509220928</v>
      </c>
      <c r="I8" s="69">
        <v>3.9793810038077071</v>
      </c>
      <c r="J8" s="69">
        <v>3.8025353885536144</v>
      </c>
      <c r="K8" s="69">
        <v>2.4994228430575718</v>
      </c>
      <c r="L8" s="69">
        <v>3.1581106750924572</v>
      </c>
      <c r="M8" s="69">
        <v>2.2585263496618997</v>
      </c>
      <c r="N8" s="69">
        <v>2.1191808999322874</v>
      </c>
    </row>
    <row r="9" spans="1:15" x14ac:dyDescent="0.2">
      <c r="F9" s="56" t="s">
        <v>768</v>
      </c>
      <c r="G9" s="70">
        <v>6.164256729743772</v>
      </c>
      <c r="H9" s="70">
        <v>1.7488723616035626</v>
      </c>
      <c r="I9" s="70">
        <v>1.5831501952540368</v>
      </c>
      <c r="J9" s="70">
        <v>1.7845775665652766</v>
      </c>
      <c r="K9" s="70">
        <v>1.88192817999092</v>
      </c>
      <c r="L9" s="70">
        <v>1.6783747344736148</v>
      </c>
      <c r="M9" s="70">
        <v>1.5550878375982857</v>
      </c>
      <c r="N9" s="70">
        <v>1.5028063335928539</v>
      </c>
    </row>
    <row r="10" spans="1:15" x14ac:dyDescent="0.2">
      <c r="F10" s="56" t="s">
        <v>777</v>
      </c>
      <c r="G10" s="70">
        <v>3.4304402801567946</v>
      </c>
      <c r="H10" s="70">
        <v>0.48907743605817694</v>
      </c>
      <c r="I10" s="70">
        <v>0.64184168174822087</v>
      </c>
      <c r="J10" s="70">
        <v>0.47784232871665222</v>
      </c>
      <c r="K10" s="70">
        <v>0.60788007161836033</v>
      </c>
      <c r="L10" s="70">
        <v>0.48090948301366471</v>
      </c>
      <c r="M10" s="70">
        <v>0.45416545211536674</v>
      </c>
      <c r="N10" s="70">
        <v>0.42678351207129644</v>
      </c>
    </row>
    <row r="11" spans="1:15" x14ac:dyDescent="0.2">
      <c r="F11" s="56" t="s">
        <v>778</v>
      </c>
      <c r="G11" s="70">
        <v>1.3135864867081768</v>
      </c>
      <c r="H11" s="70">
        <v>0.21570255326035306</v>
      </c>
      <c r="I11" s="70">
        <v>0.60595259395718781</v>
      </c>
      <c r="J11" s="70">
        <v>1.3755710492978137</v>
      </c>
      <c r="K11" s="70">
        <v>-5.076981885061356E-2</v>
      </c>
      <c r="L11" s="70">
        <v>0.87850327540160622</v>
      </c>
      <c r="M11" s="70">
        <v>0.2232330515295057</v>
      </c>
      <c r="N11" s="70">
        <v>0.18959105426813708</v>
      </c>
    </row>
    <row r="12" spans="1:15" ht="13.5" thickBot="1" x14ac:dyDescent="0.25">
      <c r="F12" s="65" t="s">
        <v>779</v>
      </c>
      <c r="G12" s="71">
        <v>-0.36</v>
      </c>
      <c r="H12" s="71">
        <v>0.35</v>
      </c>
      <c r="I12" s="71">
        <v>1.1484365328482617</v>
      </c>
      <c r="J12" s="71">
        <v>0.16454444397387183</v>
      </c>
      <c r="K12" s="71">
        <v>6.0384410298905157E-2</v>
      </c>
      <c r="L12" s="71">
        <v>0.12032318220357148</v>
      </c>
      <c r="M12" s="71">
        <v>2.6040008418741656E-2</v>
      </c>
      <c r="N12" s="71">
        <v>0</v>
      </c>
    </row>
    <row r="13" spans="1:15" x14ac:dyDescent="0.2">
      <c r="F13" s="73"/>
      <c r="G13" s="74"/>
      <c r="H13" s="74"/>
      <c r="I13" s="74"/>
      <c r="J13" s="74"/>
      <c r="K13" s="74"/>
      <c r="N13" s="63" t="s">
        <v>0</v>
      </c>
    </row>
    <row r="14" spans="1:15" x14ac:dyDescent="0.2">
      <c r="F14" s="104"/>
      <c r="G14" s="104"/>
    </row>
    <row r="15" spans="1:15" x14ac:dyDescent="0.2">
      <c r="F15" s="104"/>
      <c r="G15" s="104"/>
    </row>
    <row r="16" spans="1:15" x14ac:dyDescent="0.2">
      <c r="F16" s="104"/>
      <c r="G16" s="104"/>
    </row>
    <row r="17" spans="6:16" ht="13.5" thickBot="1" x14ac:dyDescent="0.25">
      <c r="F17" s="105" t="s">
        <v>782</v>
      </c>
      <c r="G17" s="64"/>
      <c r="H17" s="65"/>
      <c r="I17" s="65"/>
      <c r="J17" s="65"/>
      <c r="K17" s="65"/>
      <c r="L17" s="65"/>
      <c r="M17" s="65"/>
      <c r="N17" s="65"/>
    </row>
    <row r="18" spans="6:16" x14ac:dyDescent="0.2">
      <c r="F18" s="66"/>
      <c r="G18" s="67">
        <v>2023</v>
      </c>
      <c r="H18" s="67">
        <v>2024</v>
      </c>
      <c r="I18" s="67">
        <v>2025</v>
      </c>
      <c r="J18" s="67">
        <v>2026</v>
      </c>
      <c r="K18" s="67">
        <v>2027</v>
      </c>
      <c r="L18" s="67">
        <v>2028</v>
      </c>
      <c r="M18" s="67">
        <v>2029</v>
      </c>
      <c r="N18" s="67">
        <v>2030</v>
      </c>
    </row>
    <row r="19" spans="6:16" x14ac:dyDescent="0.2">
      <c r="F19" s="68" t="s">
        <v>139</v>
      </c>
      <c r="G19" s="69">
        <f>G8</f>
        <v>10.548283496608745</v>
      </c>
      <c r="H19" s="69">
        <f t="shared" ref="H19:N19" si="0">H8</f>
        <v>2.8036523509220928</v>
      </c>
      <c r="I19" s="69">
        <f t="shared" si="0"/>
        <v>3.9793810038077071</v>
      </c>
      <c r="J19" s="69">
        <f t="shared" si="0"/>
        <v>3.8025353885536144</v>
      </c>
      <c r="K19" s="69">
        <f t="shared" si="0"/>
        <v>2.4994228430575718</v>
      </c>
      <c r="L19" s="69">
        <f t="shared" si="0"/>
        <v>3.1581106750924572</v>
      </c>
      <c r="M19" s="69">
        <f t="shared" si="0"/>
        <v>2.2585263496618997</v>
      </c>
      <c r="N19" s="69">
        <f t="shared" si="0"/>
        <v>2.1191808999322874</v>
      </c>
    </row>
    <row r="20" spans="6:16" x14ac:dyDescent="0.2">
      <c r="F20" s="56" t="s">
        <v>769</v>
      </c>
      <c r="G20" s="70">
        <f t="shared" ref="G20:N23" si="1">G9</f>
        <v>6.164256729743772</v>
      </c>
      <c r="H20" s="70">
        <f t="shared" si="1"/>
        <v>1.7488723616035626</v>
      </c>
      <c r="I20" s="70">
        <f t="shared" si="1"/>
        <v>1.5831501952540368</v>
      </c>
      <c r="J20" s="70">
        <f t="shared" si="1"/>
        <v>1.7845775665652766</v>
      </c>
      <c r="K20" s="70">
        <f t="shared" si="1"/>
        <v>1.88192817999092</v>
      </c>
      <c r="L20" s="70">
        <f t="shared" si="1"/>
        <v>1.6783747344736148</v>
      </c>
      <c r="M20" s="70">
        <f t="shared" si="1"/>
        <v>1.5550878375982857</v>
      </c>
      <c r="N20" s="70">
        <f t="shared" si="1"/>
        <v>1.5028063335928539</v>
      </c>
    </row>
    <row r="21" spans="6:16" x14ac:dyDescent="0.2">
      <c r="F21" s="56" t="s">
        <v>140</v>
      </c>
      <c r="G21" s="70">
        <f t="shared" si="1"/>
        <v>3.4304402801567946</v>
      </c>
      <c r="H21" s="70">
        <f t="shared" si="1"/>
        <v>0.48907743605817694</v>
      </c>
      <c r="I21" s="70">
        <f t="shared" si="1"/>
        <v>0.64184168174822087</v>
      </c>
      <c r="J21" s="70">
        <f t="shared" si="1"/>
        <v>0.47784232871665222</v>
      </c>
      <c r="K21" s="70">
        <f t="shared" si="1"/>
        <v>0.60788007161836033</v>
      </c>
      <c r="L21" s="70">
        <f t="shared" si="1"/>
        <v>0.48090948301366471</v>
      </c>
      <c r="M21" s="70">
        <f t="shared" si="1"/>
        <v>0.45416545211536674</v>
      </c>
      <c r="N21" s="70">
        <f t="shared" si="1"/>
        <v>0.42678351207129644</v>
      </c>
    </row>
    <row r="22" spans="6:16" x14ac:dyDescent="0.2">
      <c r="F22" s="56" t="s">
        <v>141</v>
      </c>
      <c r="G22" s="70">
        <f t="shared" si="1"/>
        <v>1.3135864867081768</v>
      </c>
      <c r="H22" s="70">
        <f t="shared" si="1"/>
        <v>0.21570255326035306</v>
      </c>
      <c r="I22" s="70">
        <f t="shared" si="1"/>
        <v>0.60595259395718781</v>
      </c>
      <c r="J22" s="70">
        <f t="shared" si="1"/>
        <v>1.3755710492978137</v>
      </c>
      <c r="K22" s="70">
        <f t="shared" si="1"/>
        <v>-5.076981885061356E-2</v>
      </c>
      <c r="L22" s="70">
        <f t="shared" si="1"/>
        <v>0.87850327540160622</v>
      </c>
      <c r="M22" s="70">
        <f t="shared" si="1"/>
        <v>0.2232330515295057</v>
      </c>
      <c r="N22" s="70">
        <f t="shared" si="1"/>
        <v>0.18959105426813708</v>
      </c>
      <c r="O22" s="70"/>
      <c r="P22" s="70"/>
    </row>
    <row r="23" spans="6:16" ht="13.5" thickBot="1" x14ac:dyDescent="0.25">
      <c r="F23" s="65" t="s">
        <v>780</v>
      </c>
      <c r="G23" s="71">
        <f t="shared" si="1"/>
        <v>-0.36</v>
      </c>
      <c r="H23" s="71">
        <f t="shared" si="1"/>
        <v>0.35</v>
      </c>
      <c r="I23" s="71">
        <f t="shared" si="1"/>
        <v>1.1484365328482617</v>
      </c>
      <c r="J23" s="71">
        <f t="shared" si="1"/>
        <v>0.16454444397387183</v>
      </c>
      <c r="K23" s="71">
        <f t="shared" si="1"/>
        <v>6.0384410298905157E-2</v>
      </c>
      <c r="L23" s="71">
        <f t="shared" si="1"/>
        <v>0.12032318220357148</v>
      </c>
      <c r="M23" s="71">
        <f t="shared" si="1"/>
        <v>2.6040008418741656E-2</v>
      </c>
      <c r="N23" s="71">
        <f t="shared" si="1"/>
        <v>0</v>
      </c>
    </row>
    <row r="24" spans="6:16" x14ac:dyDescent="0.2">
      <c r="F24" s="72"/>
      <c r="G24" s="72"/>
      <c r="H24" s="70"/>
      <c r="I24" s="70"/>
      <c r="J24" s="70"/>
      <c r="K24" s="70"/>
      <c r="N24" s="63" t="s">
        <v>65</v>
      </c>
    </row>
  </sheetData>
  <hyperlinks>
    <hyperlink ref="C3" location="'Obsah | Contents'!A1" display="'Obsah | Contents'!A1" xr:uid="{574AE380-DBFE-47C0-930F-FFFF5ED97DC7}"/>
  </hyperlinks>
  <pageMargins left="0.7" right="0.7" top="0.75" bottom="0.75" header="0.3" footer="0.3"/>
  <headerFooter>
    <oddFooter>&amp;L_x000D_&amp;1#&amp;"Calibri"&amp;10&amp;K000000 Interné</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0EE77-8C8A-4270-86E2-CA77F13AE4CB}">
  <dimension ref="B1:J52"/>
  <sheetViews>
    <sheetView showGridLines="0" zoomScale="85" zoomScaleNormal="85" workbookViewId="0"/>
  </sheetViews>
  <sheetFormatPr defaultColWidth="9" defaultRowHeight="12.75" x14ac:dyDescent="0.2"/>
  <cols>
    <col min="1" max="2" width="0.875" style="19" customWidth="1"/>
    <col min="3" max="3" width="14.875" style="19" customWidth="1"/>
    <col min="4" max="5" width="0.875" style="19" customWidth="1"/>
    <col min="6" max="6" width="36.25" style="19" bestFit="1" customWidth="1"/>
    <col min="7" max="7" width="13.875" style="19" bestFit="1" customWidth="1"/>
    <col min="8" max="8" width="22" style="19" bestFit="1" customWidth="1"/>
    <col min="9" max="9" width="18.375" style="19" customWidth="1"/>
    <col min="10" max="10" width="45.625" style="19" customWidth="1"/>
    <col min="11" max="11" width="15.875" style="19" bestFit="1" customWidth="1"/>
    <col min="12" max="12" width="21.875" style="19" bestFit="1" customWidth="1"/>
    <col min="13" max="16384" width="9" style="19"/>
  </cols>
  <sheetData>
    <row r="1" spans="2:10" ht="4.5" customHeight="1" x14ac:dyDescent="0.2"/>
    <row r="2" spans="2:10" ht="4.5" customHeight="1" x14ac:dyDescent="0.2">
      <c r="B2" s="23"/>
      <c r="C2" s="28"/>
      <c r="D2" s="24"/>
    </row>
    <row r="3" spans="2:10" ht="25.5" x14ac:dyDescent="0.2">
      <c r="B3" s="27"/>
      <c r="C3" s="29" t="s">
        <v>26</v>
      </c>
      <c r="D3" s="26"/>
    </row>
    <row r="4" spans="2:10" ht="4.5" customHeight="1" x14ac:dyDescent="0.2">
      <c r="B4" s="24"/>
      <c r="C4" s="25"/>
      <c r="D4" s="23"/>
    </row>
    <row r="6" spans="2:10" x14ac:dyDescent="0.2">
      <c r="F6" s="34" t="s">
        <v>1363</v>
      </c>
      <c r="G6" s="34"/>
      <c r="I6" s="34" t="s">
        <v>1364</v>
      </c>
    </row>
    <row r="8" spans="2:10" x14ac:dyDescent="0.2">
      <c r="F8" s="19">
        <v>2015</v>
      </c>
      <c r="G8" s="20">
        <v>3.2531979462785632</v>
      </c>
      <c r="I8" s="19">
        <v>2015</v>
      </c>
      <c r="J8" s="20">
        <v>3.2531979462785632</v>
      </c>
    </row>
    <row r="9" spans="2:10" x14ac:dyDescent="0.2">
      <c r="F9" s="19">
        <v>2016</v>
      </c>
      <c r="G9" s="20">
        <v>3.8235974497387248</v>
      </c>
      <c r="I9" s="19">
        <v>2016</v>
      </c>
      <c r="J9" s="20">
        <v>3.8235974497387248</v>
      </c>
    </row>
    <row r="10" spans="2:10" x14ac:dyDescent="0.2">
      <c r="F10" s="19">
        <v>2017</v>
      </c>
      <c r="G10" s="20">
        <v>3.2542980503483587</v>
      </c>
      <c r="I10" s="19">
        <v>2017</v>
      </c>
      <c r="J10" s="20">
        <v>3.2542980503483587</v>
      </c>
    </row>
    <row r="11" spans="2:10" x14ac:dyDescent="0.2">
      <c r="F11" s="19">
        <v>2018</v>
      </c>
      <c r="G11" s="20">
        <v>3.6004576364930152</v>
      </c>
      <c r="I11" s="19">
        <v>2018</v>
      </c>
      <c r="J11" s="20">
        <v>3.6004576364930152</v>
      </c>
    </row>
    <row r="12" spans="2:10" x14ac:dyDescent="0.2">
      <c r="F12" s="19">
        <v>2019</v>
      </c>
      <c r="G12" s="20">
        <v>4.9875656115999645</v>
      </c>
      <c r="I12" s="19">
        <v>2019</v>
      </c>
      <c r="J12" s="20">
        <v>4.9875656115999645</v>
      </c>
    </row>
    <row r="13" spans="2:10" x14ac:dyDescent="0.2">
      <c r="F13" s="19">
        <v>2020</v>
      </c>
      <c r="G13" s="20">
        <v>1.7875323503948382</v>
      </c>
      <c r="I13" s="19">
        <v>2020</v>
      </c>
      <c r="J13" s="20">
        <v>1.7875323503948382</v>
      </c>
    </row>
    <row r="14" spans="2:10" x14ac:dyDescent="0.2">
      <c r="F14" s="19">
        <v>2021</v>
      </c>
      <c r="G14" s="20">
        <v>3.6099128122515811</v>
      </c>
      <c r="I14" s="19">
        <v>2021</v>
      </c>
      <c r="J14" s="20">
        <v>3.6099128122515811</v>
      </c>
    </row>
    <row r="15" spans="2:10" x14ac:dyDescent="0.2">
      <c r="F15" s="19">
        <v>2022</v>
      </c>
      <c r="G15" s="20">
        <v>-4.5217815914413766</v>
      </c>
      <c r="I15" s="19">
        <v>2022</v>
      </c>
      <c r="J15" s="20">
        <v>-4.5217815914413766</v>
      </c>
    </row>
    <row r="16" spans="2:10" x14ac:dyDescent="0.2">
      <c r="F16" s="19">
        <v>2023</v>
      </c>
      <c r="G16" s="20">
        <v>-0.79130775268576592</v>
      </c>
      <c r="I16" s="19">
        <v>2023</v>
      </c>
      <c r="J16" s="20">
        <v>-0.79130775268576592</v>
      </c>
    </row>
    <row r="17" spans="6:10" x14ac:dyDescent="0.2">
      <c r="F17" s="19">
        <v>2024</v>
      </c>
      <c r="G17" s="20">
        <v>3.7057761749962337</v>
      </c>
      <c r="I17" s="19">
        <v>2024</v>
      </c>
      <c r="J17" s="20">
        <v>3.7057761749962337</v>
      </c>
    </row>
    <row r="18" spans="6:10" x14ac:dyDescent="0.2">
      <c r="F18" s="19">
        <v>2025</v>
      </c>
      <c r="G18" s="20">
        <v>2.2000000000000002</v>
      </c>
      <c r="I18" s="19">
        <v>2025</v>
      </c>
      <c r="J18" s="20">
        <v>2.2000000000000002</v>
      </c>
    </row>
    <row r="19" spans="6:10" x14ac:dyDescent="0.2">
      <c r="F19" s="19">
        <v>2026</v>
      </c>
      <c r="G19" s="20">
        <v>0.59265602721638722</v>
      </c>
      <c r="I19" s="19">
        <v>2026</v>
      </c>
      <c r="J19" s="20">
        <v>0.59265602721638722</v>
      </c>
    </row>
    <row r="20" spans="6:10" x14ac:dyDescent="0.2">
      <c r="F20" s="19">
        <v>2027</v>
      </c>
      <c r="G20" s="20">
        <v>1.4794444971629073</v>
      </c>
      <c r="I20" s="19">
        <v>2027</v>
      </c>
      <c r="J20" s="20">
        <v>1.4794444971629073</v>
      </c>
    </row>
    <row r="21" spans="6:10" x14ac:dyDescent="0.2">
      <c r="F21" s="19">
        <v>2028</v>
      </c>
      <c r="G21" s="20">
        <v>1.2432167427981033</v>
      </c>
      <c r="I21" s="19">
        <v>2028</v>
      </c>
      <c r="J21" s="20">
        <v>1.2432167427981033</v>
      </c>
    </row>
    <row r="22" spans="6:10" x14ac:dyDescent="0.2">
      <c r="F22" s="19">
        <v>2029</v>
      </c>
      <c r="G22" s="20">
        <v>2.0552955965303266</v>
      </c>
      <c r="I22" s="19">
        <v>2029</v>
      </c>
      <c r="J22" s="20">
        <v>2.0552955965303266</v>
      </c>
    </row>
    <row r="23" spans="6:10" x14ac:dyDescent="0.2">
      <c r="F23" s="19">
        <v>2030</v>
      </c>
      <c r="G23" s="20">
        <v>2.1671041592286944</v>
      </c>
      <c r="I23" s="19">
        <v>2030</v>
      </c>
      <c r="J23" s="20">
        <v>2.1671041592286944</v>
      </c>
    </row>
    <row r="24" spans="6:10" ht="4.5" customHeight="1" x14ac:dyDescent="0.2"/>
    <row r="25" spans="6:10" ht="4.5" customHeight="1" x14ac:dyDescent="0.2"/>
    <row r="26" spans="6:10" ht="4.5" customHeight="1" x14ac:dyDescent="0.2"/>
    <row r="27" spans="6:10" ht="4.5" customHeight="1" x14ac:dyDescent="0.2"/>
    <row r="28" spans="6:10" ht="4.5" customHeight="1" x14ac:dyDescent="0.2"/>
    <row r="29" spans="6:10" ht="4.5" customHeight="1" x14ac:dyDescent="0.2"/>
    <row r="30" spans="6:10" ht="4.5" customHeight="1" x14ac:dyDescent="0.2"/>
    <row r="31" spans="6:10" ht="4.5" customHeight="1" x14ac:dyDescent="0.2"/>
    <row r="32" spans="6:10" ht="4.5" customHeight="1" x14ac:dyDescent="0.2"/>
    <row r="33" ht="4.5" customHeight="1" x14ac:dyDescent="0.2"/>
    <row r="34" ht="4.5" customHeight="1" x14ac:dyDescent="0.2"/>
    <row r="35" ht="4.5" customHeight="1" x14ac:dyDescent="0.2"/>
    <row r="36" ht="4.5" customHeight="1" x14ac:dyDescent="0.2"/>
    <row r="37" ht="4.5" customHeight="1" x14ac:dyDescent="0.2"/>
    <row r="38" ht="4.5" customHeight="1" x14ac:dyDescent="0.2"/>
    <row r="39" ht="4.5" customHeight="1" x14ac:dyDescent="0.2"/>
    <row r="40" ht="4.5" customHeight="1" x14ac:dyDescent="0.2"/>
    <row r="41" ht="4.5" customHeight="1" x14ac:dyDescent="0.2"/>
    <row r="42" ht="4.5" customHeight="1" x14ac:dyDescent="0.2"/>
    <row r="43" ht="4.5" customHeight="1" x14ac:dyDescent="0.2"/>
    <row r="44" ht="4.5" customHeight="1" x14ac:dyDescent="0.2"/>
    <row r="45" ht="4.5" customHeight="1" x14ac:dyDescent="0.2"/>
    <row r="46" ht="4.5" customHeight="1" x14ac:dyDescent="0.2"/>
    <row r="47" ht="4.5" customHeight="1" x14ac:dyDescent="0.2"/>
    <row r="48" ht="4.5" customHeight="1" x14ac:dyDescent="0.2"/>
    <row r="49" ht="4.5" customHeight="1" x14ac:dyDescent="0.2"/>
    <row r="50" ht="4.5" customHeight="1" x14ac:dyDescent="0.2"/>
    <row r="51" ht="4.5" customHeight="1" x14ac:dyDescent="0.2"/>
    <row r="52" ht="4.5" customHeight="1" x14ac:dyDescent="0.2"/>
  </sheetData>
  <hyperlinks>
    <hyperlink ref="C3" location="'Obsah | Contents'!A1" display="'Obsah | Contents'!A1" xr:uid="{682B83A8-BD77-4737-A8DC-B3EB69E5F24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B430F-B30B-4B80-A767-92E9096EEEA9}">
  <dimension ref="B1:U4117"/>
  <sheetViews>
    <sheetView showGridLines="0" workbookViewId="0">
      <selection activeCell="F9" sqref="F9"/>
    </sheetView>
  </sheetViews>
  <sheetFormatPr defaultColWidth="9" defaultRowHeight="12.75" x14ac:dyDescent="0.2"/>
  <cols>
    <col min="1" max="2" width="0.875" style="19" customWidth="1"/>
    <col min="3" max="3" width="14.875" style="19" customWidth="1"/>
    <col min="4" max="5" width="0.875" style="19" customWidth="1"/>
    <col min="6" max="6" width="8.75" style="19" customWidth="1"/>
    <col min="7" max="7" width="15.5" style="19" customWidth="1"/>
    <col min="8" max="8" width="13.5" style="19" customWidth="1"/>
    <col min="9" max="9" width="9" style="19"/>
    <col min="10" max="10" width="13.375" style="19" customWidth="1"/>
    <col min="11" max="16384" width="9" style="19"/>
  </cols>
  <sheetData>
    <row r="1" spans="2:19" ht="4.5" customHeight="1" x14ac:dyDescent="0.2"/>
    <row r="2" spans="2:19" ht="4.5" customHeight="1" x14ac:dyDescent="0.2">
      <c r="B2" s="23"/>
      <c r="C2" s="28"/>
      <c r="D2" s="24"/>
    </row>
    <row r="3" spans="2:19" ht="30" customHeight="1" x14ac:dyDescent="0.2">
      <c r="B3" s="27"/>
      <c r="C3" s="29" t="s">
        <v>26</v>
      </c>
      <c r="D3" s="26"/>
    </row>
    <row r="4" spans="2:19" ht="4.5" customHeight="1" x14ac:dyDescent="0.2">
      <c r="B4" s="24"/>
      <c r="C4" s="25"/>
      <c r="D4" s="23"/>
    </row>
    <row r="5" spans="2:19" ht="4.5" customHeight="1" x14ac:dyDescent="0.2"/>
    <row r="6" spans="2:19" x14ac:dyDescent="0.2">
      <c r="F6" s="34" t="s">
        <v>746</v>
      </c>
      <c r="I6" s="34" t="s">
        <v>748</v>
      </c>
    </row>
    <row r="8" spans="2:19" ht="13.5" thickBot="1" x14ac:dyDescent="0.25">
      <c r="F8" s="76"/>
      <c r="G8" s="65" t="s">
        <v>747</v>
      </c>
      <c r="H8" s="56"/>
      <c r="I8" s="76"/>
      <c r="J8" s="65" t="s">
        <v>749</v>
      </c>
      <c r="K8" s="56"/>
      <c r="L8" s="56"/>
      <c r="M8" s="56"/>
      <c r="N8" s="56"/>
      <c r="O8" s="56"/>
      <c r="P8" s="56"/>
      <c r="Q8" s="56"/>
      <c r="R8" s="56"/>
      <c r="S8" s="56"/>
    </row>
    <row r="9" spans="2:19" x14ac:dyDescent="0.2">
      <c r="F9" s="278">
        <v>42005</v>
      </c>
      <c r="G9" s="279">
        <v>85.237808227539063</v>
      </c>
      <c r="H9" s="56"/>
      <c r="I9" s="278">
        <v>42005</v>
      </c>
      <c r="J9" s="279">
        <v>85.237808227539063</v>
      </c>
      <c r="K9" s="56"/>
      <c r="L9" s="56"/>
      <c r="M9" s="56"/>
      <c r="N9" s="56"/>
      <c r="O9" s="56"/>
      <c r="P9" s="56"/>
      <c r="Q9" s="56"/>
      <c r="R9" s="56"/>
      <c r="S9" s="56"/>
    </row>
    <row r="10" spans="2:19" x14ac:dyDescent="0.2">
      <c r="F10" s="277">
        <v>42006</v>
      </c>
      <c r="G10" s="280">
        <v>85.851631164550781</v>
      </c>
      <c r="H10" s="56"/>
      <c r="I10" s="277">
        <v>42006</v>
      </c>
      <c r="J10" s="280">
        <v>85.851631164550781</v>
      </c>
      <c r="K10" s="56"/>
      <c r="L10" s="56"/>
      <c r="M10" s="56"/>
      <c r="N10" s="56"/>
      <c r="O10" s="56"/>
      <c r="P10" s="56"/>
      <c r="Q10" s="56"/>
      <c r="R10" s="56"/>
      <c r="S10" s="56"/>
    </row>
    <row r="11" spans="2:19" x14ac:dyDescent="0.2">
      <c r="F11" s="277">
        <v>42007</v>
      </c>
      <c r="G11" s="280">
        <v>84.638946533203125</v>
      </c>
      <c r="H11" s="56"/>
      <c r="I11" s="277">
        <v>42007</v>
      </c>
      <c r="J11" s="280">
        <v>84.638946533203125</v>
      </c>
      <c r="K11" s="56"/>
      <c r="L11" s="56"/>
      <c r="M11" s="56"/>
      <c r="N11" s="56"/>
      <c r="O11" s="56"/>
      <c r="P11" s="56"/>
      <c r="Q11" s="56"/>
      <c r="R11" s="56"/>
      <c r="S11" s="56"/>
    </row>
    <row r="12" spans="2:19" x14ac:dyDescent="0.2">
      <c r="F12" s="277">
        <v>42008</v>
      </c>
      <c r="G12" s="280">
        <v>83.10491943359375</v>
      </c>
      <c r="H12" s="56"/>
      <c r="I12" s="277">
        <v>42008</v>
      </c>
      <c r="J12" s="280">
        <v>83.10491943359375</v>
      </c>
      <c r="K12" s="56"/>
      <c r="L12" s="56"/>
      <c r="M12" s="56"/>
      <c r="N12" s="56"/>
      <c r="O12" s="56"/>
      <c r="P12" s="56"/>
      <c r="Q12" s="56"/>
      <c r="R12" s="56"/>
      <c r="S12" s="56"/>
    </row>
    <row r="13" spans="2:19" x14ac:dyDescent="0.2">
      <c r="F13" s="277">
        <v>42009</v>
      </c>
      <c r="G13" s="280">
        <v>84.407447814941406</v>
      </c>
      <c r="H13" s="56"/>
      <c r="I13" s="277">
        <v>42009</v>
      </c>
      <c r="J13" s="280">
        <v>84.407447814941406</v>
      </c>
      <c r="K13" s="56"/>
      <c r="L13" s="56"/>
      <c r="M13" s="56"/>
      <c r="N13" s="56"/>
      <c r="O13" s="56"/>
      <c r="P13" s="56"/>
      <c r="Q13" s="56"/>
      <c r="R13" s="56"/>
      <c r="S13" s="56"/>
    </row>
    <row r="14" spans="2:19" x14ac:dyDescent="0.2">
      <c r="F14" s="277">
        <v>42010</v>
      </c>
      <c r="G14" s="280">
        <v>85.168251037597656</v>
      </c>
      <c r="H14" s="56"/>
      <c r="I14" s="277">
        <v>42010</v>
      </c>
      <c r="J14" s="280">
        <v>85.168251037597656</v>
      </c>
      <c r="K14" s="56"/>
      <c r="L14" s="56"/>
      <c r="M14" s="56"/>
      <c r="N14" s="56"/>
      <c r="O14" s="56"/>
      <c r="P14" s="56"/>
      <c r="Q14" s="56"/>
      <c r="R14" s="56"/>
      <c r="S14" s="56"/>
    </row>
    <row r="15" spans="2:19" x14ac:dyDescent="0.2">
      <c r="F15" s="277">
        <v>42011</v>
      </c>
      <c r="G15" s="280">
        <v>84.144691467285156</v>
      </c>
      <c r="H15" s="56"/>
      <c r="I15" s="277">
        <v>42011</v>
      </c>
      <c r="J15" s="280">
        <v>84.144691467285156</v>
      </c>
      <c r="K15" s="56"/>
      <c r="L15" s="56"/>
      <c r="M15" s="56"/>
      <c r="N15" s="56"/>
      <c r="O15" s="56"/>
      <c r="P15" s="56"/>
      <c r="Q15" s="56"/>
      <c r="R15" s="56"/>
      <c r="S15" s="60"/>
    </row>
    <row r="16" spans="2:19" x14ac:dyDescent="0.2">
      <c r="F16" s="277">
        <v>42012</v>
      </c>
      <c r="G16" s="280">
        <v>87.350166320800781</v>
      </c>
      <c r="H16" s="56"/>
      <c r="I16" s="277">
        <v>42012</v>
      </c>
      <c r="J16" s="280">
        <v>87.350166320800781</v>
      </c>
      <c r="K16" s="56"/>
      <c r="L16" s="56"/>
      <c r="M16" s="56"/>
      <c r="N16" s="56"/>
      <c r="O16" s="56"/>
      <c r="P16" s="56"/>
      <c r="Q16" s="56"/>
      <c r="R16" s="56"/>
      <c r="S16" s="56"/>
    </row>
    <row r="17" spans="6:21" x14ac:dyDescent="0.2">
      <c r="F17" s="277">
        <v>42013</v>
      </c>
      <c r="G17" s="280">
        <v>85.914207458496094</v>
      </c>
      <c r="H17" s="56"/>
      <c r="I17" s="277">
        <v>42013</v>
      </c>
      <c r="J17" s="280">
        <v>85.914207458496094</v>
      </c>
      <c r="K17" s="56"/>
      <c r="L17" s="56"/>
      <c r="M17" s="56"/>
      <c r="N17" s="56"/>
      <c r="O17" s="56"/>
      <c r="P17" s="56"/>
      <c r="Q17" s="56"/>
      <c r="R17" s="56"/>
      <c r="S17" s="56"/>
    </row>
    <row r="18" spans="6:21" x14ac:dyDescent="0.2">
      <c r="F18" s="277">
        <v>42014</v>
      </c>
      <c r="G18" s="280">
        <v>87.81549072265625</v>
      </c>
      <c r="H18" s="56"/>
      <c r="I18" s="277">
        <v>42014</v>
      </c>
      <c r="J18" s="280">
        <v>87.81549072265625</v>
      </c>
      <c r="K18" s="56"/>
      <c r="L18" s="56"/>
      <c r="M18" s="56"/>
      <c r="N18" s="56"/>
      <c r="O18" s="56"/>
      <c r="P18" s="56"/>
      <c r="Q18" s="56"/>
      <c r="R18" s="56"/>
      <c r="S18" s="60"/>
    </row>
    <row r="19" spans="6:21" x14ac:dyDescent="0.2">
      <c r="F19" s="277">
        <v>42015</v>
      </c>
      <c r="G19" s="280">
        <v>88.434555053710938</v>
      </c>
      <c r="H19" s="56"/>
      <c r="I19" s="277">
        <v>42015</v>
      </c>
      <c r="J19" s="280">
        <v>88.434555053710938</v>
      </c>
      <c r="K19" s="56"/>
      <c r="L19" s="56"/>
      <c r="M19" s="56"/>
      <c r="N19" s="56"/>
      <c r="O19" s="56"/>
      <c r="P19" s="56"/>
      <c r="Q19" s="56"/>
      <c r="R19" s="56"/>
      <c r="S19" s="60"/>
    </row>
    <row r="20" spans="6:21" x14ac:dyDescent="0.2">
      <c r="F20" s="277">
        <v>42016</v>
      </c>
      <c r="G20" s="280">
        <v>90.976875305175781</v>
      </c>
      <c r="H20" s="56"/>
      <c r="I20" s="277">
        <v>42016</v>
      </c>
      <c r="J20" s="280">
        <v>90.976875305175781</v>
      </c>
      <c r="K20" s="56"/>
      <c r="L20" s="56"/>
      <c r="M20" s="56"/>
      <c r="N20" s="56"/>
      <c r="O20" s="56"/>
      <c r="P20" s="56"/>
      <c r="Q20" s="56"/>
      <c r="R20" s="56"/>
      <c r="S20" s="56"/>
    </row>
    <row r="21" spans="6:21" x14ac:dyDescent="0.2">
      <c r="F21" s="277">
        <v>42017</v>
      </c>
      <c r="G21" s="280">
        <v>93.087234497070313</v>
      </c>
      <c r="H21" s="56"/>
      <c r="I21" s="277">
        <v>42017</v>
      </c>
      <c r="J21" s="280">
        <v>93.087234497070313</v>
      </c>
      <c r="K21" s="56"/>
      <c r="L21" s="56"/>
      <c r="M21" s="56"/>
      <c r="N21" s="56"/>
      <c r="O21" s="56"/>
      <c r="P21" s="56"/>
      <c r="Q21" s="56"/>
      <c r="R21" s="56"/>
      <c r="S21" s="56"/>
    </row>
    <row r="22" spans="6:21" x14ac:dyDescent="0.2">
      <c r="F22" s="277">
        <v>42018</v>
      </c>
      <c r="G22" s="280">
        <v>93.801185607910156</v>
      </c>
      <c r="H22" s="56"/>
      <c r="I22" s="277">
        <v>42018</v>
      </c>
      <c r="J22" s="280">
        <v>93.801185607910156</v>
      </c>
      <c r="K22" s="56"/>
      <c r="L22" s="56"/>
      <c r="M22" s="56"/>
      <c r="N22" s="56"/>
      <c r="O22" s="56"/>
      <c r="P22" s="56"/>
      <c r="Q22" s="56"/>
      <c r="R22" s="56"/>
      <c r="S22" s="56"/>
    </row>
    <row r="23" spans="6:21" x14ac:dyDescent="0.2">
      <c r="F23" s="277">
        <v>42019</v>
      </c>
      <c r="G23" s="280">
        <v>93.69189453125</v>
      </c>
      <c r="H23" s="56"/>
      <c r="I23" s="277">
        <v>42019</v>
      </c>
      <c r="J23" s="280">
        <v>93.69189453125</v>
      </c>
      <c r="K23" s="56"/>
      <c r="L23" s="56"/>
      <c r="M23" s="56"/>
      <c r="N23" s="56"/>
      <c r="O23" s="56"/>
      <c r="P23" s="56"/>
      <c r="Q23" s="56"/>
      <c r="R23" s="56"/>
      <c r="S23" s="56"/>
    </row>
    <row r="24" spans="6:21" x14ac:dyDescent="0.2">
      <c r="F24" s="277">
        <v>42020</v>
      </c>
      <c r="G24" s="280">
        <v>94.070747375488281</v>
      </c>
      <c r="H24" s="56"/>
      <c r="I24" s="277">
        <v>42020</v>
      </c>
      <c r="J24" s="280">
        <v>94.070747375488281</v>
      </c>
      <c r="K24" s="56"/>
      <c r="L24" s="370" t="s">
        <v>1354</v>
      </c>
      <c r="M24" s="56"/>
      <c r="N24" s="56"/>
      <c r="O24" s="56"/>
      <c r="P24" s="56"/>
      <c r="Q24" s="56"/>
      <c r="R24" s="56"/>
      <c r="S24" s="56"/>
      <c r="U24" s="370" t="s">
        <v>1355</v>
      </c>
    </row>
    <row r="25" spans="6:21" x14ac:dyDescent="0.2">
      <c r="F25" s="277">
        <v>42021</v>
      </c>
      <c r="G25" s="280">
        <v>93.584571838378906</v>
      </c>
      <c r="H25" s="56"/>
      <c r="I25" s="277">
        <v>42021</v>
      </c>
      <c r="J25" s="280">
        <v>93.584571838378906</v>
      </c>
      <c r="K25" s="56"/>
      <c r="L25" s="56"/>
      <c r="M25" s="56"/>
      <c r="N25" s="56"/>
      <c r="O25" s="56"/>
      <c r="P25" s="56"/>
      <c r="Q25" s="56"/>
      <c r="R25" s="56"/>
      <c r="S25" s="56"/>
    </row>
    <row r="26" spans="6:21" x14ac:dyDescent="0.2">
      <c r="F26" s="277">
        <v>42022</v>
      </c>
      <c r="G26" s="280">
        <v>92.489891052246094</v>
      </c>
      <c r="H26" s="56"/>
      <c r="I26" s="277">
        <v>42022</v>
      </c>
      <c r="J26" s="280">
        <v>92.489891052246094</v>
      </c>
      <c r="K26" s="56"/>
      <c r="L26" s="56"/>
      <c r="M26" s="56"/>
      <c r="N26" s="56"/>
      <c r="O26" s="56"/>
      <c r="P26" s="56"/>
      <c r="Q26" s="56"/>
      <c r="R26" s="56"/>
      <c r="S26" s="56"/>
    </row>
    <row r="27" spans="6:21" x14ac:dyDescent="0.2">
      <c r="F27" s="277">
        <v>42023</v>
      </c>
      <c r="G27" s="280">
        <v>94.0499267578125</v>
      </c>
      <c r="H27" s="56"/>
      <c r="I27" s="277">
        <v>42023</v>
      </c>
      <c r="J27" s="280">
        <v>94.0499267578125</v>
      </c>
      <c r="K27" s="56"/>
      <c r="L27" s="56"/>
      <c r="M27" s="56"/>
      <c r="N27" s="56"/>
      <c r="O27" s="56"/>
      <c r="P27" s="56"/>
      <c r="Q27" s="56"/>
      <c r="R27" s="56"/>
      <c r="S27" s="56"/>
    </row>
    <row r="28" spans="6:21" x14ac:dyDescent="0.2">
      <c r="F28" s="277">
        <v>42024</v>
      </c>
      <c r="G28" s="280">
        <v>96.242782592773438</v>
      </c>
      <c r="H28" s="56"/>
      <c r="I28" s="277">
        <v>42024</v>
      </c>
      <c r="J28" s="280">
        <v>96.242782592773438</v>
      </c>
      <c r="K28" s="56"/>
      <c r="L28" s="56"/>
      <c r="M28" s="56"/>
      <c r="N28" s="56"/>
      <c r="O28" s="56"/>
      <c r="P28" s="56"/>
      <c r="Q28" s="56"/>
      <c r="R28" s="56"/>
      <c r="S28" s="56"/>
    </row>
    <row r="29" spans="6:21" x14ac:dyDescent="0.2">
      <c r="F29" s="277">
        <v>42025</v>
      </c>
      <c r="G29" s="280">
        <v>98.719688415527344</v>
      </c>
      <c r="H29" s="56"/>
      <c r="I29" s="277">
        <v>42025</v>
      </c>
      <c r="J29" s="280">
        <v>98.719688415527344</v>
      </c>
      <c r="K29" s="56"/>
      <c r="L29" s="56"/>
      <c r="M29" s="56"/>
      <c r="N29" s="56"/>
      <c r="O29" s="56"/>
      <c r="P29" s="56"/>
      <c r="Q29" s="56"/>
      <c r="R29" s="56"/>
      <c r="S29" s="56"/>
    </row>
    <row r="30" spans="6:21" x14ac:dyDescent="0.2">
      <c r="F30" s="277">
        <v>42026</v>
      </c>
      <c r="G30" s="280">
        <v>100.10959625244141</v>
      </c>
      <c r="H30" s="56"/>
      <c r="I30" s="277">
        <v>42026</v>
      </c>
      <c r="J30" s="280">
        <v>100.10959625244141</v>
      </c>
      <c r="K30" s="56"/>
      <c r="L30" s="56"/>
      <c r="M30" s="56"/>
      <c r="N30" s="56"/>
      <c r="O30" s="56"/>
      <c r="P30" s="56"/>
      <c r="Q30" s="56"/>
      <c r="R30" s="56"/>
      <c r="S30" s="56"/>
    </row>
    <row r="31" spans="6:21" x14ac:dyDescent="0.2">
      <c r="F31" s="277">
        <v>42027</v>
      </c>
      <c r="G31" s="280">
        <v>99.625534057617188</v>
      </c>
      <c r="H31" s="56"/>
      <c r="I31" s="277">
        <v>42027</v>
      </c>
      <c r="J31" s="280">
        <v>99.625534057617188</v>
      </c>
      <c r="K31" s="56"/>
      <c r="L31" s="56"/>
      <c r="M31" s="56"/>
      <c r="N31" s="56"/>
      <c r="O31" s="56"/>
      <c r="P31" s="56"/>
      <c r="Q31" s="56"/>
      <c r="R31" s="56"/>
      <c r="S31" s="56"/>
    </row>
    <row r="32" spans="6:21" x14ac:dyDescent="0.2">
      <c r="F32" s="277">
        <v>42028</v>
      </c>
      <c r="G32" s="280">
        <v>101.41536712646484</v>
      </c>
      <c r="H32" s="56"/>
      <c r="I32" s="277">
        <v>42028</v>
      </c>
      <c r="J32" s="280">
        <v>101.41536712646484</v>
      </c>
      <c r="K32" s="56"/>
      <c r="L32" s="56"/>
      <c r="M32" s="56"/>
      <c r="N32" s="56"/>
      <c r="O32" s="56"/>
      <c r="P32" s="56"/>
      <c r="Q32" s="56"/>
      <c r="R32" s="56"/>
      <c r="S32" s="56"/>
    </row>
    <row r="33" spans="6:19" x14ac:dyDescent="0.2">
      <c r="F33" s="277">
        <v>42029</v>
      </c>
      <c r="G33" s="280">
        <v>101.29534912109375</v>
      </c>
      <c r="H33" s="56"/>
      <c r="I33" s="277">
        <v>42029</v>
      </c>
      <c r="J33" s="280">
        <v>101.29534912109375</v>
      </c>
      <c r="K33" s="56"/>
      <c r="L33" s="56"/>
      <c r="M33" s="56"/>
      <c r="N33" s="56"/>
      <c r="O33" s="56"/>
      <c r="P33" s="56"/>
      <c r="Q33" s="56"/>
      <c r="R33" s="56"/>
      <c r="S33" s="56"/>
    </row>
    <row r="34" spans="6:19" x14ac:dyDescent="0.2">
      <c r="F34" s="277">
        <v>42030</v>
      </c>
      <c r="G34" s="280">
        <v>103.79875183105469</v>
      </c>
      <c r="H34" s="56"/>
      <c r="I34" s="277">
        <v>42030</v>
      </c>
      <c r="J34" s="280">
        <v>103.79875183105469</v>
      </c>
      <c r="K34" s="56"/>
      <c r="M34" s="56"/>
      <c r="N34" s="56"/>
      <c r="O34" s="56"/>
      <c r="P34" s="56"/>
      <c r="Q34" s="56"/>
      <c r="R34" s="56"/>
      <c r="S34" s="56"/>
    </row>
    <row r="35" spans="6:19" x14ac:dyDescent="0.2">
      <c r="F35" s="277">
        <v>42031</v>
      </c>
      <c r="G35" s="280">
        <v>105.88027954101563</v>
      </c>
      <c r="H35" s="56"/>
      <c r="I35" s="277">
        <v>42031</v>
      </c>
      <c r="J35" s="280">
        <v>105.88027954101563</v>
      </c>
      <c r="K35" s="56"/>
      <c r="M35" s="56"/>
      <c r="N35" s="56"/>
      <c r="O35" s="56"/>
      <c r="P35" s="56"/>
      <c r="Q35" s="56"/>
      <c r="R35" s="56"/>
      <c r="S35" s="56"/>
    </row>
    <row r="36" spans="6:19" x14ac:dyDescent="0.2">
      <c r="F36" s="277">
        <v>42032</v>
      </c>
      <c r="G36" s="280">
        <v>107.66433715820313</v>
      </c>
      <c r="H36" s="56"/>
      <c r="I36" s="277">
        <v>42032</v>
      </c>
      <c r="J36" s="280">
        <v>107.66433715820313</v>
      </c>
      <c r="K36" s="56"/>
      <c r="M36" s="56"/>
      <c r="N36" s="56"/>
      <c r="O36" s="56"/>
      <c r="P36" s="56"/>
      <c r="Q36" s="56"/>
      <c r="R36" s="56"/>
      <c r="S36" s="56"/>
    </row>
    <row r="37" spans="6:19" x14ac:dyDescent="0.2">
      <c r="F37" s="277">
        <v>42033</v>
      </c>
      <c r="G37" s="280">
        <v>108.85314178466797</v>
      </c>
      <c r="H37" s="56"/>
      <c r="I37" s="277">
        <v>42033</v>
      </c>
      <c r="J37" s="280">
        <v>108.85314178466797</v>
      </c>
      <c r="K37" s="56"/>
      <c r="L37" s="56"/>
      <c r="M37" s="56"/>
      <c r="N37" s="56"/>
      <c r="O37" s="56"/>
      <c r="P37" s="56"/>
      <c r="Q37" s="56"/>
      <c r="R37" s="56"/>
      <c r="S37" s="56"/>
    </row>
    <row r="38" spans="6:19" x14ac:dyDescent="0.2">
      <c r="F38" s="277">
        <v>42034</v>
      </c>
      <c r="G38" s="280">
        <v>109.94546508789063</v>
      </c>
      <c r="H38" s="56"/>
      <c r="I38" s="277">
        <v>42034</v>
      </c>
      <c r="J38" s="280">
        <v>109.94546508789063</v>
      </c>
      <c r="K38" s="56"/>
      <c r="L38" s="56"/>
      <c r="M38" s="56"/>
      <c r="N38" s="56"/>
      <c r="O38" s="56"/>
      <c r="P38" s="56"/>
      <c r="Q38" s="56"/>
      <c r="R38" s="56"/>
      <c r="S38" s="56"/>
    </row>
    <row r="39" spans="6:19" x14ac:dyDescent="0.2">
      <c r="F39" s="277">
        <v>42035</v>
      </c>
      <c r="G39" s="280">
        <v>109.46508026123047</v>
      </c>
      <c r="H39" s="56"/>
      <c r="I39" s="277">
        <v>42035</v>
      </c>
      <c r="J39" s="280">
        <v>109.46508026123047</v>
      </c>
      <c r="K39" s="56"/>
      <c r="L39" s="56"/>
      <c r="M39" s="56"/>
      <c r="N39" s="56"/>
      <c r="O39" s="56"/>
      <c r="P39" s="56"/>
      <c r="Q39" s="56"/>
      <c r="R39" s="56"/>
      <c r="S39" s="56"/>
    </row>
    <row r="40" spans="6:19" x14ac:dyDescent="0.2">
      <c r="F40" s="277">
        <v>42036</v>
      </c>
      <c r="G40" s="280">
        <v>109.71072387695313</v>
      </c>
      <c r="H40" s="56"/>
      <c r="I40" s="277">
        <v>42036</v>
      </c>
      <c r="J40" s="280">
        <v>109.71072387695313</v>
      </c>
      <c r="K40" s="56"/>
      <c r="L40" s="56"/>
      <c r="M40" s="56"/>
      <c r="N40" s="56"/>
      <c r="O40" s="56"/>
      <c r="P40" s="56"/>
      <c r="Q40" s="56"/>
      <c r="R40" s="56"/>
      <c r="S40" s="56"/>
    </row>
    <row r="41" spans="6:19" x14ac:dyDescent="0.2">
      <c r="F41" s="277">
        <v>42037</v>
      </c>
      <c r="G41" s="280">
        <v>111.30134582519531</v>
      </c>
      <c r="H41" s="56"/>
      <c r="I41" s="277">
        <v>42037</v>
      </c>
      <c r="J41" s="280">
        <v>111.30134582519531</v>
      </c>
      <c r="K41" s="56"/>
      <c r="L41" s="56"/>
      <c r="M41" s="56"/>
      <c r="N41" s="56"/>
      <c r="O41" s="56"/>
      <c r="P41" s="56"/>
      <c r="Q41" s="56"/>
      <c r="R41" s="56"/>
      <c r="S41" s="56"/>
    </row>
    <row r="42" spans="6:19" x14ac:dyDescent="0.2">
      <c r="F42" s="277">
        <v>42038</v>
      </c>
      <c r="G42" s="280">
        <v>115.46037292480469</v>
      </c>
      <c r="H42" s="56"/>
      <c r="I42" s="277">
        <v>42038</v>
      </c>
      <c r="J42" s="280">
        <v>115.46037292480469</v>
      </c>
      <c r="K42" s="56"/>
      <c r="L42" s="56"/>
      <c r="M42" s="56"/>
      <c r="N42" s="56"/>
      <c r="O42" s="56"/>
      <c r="P42" s="56"/>
      <c r="Q42" s="56"/>
      <c r="R42" s="56"/>
      <c r="S42" s="56"/>
    </row>
    <row r="43" spans="6:19" x14ac:dyDescent="0.2">
      <c r="F43" s="277">
        <v>42039</v>
      </c>
      <c r="G43" s="280">
        <v>115.12624359130859</v>
      </c>
      <c r="H43" s="56"/>
      <c r="I43" s="277">
        <v>42039</v>
      </c>
      <c r="J43" s="280">
        <v>115.12624359130859</v>
      </c>
      <c r="K43" s="56"/>
      <c r="L43" s="56"/>
      <c r="M43" s="56"/>
      <c r="N43" s="56"/>
      <c r="O43" s="56"/>
      <c r="P43" s="56"/>
      <c r="Q43" s="56"/>
      <c r="R43" s="56"/>
      <c r="S43" s="56"/>
    </row>
    <row r="44" spans="6:19" x14ac:dyDescent="0.2">
      <c r="F44" s="277">
        <v>42040</v>
      </c>
      <c r="G44" s="280">
        <v>115.87970733642578</v>
      </c>
      <c r="H44" s="56"/>
      <c r="I44" s="277">
        <v>42040</v>
      </c>
      <c r="J44" s="280">
        <v>115.87970733642578</v>
      </c>
      <c r="K44" s="56"/>
      <c r="L44" s="56"/>
      <c r="M44" s="56"/>
      <c r="N44" s="56"/>
      <c r="O44" s="56"/>
      <c r="P44" s="56"/>
      <c r="Q44" s="56"/>
      <c r="R44" s="56"/>
      <c r="S44" s="56"/>
    </row>
    <row r="45" spans="6:19" x14ac:dyDescent="0.2">
      <c r="F45" s="277">
        <v>42041</v>
      </c>
      <c r="G45" s="280">
        <v>118.80237579345703</v>
      </c>
      <c r="H45" s="56"/>
      <c r="I45" s="277">
        <v>42041</v>
      </c>
      <c r="J45" s="280">
        <v>118.80237579345703</v>
      </c>
      <c r="K45" s="56"/>
      <c r="L45" s="56"/>
      <c r="M45" s="56"/>
      <c r="N45" s="56"/>
      <c r="O45" s="56"/>
      <c r="P45" s="56"/>
      <c r="Q45" s="56"/>
      <c r="R45" s="56"/>
      <c r="S45" s="56"/>
    </row>
    <row r="46" spans="6:19" x14ac:dyDescent="0.2">
      <c r="F46" s="277">
        <v>42042</v>
      </c>
      <c r="G46" s="280">
        <v>117.07942199707031</v>
      </c>
      <c r="H46" s="56"/>
      <c r="I46" s="277">
        <v>42042</v>
      </c>
      <c r="J46" s="280">
        <v>117.07942199707031</v>
      </c>
      <c r="K46" s="56"/>
      <c r="L46" s="56"/>
      <c r="M46" s="56"/>
      <c r="N46" s="56"/>
      <c r="O46" s="56"/>
      <c r="P46" s="56"/>
      <c r="Q46" s="56"/>
      <c r="R46" s="56"/>
      <c r="S46" s="56"/>
    </row>
    <row r="47" spans="6:19" x14ac:dyDescent="0.2">
      <c r="F47" s="277">
        <v>42043</v>
      </c>
      <c r="G47" s="280">
        <v>118.49185180664063</v>
      </c>
      <c r="H47" s="56"/>
      <c r="I47" s="277">
        <v>42043</v>
      </c>
      <c r="J47" s="280">
        <v>118.49185180664063</v>
      </c>
      <c r="K47" s="56"/>
      <c r="L47" s="56"/>
      <c r="M47" s="56"/>
      <c r="N47" s="56"/>
      <c r="O47" s="56"/>
      <c r="P47" s="56"/>
      <c r="Q47" s="56"/>
      <c r="R47" s="56"/>
      <c r="S47" s="56"/>
    </row>
    <row r="48" spans="6:19" x14ac:dyDescent="0.2">
      <c r="F48" s="277">
        <v>42044</v>
      </c>
      <c r="G48" s="280">
        <v>118.16677856445313</v>
      </c>
      <c r="H48" s="56"/>
      <c r="I48" s="277">
        <v>42044</v>
      </c>
      <c r="J48" s="280">
        <v>118.16677856445313</v>
      </c>
      <c r="K48" s="56"/>
      <c r="L48" s="56"/>
      <c r="M48" s="56"/>
      <c r="N48" s="56"/>
      <c r="O48" s="56"/>
      <c r="P48" s="56"/>
      <c r="Q48" s="56"/>
      <c r="R48" s="56"/>
      <c r="S48" s="56"/>
    </row>
    <row r="49" spans="6:19" x14ac:dyDescent="0.2">
      <c r="F49" s="277">
        <v>42045</v>
      </c>
      <c r="G49" s="280">
        <v>119.43694305419922</v>
      </c>
      <c r="H49" s="56"/>
      <c r="I49" s="277">
        <v>42045</v>
      </c>
      <c r="J49" s="280">
        <v>119.43694305419922</v>
      </c>
      <c r="K49" s="56"/>
      <c r="L49" s="56"/>
      <c r="M49" s="56"/>
      <c r="N49" s="56"/>
      <c r="O49" s="56"/>
      <c r="P49" s="56"/>
      <c r="Q49" s="56"/>
      <c r="R49" s="56"/>
      <c r="S49" s="56"/>
    </row>
    <row r="50" spans="6:19" x14ac:dyDescent="0.2">
      <c r="F50" s="277">
        <v>42046</v>
      </c>
      <c r="G50" s="280">
        <v>118.19583892822266</v>
      </c>
      <c r="H50" s="56"/>
      <c r="I50" s="277">
        <v>42046</v>
      </c>
      <c r="J50" s="280">
        <v>118.19583892822266</v>
      </c>
      <c r="K50" s="56"/>
      <c r="L50" s="56"/>
      <c r="M50" s="56"/>
      <c r="N50" s="56"/>
      <c r="O50" s="56"/>
      <c r="P50" s="56"/>
      <c r="Q50" s="56"/>
      <c r="R50" s="56"/>
      <c r="S50" s="56"/>
    </row>
    <row r="51" spans="6:19" x14ac:dyDescent="0.2">
      <c r="F51" s="277">
        <v>42047</v>
      </c>
      <c r="G51" s="280">
        <v>115.69773864746094</v>
      </c>
      <c r="H51" s="56"/>
      <c r="I51" s="277">
        <v>42047</v>
      </c>
      <c r="J51" s="280">
        <v>115.69773864746094</v>
      </c>
      <c r="K51" s="56"/>
      <c r="L51" s="56"/>
      <c r="M51" s="56"/>
      <c r="N51" s="56"/>
      <c r="O51" s="56"/>
      <c r="P51" s="56"/>
      <c r="Q51" s="56"/>
      <c r="R51" s="56"/>
      <c r="S51" s="56"/>
    </row>
    <row r="52" spans="6:19" x14ac:dyDescent="0.2">
      <c r="F52" s="277">
        <v>42048</v>
      </c>
      <c r="G52" s="280">
        <v>117.40602111816406</v>
      </c>
      <c r="H52" s="56"/>
      <c r="I52" s="277">
        <v>42048</v>
      </c>
      <c r="J52" s="280">
        <v>117.40602111816406</v>
      </c>
      <c r="K52" s="56"/>
      <c r="L52" s="56"/>
      <c r="M52" s="56"/>
      <c r="N52" s="56"/>
      <c r="O52" s="56"/>
      <c r="P52" s="56"/>
      <c r="Q52" s="56"/>
      <c r="R52" s="56"/>
      <c r="S52" s="56"/>
    </row>
    <row r="53" spans="6:19" x14ac:dyDescent="0.2">
      <c r="F53" s="277">
        <v>42049</v>
      </c>
      <c r="G53" s="280">
        <v>114.99137878417969</v>
      </c>
      <c r="H53" s="56"/>
      <c r="I53" s="277">
        <v>42049</v>
      </c>
      <c r="J53" s="280">
        <v>114.99137878417969</v>
      </c>
      <c r="K53" s="56"/>
      <c r="L53" s="56"/>
      <c r="M53" s="56"/>
      <c r="N53" s="56"/>
      <c r="O53" s="56"/>
      <c r="P53" s="56"/>
      <c r="Q53" s="56"/>
      <c r="R53" s="56"/>
      <c r="S53" s="56"/>
    </row>
    <row r="54" spans="6:19" x14ac:dyDescent="0.2">
      <c r="F54" s="277">
        <v>42050</v>
      </c>
      <c r="G54" s="280">
        <v>112.14710235595703</v>
      </c>
      <c r="H54" s="56"/>
      <c r="I54" s="277">
        <v>42050</v>
      </c>
      <c r="J54" s="280">
        <v>112.14710235595703</v>
      </c>
      <c r="K54" s="56"/>
      <c r="L54" s="56"/>
      <c r="M54" s="56"/>
      <c r="N54" s="56"/>
      <c r="O54" s="56"/>
      <c r="P54" s="56"/>
      <c r="Q54" s="56"/>
      <c r="R54" s="56"/>
      <c r="S54" s="56"/>
    </row>
    <row r="55" spans="6:19" x14ac:dyDescent="0.2">
      <c r="F55" s="277">
        <v>42051</v>
      </c>
      <c r="G55" s="280">
        <v>111.95657348632813</v>
      </c>
      <c r="H55" s="56"/>
      <c r="I55" s="277">
        <v>42051</v>
      </c>
      <c r="J55" s="280">
        <v>111.95657348632813</v>
      </c>
      <c r="K55" s="56"/>
      <c r="L55" s="56"/>
      <c r="M55" s="56"/>
      <c r="N55" s="56"/>
      <c r="O55" s="56"/>
      <c r="P55" s="56"/>
      <c r="Q55" s="56"/>
      <c r="R55" s="56"/>
      <c r="S55" s="56"/>
    </row>
    <row r="56" spans="6:19" x14ac:dyDescent="0.2">
      <c r="F56" s="277">
        <v>42052</v>
      </c>
      <c r="G56" s="280">
        <v>113.47720336914063</v>
      </c>
      <c r="H56" s="56"/>
      <c r="I56" s="277">
        <v>42052</v>
      </c>
      <c r="J56" s="280">
        <v>113.47720336914063</v>
      </c>
      <c r="K56" s="56"/>
      <c r="L56" s="56"/>
      <c r="M56" s="56"/>
      <c r="N56" s="56"/>
      <c r="O56" s="56"/>
      <c r="P56" s="56"/>
      <c r="Q56" s="56"/>
      <c r="R56" s="56"/>
      <c r="S56" s="56"/>
    </row>
    <row r="57" spans="6:19" x14ac:dyDescent="0.2">
      <c r="F57" s="277">
        <v>42053</v>
      </c>
      <c r="G57" s="280">
        <v>114.62434387207031</v>
      </c>
      <c r="H57" s="56"/>
      <c r="I57" s="277">
        <v>42053</v>
      </c>
      <c r="J57" s="280">
        <v>114.62434387207031</v>
      </c>
      <c r="K57" s="56"/>
      <c r="L57" s="56"/>
      <c r="M57" s="56"/>
      <c r="N57" s="56"/>
      <c r="O57" s="56"/>
      <c r="P57" s="56"/>
      <c r="Q57" s="56"/>
      <c r="R57" s="56"/>
      <c r="S57" s="56"/>
    </row>
    <row r="58" spans="6:19" x14ac:dyDescent="0.2">
      <c r="F58" s="277">
        <v>42054</v>
      </c>
      <c r="G58" s="280">
        <v>113.57661437988281</v>
      </c>
      <c r="H58" s="56"/>
      <c r="I58" s="277">
        <v>42054</v>
      </c>
      <c r="J58" s="280">
        <v>113.57661437988281</v>
      </c>
      <c r="K58" s="56"/>
      <c r="L58" s="56"/>
      <c r="M58" s="56"/>
      <c r="N58" s="56"/>
      <c r="O58" s="56"/>
      <c r="P58" s="56"/>
      <c r="Q58" s="56"/>
      <c r="R58" s="56"/>
      <c r="S58" s="56"/>
    </row>
    <row r="59" spans="6:19" x14ac:dyDescent="0.2">
      <c r="F59" s="277">
        <v>42055</v>
      </c>
      <c r="G59" s="280">
        <v>113.18798065185547</v>
      </c>
      <c r="H59" s="56"/>
      <c r="I59" s="277">
        <v>42055</v>
      </c>
      <c r="J59" s="280">
        <v>113.18798065185547</v>
      </c>
      <c r="K59" s="56"/>
      <c r="L59" s="56"/>
      <c r="M59" s="56"/>
      <c r="N59" s="56"/>
      <c r="O59" s="56"/>
      <c r="P59" s="56"/>
      <c r="Q59" s="56"/>
      <c r="R59" s="56"/>
      <c r="S59" s="56"/>
    </row>
    <row r="60" spans="6:19" x14ac:dyDescent="0.2">
      <c r="F60" s="277">
        <v>42056</v>
      </c>
      <c r="G60" s="280">
        <v>112.30361938476563</v>
      </c>
      <c r="H60" s="56"/>
      <c r="I60" s="277">
        <v>42056</v>
      </c>
      <c r="J60" s="280">
        <v>112.30361938476563</v>
      </c>
      <c r="K60" s="56"/>
      <c r="L60" s="56"/>
      <c r="M60" s="56"/>
      <c r="N60" s="56"/>
      <c r="O60" s="56"/>
      <c r="P60" s="56"/>
      <c r="Q60" s="56"/>
      <c r="R60" s="56"/>
      <c r="S60" s="56"/>
    </row>
    <row r="61" spans="6:19" x14ac:dyDescent="0.2">
      <c r="F61" s="277">
        <v>42057</v>
      </c>
      <c r="G61" s="280">
        <v>111.45581817626953</v>
      </c>
      <c r="H61" s="56"/>
      <c r="I61" s="277">
        <v>42057</v>
      </c>
      <c r="J61" s="280">
        <v>111.45581817626953</v>
      </c>
      <c r="K61" s="56"/>
      <c r="L61" s="56"/>
      <c r="M61" s="56"/>
      <c r="N61" s="56"/>
      <c r="O61" s="56"/>
      <c r="P61" s="56"/>
      <c r="Q61" s="56"/>
      <c r="R61" s="56"/>
      <c r="S61" s="56"/>
    </row>
    <row r="62" spans="6:19" x14ac:dyDescent="0.2">
      <c r="F62" s="277">
        <v>42058</v>
      </c>
      <c r="G62" s="280">
        <v>113.80451202392578</v>
      </c>
      <c r="H62" s="56"/>
      <c r="I62" s="277">
        <v>42058</v>
      </c>
      <c r="J62" s="280">
        <v>113.80451202392578</v>
      </c>
      <c r="K62" s="56"/>
      <c r="L62" s="56"/>
      <c r="M62" s="56"/>
      <c r="N62" s="56"/>
      <c r="O62" s="56"/>
      <c r="P62" s="56"/>
      <c r="Q62" s="56"/>
      <c r="R62" s="56"/>
      <c r="S62" s="56"/>
    </row>
    <row r="63" spans="6:19" x14ac:dyDescent="0.2">
      <c r="F63" s="277">
        <v>42059</v>
      </c>
      <c r="G63" s="280">
        <v>115.093505859375</v>
      </c>
      <c r="H63" s="56"/>
      <c r="I63" s="277">
        <v>42059</v>
      </c>
      <c r="J63" s="280">
        <v>115.093505859375</v>
      </c>
      <c r="K63" s="56"/>
      <c r="L63" s="56"/>
      <c r="M63" s="56"/>
      <c r="N63" s="56"/>
      <c r="O63" s="56"/>
      <c r="P63" s="56"/>
      <c r="Q63" s="56"/>
      <c r="R63" s="56"/>
      <c r="S63" s="56"/>
    </row>
    <row r="64" spans="6:19" x14ac:dyDescent="0.2">
      <c r="F64" s="277">
        <v>42060</v>
      </c>
      <c r="G64" s="280">
        <v>114.375244140625</v>
      </c>
      <c r="H64" s="56"/>
      <c r="I64" s="277">
        <v>42060</v>
      </c>
      <c r="J64" s="280">
        <v>114.375244140625</v>
      </c>
      <c r="K64" s="56"/>
      <c r="L64" s="56"/>
      <c r="M64" s="56"/>
      <c r="N64" s="56"/>
      <c r="O64" s="56"/>
      <c r="P64" s="56"/>
      <c r="Q64" s="56"/>
      <c r="R64" s="56"/>
      <c r="S64" s="56"/>
    </row>
    <row r="65" spans="6:19" x14ac:dyDescent="0.2">
      <c r="F65" s="277">
        <v>42061</v>
      </c>
      <c r="G65" s="280">
        <v>114.37191009521484</v>
      </c>
      <c r="H65" s="56"/>
      <c r="I65" s="277">
        <v>42061</v>
      </c>
      <c r="J65" s="280">
        <v>114.37191009521484</v>
      </c>
      <c r="K65" s="56"/>
      <c r="L65" s="56"/>
      <c r="M65" s="56"/>
      <c r="N65" s="56"/>
      <c r="O65" s="56"/>
      <c r="P65" s="56"/>
      <c r="Q65" s="56"/>
      <c r="R65" s="56"/>
      <c r="S65" s="56"/>
    </row>
    <row r="66" spans="6:19" x14ac:dyDescent="0.2">
      <c r="F66" s="277">
        <v>42062</v>
      </c>
      <c r="G66" s="280">
        <v>113.02116394042969</v>
      </c>
      <c r="H66" s="56"/>
      <c r="I66" s="277">
        <v>42062</v>
      </c>
      <c r="J66" s="280">
        <v>113.02116394042969</v>
      </c>
      <c r="K66" s="56"/>
      <c r="L66" s="56"/>
      <c r="M66" s="56"/>
      <c r="N66" s="56"/>
      <c r="O66" s="56"/>
      <c r="P66" s="56"/>
      <c r="Q66" s="56"/>
      <c r="R66" s="56"/>
      <c r="S66" s="56"/>
    </row>
    <row r="67" spans="6:19" x14ac:dyDescent="0.2">
      <c r="F67" s="277">
        <v>42063</v>
      </c>
      <c r="G67" s="280">
        <v>111.23040008544922</v>
      </c>
      <c r="H67" s="56"/>
      <c r="I67" s="277">
        <v>42063</v>
      </c>
      <c r="J67" s="280">
        <v>111.23040008544922</v>
      </c>
      <c r="K67" s="56"/>
      <c r="L67" s="56"/>
      <c r="M67" s="56"/>
      <c r="N67" s="56"/>
      <c r="O67" s="56"/>
      <c r="P67" s="56"/>
      <c r="Q67" s="56"/>
      <c r="R67" s="56"/>
      <c r="S67" s="56"/>
    </row>
    <row r="68" spans="6:19" x14ac:dyDescent="0.2">
      <c r="F68" s="277">
        <v>42064</v>
      </c>
      <c r="G68" s="280">
        <v>110.72665405273438</v>
      </c>
      <c r="H68" s="56"/>
      <c r="I68" s="277">
        <v>42064</v>
      </c>
      <c r="J68" s="280">
        <v>110.72665405273438</v>
      </c>
      <c r="K68" s="56"/>
      <c r="L68" s="56"/>
      <c r="M68" s="56"/>
      <c r="N68" s="56"/>
      <c r="O68" s="56"/>
      <c r="P68" s="56"/>
      <c r="Q68" s="56"/>
      <c r="R68" s="56"/>
      <c r="S68" s="56"/>
    </row>
    <row r="69" spans="6:19" x14ac:dyDescent="0.2">
      <c r="F69" s="277">
        <v>42065</v>
      </c>
      <c r="G69" s="280">
        <v>112.236572265625</v>
      </c>
      <c r="H69" s="56"/>
      <c r="I69" s="277">
        <v>42065</v>
      </c>
      <c r="J69" s="280">
        <v>112.236572265625</v>
      </c>
      <c r="K69" s="56"/>
      <c r="L69" s="56"/>
      <c r="M69" s="56"/>
      <c r="N69" s="56"/>
      <c r="O69" s="56"/>
      <c r="P69" s="56"/>
      <c r="Q69" s="56"/>
      <c r="R69" s="56"/>
      <c r="S69" s="56"/>
    </row>
    <row r="70" spans="6:19" x14ac:dyDescent="0.2">
      <c r="F70" s="277">
        <v>42066</v>
      </c>
      <c r="G70" s="280">
        <v>113.40812683105469</v>
      </c>
      <c r="H70" s="56"/>
      <c r="I70" s="277">
        <v>42066</v>
      </c>
      <c r="J70" s="280">
        <v>113.40812683105469</v>
      </c>
      <c r="K70" s="56"/>
      <c r="L70" s="56"/>
      <c r="M70" s="56"/>
      <c r="N70" s="56"/>
      <c r="O70" s="56"/>
      <c r="P70" s="56"/>
      <c r="Q70" s="56"/>
      <c r="R70" s="56"/>
      <c r="S70" s="56"/>
    </row>
    <row r="71" spans="6:19" x14ac:dyDescent="0.2">
      <c r="F71" s="277">
        <v>42067</v>
      </c>
      <c r="G71" s="280">
        <v>117.31385040283203</v>
      </c>
      <c r="H71" s="56"/>
      <c r="I71" s="277">
        <v>42067</v>
      </c>
      <c r="J71" s="280">
        <v>117.31385040283203</v>
      </c>
      <c r="K71" s="56"/>
      <c r="L71" s="56"/>
      <c r="M71" s="56"/>
      <c r="N71" s="56"/>
      <c r="O71" s="56"/>
      <c r="P71" s="56"/>
      <c r="Q71" s="56"/>
      <c r="R71" s="56"/>
      <c r="S71" s="56"/>
    </row>
    <row r="72" spans="6:19" x14ac:dyDescent="0.2">
      <c r="F72" s="277">
        <v>42068</v>
      </c>
      <c r="G72" s="280">
        <v>115.18837738037109</v>
      </c>
      <c r="H72" s="56"/>
      <c r="I72" s="277">
        <v>42068</v>
      </c>
      <c r="J72" s="280">
        <v>115.18837738037109</v>
      </c>
      <c r="K72" s="56"/>
      <c r="L72" s="56"/>
      <c r="M72" s="56"/>
      <c r="N72" s="56"/>
      <c r="O72" s="56"/>
      <c r="P72" s="56"/>
      <c r="Q72" s="56"/>
      <c r="R72" s="56"/>
      <c r="S72" s="56"/>
    </row>
    <row r="73" spans="6:19" x14ac:dyDescent="0.2">
      <c r="F73" s="277">
        <v>42069</v>
      </c>
      <c r="G73" s="280">
        <v>115.03319549560547</v>
      </c>
      <c r="H73" s="56"/>
      <c r="I73" s="277">
        <v>42069</v>
      </c>
      <c r="J73" s="280">
        <v>115.03319549560547</v>
      </c>
      <c r="K73" s="56"/>
      <c r="L73" s="56"/>
      <c r="M73" s="56"/>
      <c r="N73" s="56"/>
      <c r="O73" s="56"/>
      <c r="P73" s="56"/>
      <c r="Q73" s="56"/>
      <c r="R73" s="56"/>
      <c r="S73" s="56"/>
    </row>
    <row r="74" spans="6:19" x14ac:dyDescent="0.2">
      <c r="F74" s="277">
        <v>42070</v>
      </c>
      <c r="G74" s="280">
        <v>114.02217102050781</v>
      </c>
      <c r="H74" s="56"/>
      <c r="I74" s="277">
        <v>42070</v>
      </c>
      <c r="J74" s="280">
        <v>114.02217102050781</v>
      </c>
      <c r="K74" s="56"/>
      <c r="L74" s="56"/>
      <c r="M74" s="56"/>
      <c r="N74" s="56"/>
      <c r="O74" s="56"/>
      <c r="P74" s="56"/>
      <c r="Q74" s="56"/>
      <c r="R74" s="56"/>
      <c r="S74" s="56"/>
    </row>
    <row r="75" spans="6:19" x14ac:dyDescent="0.2">
      <c r="F75" s="277">
        <v>42071</v>
      </c>
      <c r="G75" s="280">
        <v>111.34218597412109</v>
      </c>
      <c r="H75" s="56"/>
      <c r="I75" s="277">
        <v>42071</v>
      </c>
      <c r="J75" s="280">
        <v>111.34218597412109</v>
      </c>
      <c r="K75" s="56"/>
      <c r="L75" s="56"/>
      <c r="M75" s="56"/>
      <c r="N75" s="56"/>
      <c r="O75" s="56"/>
      <c r="P75" s="56"/>
      <c r="Q75" s="56"/>
      <c r="R75" s="56"/>
      <c r="S75" s="56"/>
    </row>
    <row r="76" spans="6:19" x14ac:dyDescent="0.2">
      <c r="F76" s="277">
        <v>42072</v>
      </c>
      <c r="G76" s="280">
        <v>110.10450744628906</v>
      </c>
      <c r="H76" s="56"/>
      <c r="I76" s="277">
        <v>42072</v>
      </c>
      <c r="J76" s="280">
        <v>110.10450744628906</v>
      </c>
      <c r="K76" s="56"/>
      <c r="L76" s="56"/>
      <c r="M76" s="56"/>
      <c r="N76" s="56"/>
      <c r="O76" s="56"/>
      <c r="P76" s="56"/>
      <c r="Q76" s="56"/>
      <c r="R76" s="56"/>
      <c r="S76" s="56"/>
    </row>
    <row r="77" spans="6:19" x14ac:dyDescent="0.2">
      <c r="F77" s="277">
        <v>42073</v>
      </c>
      <c r="G77" s="280">
        <v>109.52731323242188</v>
      </c>
      <c r="H77" s="56"/>
      <c r="I77" s="277">
        <v>42073</v>
      </c>
      <c r="J77" s="280">
        <v>109.52731323242188</v>
      </c>
      <c r="K77" s="56"/>
      <c r="L77" s="56"/>
      <c r="M77" s="56"/>
      <c r="N77" s="56"/>
      <c r="O77" s="56"/>
      <c r="P77" s="56"/>
      <c r="Q77" s="56"/>
      <c r="R77" s="56"/>
      <c r="S77" s="56"/>
    </row>
    <row r="78" spans="6:19" x14ac:dyDescent="0.2">
      <c r="F78" s="277">
        <v>42074</v>
      </c>
      <c r="G78" s="280">
        <v>107.82900238037109</v>
      </c>
      <c r="H78" s="56"/>
      <c r="I78" s="277">
        <v>42074</v>
      </c>
      <c r="J78" s="280">
        <v>107.82900238037109</v>
      </c>
      <c r="K78" s="56"/>
      <c r="L78" s="56"/>
      <c r="M78" s="56"/>
      <c r="N78" s="56"/>
      <c r="O78" s="56"/>
      <c r="P78" s="56"/>
      <c r="Q78" s="56"/>
      <c r="R78" s="56"/>
      <c r="S78" s="56"/>
    </row>
    <row r="79" spans="6:19" x14ac:dyDescent="0.2">
      <c r="F79" s="277">
        <v>42075</v>
      </c>
      <c r="G79" s="280">
        <v>106.87498474121094</v>
      </c>
      <c r="H79" s="56"/>
      <c r="I79" s="277">
        <v>42075</v>
      </c>
      <c r="J79" s="280">
        <v>106.87498474121094</v>
      </c>
      <c r="K79" s="56"/>
      <c r="L79" s="56"/>
      <c r="M79" s="56"/>
      <c r="N79" s="56"/>
      <c r="O79" s="56"/>
      <c r="P79" s="56"/>
      <c r="Q79" s="56"/>
      <c r="R79" s="56"/>
      <c r="S79" s="56"/>
    </row>
    <row r="80" spans="6:19" x14ac:dyDescent="0.2">
      <c r="F80" s="277">
        <v>42076</v>
      </c>
      <c r="G80" s="280">
        <v>105.44173431396484</v>
      </c>
      <c r="H80" s="56"/>
      <c r="I80" s="277">
        <v>42076</v>
      </c>
      <c r="J80" s="280">
        <v>105.44173431396484</v>
      </c>
      <c r="K80" s="56"/>
      <c r="L80" s="56"/>
      <c r="M80" s="56"/>
      <c r="N80" s="56"/>
      <c r="O80" s="56"/>
      <c r="P80" s="56"/>
      <c r="Q80" s="56"/>
      <c r="R80" s="56"/>
      <c r="S80" s="56"/>
    </row>
    <row r="81" spans="6:19" x14ac:dyDescent="0.2">
      <c r="F81" s="277">
        <v>42077</v>
      </c>
      <c r="G81" s="280">
        <v>105.11749267578125</v>
      </c>
      <c r="H81" s="56"/>
      <c r="I81" s="277">
        <v>42077</v>
      </c>
      <c r="J81" s="280">
        <v>105.11749267578125</v>
      </c>
      <c r="K81" s="56"/>
      <c r="L81" s="56"/>
      <c r="M81" s="56"/>
      <c r="N81" s="56"/>
      <c r="O81" s="56"/>
      <c r="P81" s="56"/>
      <c r="Q81" s="56"/>
      <c r="R81" s="56"/>
      <c r="S81" s="56"/>
    </row>
    <row r="82" spans="6:19" x14ac:dyDescent="0.2">
      <c r="F82" s="277">
        <v>42078</v>
      </c>
      <c r="G82" s="280">
        <v>104.35234069824219</v>
      </c>
      <c r="H82" s="56"/>
      <c r="I82" s="277">
        <v>42078</v>
      </c>
      <c r="J82" s="280">
        <v>104.35234069824219</v>
      </c>
      <c r="K82" s="56"/>
      <c r="L82" s="56"/>
      <c r="M82" s="56"/>
      <c r="N82" s="56"/>
      <c r="O82" s="56"/>
      <c r="P82" s="56"/>
      <c r="Q82" s="56"/>
      <c r="R82" s="56"/>
      <c r="S82" s="56"/>
    </row>
    <row r="83" spans="6:19" x14ac:dyDescent="0.2">
      <c r="F83" s="277">
        <v>42079</v>
      </c>
      <c r="G83" s="280">
        <v>105.982666015625</v>
      </c>
      <c r="H83" s="56"/>
      <c r="I83" s="277">
        <v>42079</v>
      </c>
      <c r="J83" s="280">
        <v>105.982666015625</v>
      </c>
      <c r="K83" s="56"/>
      <c r="L83" s="56"/>
      <c r="M83" s="56"/>
      <c r="N83" s="56"/>
      <c r="O83" s="56"/>
      <c r="P83" s="56"/>
      <c r="Q83" s="56"/>
      <c r="R83" s="56"/>
      <c r="S83" s="56"/>
    </row>
    <row r="84" spans="6:19" x14ac:dyDescent="0.2">
      <c r="F84" s="277">
        <v>42080</v>
      </c>
      <c r="G84" s="280">
        <v>106.86635589599609</v>
      </c>
      <c r="H84" s="56"/>
      <c r="I84" s="277">
        <v>42080</v>
      </c>
      <c r="J84" s="280">
        <v>106.86635589599609</v>
      </c>
      <c r="K84" s="56"/>
      <c r="L84" s="56"/>
      <c r="M84" s="56"/>
      <c r="N84" s="56"/>
      <c r="O84" s="56"/>
      <c r="P84" s="56"/>
      <c r="Q84" s="56"/>
      <c r="R84" s="56"/>
      <c r="S84" s="56"/>
    </row>
    <row r="85" spans="6:19" x14ac:dyDescent="0.2">
      <c r="F85" s="277">
        <v>42081</v>
      </c>
      <c r="G85" s="280">
        <v>107.36161804199219</v>
      </c>
      <c r="H85" s="56"/>
      <c r="I85" s="277">
        <v>42081</v>
      </c>
      <c r="J85" s="280">
        <v>107.36161804199219</v>
      </c>
      <c r="K85" s="56"/>
      <c r="L85" s="56"/>
      <c r="M85" s="56"/>
      <c r="N85" s="56"/>
      <c r="O85" s="56"/>
      <c r="P85" s="56"/>
      <c r="Q85" s="56"/>
      <c r="R85" s="56"/>
      <c r="S85" s="56"/>
    </row>
    <row r="86" spans="6:19" x14ac:dyDescent="0.2">
      <c r="F86" s="277">
        <v>42082</v>
      </c>
      <c r="G86" s="280">
        <v>105.0989990234375</v>
      </c>
      <c r="H86" s="56"/>
      <c r="I86" s="277">
        <v>42082</v>
      </c>
      <c r="J86" s="280">
        <v>105.0989990234375</v>
      </c>
      <c r="K86" s="56"/>
      <c r="L86" s="56"/>
      <c r="M86" s="56"/>
      <c r="N86" s="56"/>
      <c r="O86" s="56"/>
      <c r="P86" s="56"/>
      <c r="Q86" s="56"/>
      <c r="R86" s="56"/>
      <c r="S86" s="56"/>
    </row>
    <row r="87" spans="6:19" x14ac:dyDescent="0.2">
      <c r="F87" s="277">
        <v>42083</v>
      </c>
      <c r="G87" s="280">
        <v>103.10200500488281</v>
      </c>
      <c r="H87" s="56"/>
      <c r="I87" s="277">
        <v>42083</v>
      </c>
      <c r="J87" s="280">
        <v>103.10200500488281</v>
      </c>
      <c r="K87" s="56"/>
      <c r="L87" s="56"/>
      <c r="M87" s="56"/>
      <c r="N87" s="56"/>
      <c r="O87" s="56"/>
      <c r="P87" s="56"/>
      <c r="Q87" s="56"/>
      <c r="R87" s="56"/>
      <c r="S87" s="56"/>
    </row>
    <row r="88" spans="6:19" x14ac:dyDescent="0.2">
      <c r="F88" s="277">
        <v>42084</v>
      </c>
      <c r="G88" s="280">
        <v>100.79197692871094</v>
      </c>
      <c r="H88" s="56"/>
      <c r="I88" s="277">
        <v>42084</v>
      </c>
      <c r="J88" s="280">
        <v>100.79197692871094</v>
      </c>
      <c r="K88" s="56"/>
      <c r="L88" s="56"/>
      <c r="M88" s="56"/>
      <c r="N88" s="56"/>
      <c r="O88" s="56"/>
      <c r="P88" s="56"/>
      <c r="Q88" s="56"/>
      <c r="R88" s="56"/>
      <c r="S88" s="56"/>
    </row>
    <row r="89" spans="6:19" x14ac:dyDescent="0.2">
      <c r="F89" s="277">
        <v>42085</v>
      </c>
      <c r="G89" s="280">
        <v>98.859344482421875</v>
      </c>
      <c r="H89" s="56"/>
      <c r="I89" s="277">
        <v>42085</v>
      </c>
      <c r="J89" s="280">
        <v>98.859344482421875</v>
      </c>
      <c r="K89" s="56"/>
      <c r="L89" s="56"/>
      <c r="M89" s="56"/>
      <c r="N89" s="56"/>
      <c r="O89" s="56"/>
      <c r="P89" s="56"/>
      <c r="Q89" s="56"/>
      <c r="R89" s="56"/>
      <c r="S89" s="56"/>
    </row>
    <row r="90" spans="6:19" x14ac:dyDescent="0.2">
      <c r="F90" s="277">
        <v>42086</v>
      </c>
      <c r="G90" s="280">
        <v>99.735458374023438</v>
      </c>
      <c r="H90" s="56"/>
      <c r="I90" s="277">
        <v>42086</v>
      </c>
      <c r="J90" s="280">
        <v>99.735458374023438</v>
      </c>
      <c r="K90" s="56"/>
      <c r="L90" s="56"/>
      <c r="M90" s="56"/>
      <c r="N90" s="56"/>
      <c r="O90" s="56"/>
      <c r="P90" s="56"/>
      <c r="Q90" s="56"/>
      <c r="R90" s="56"/>
      <c r="S90" s="56"/>
    </row>
    <row r="91" spans="6:19" x14ac:dyDescent="0.2">
      <c r="F91" s="277">
        <v>42087</v>
      </c>
      <c r="G91" s="280">
        <v>100.29195404052734</v>
      </c>
      <c r="H91" s="56"/>
      <c r="I91" s="277">
        <v>42087</v>
      </c>
      <c r="J91" s="280">
        <v>100.29195404052734</v>
      </c>
      <c r="K91" s="56"/>
      <c r="L91" s="56"/>
      <c r="M91" s="56"/>
      <c r="N91" s="56"/>
      <c r="O91" s="56"/>
      <c r="P91" s="56"/>
      <c r="Q91" s="56"/>
      <c r="R91" s="56"/>
      <c r="S91" s="56"/>
    </row>
    <row r="92" spans="6:19" x14ac:dyDescent="0.2">
      <c r="F92" s="277">
        <v>42088</v>
      </c>
      <c r="G92" s="280">
        <v>98.198707580566406</v>
      </c>
      <c r="H92" s="56"/>
      <c r="I92" s="277">
        <v>42088</v>
      </c>
      <c r="J92" s="280">
        <v>98.198707580566406</v>
      </c>
      <c r="K92" s="56"/>
      <c r="L92" s="56"/>
      <c r="M92" s="56"/>
      <c r="N92" s="56"/>
      <c r="O92" s="56"/>
      <c r="P92" s="56"/>
      <c r="Q92" s="56"/>
      <c r="R92" s="56"/>
      <c r="S92" s="56"/>
    </row>
    <row r="93" spans="6:19" x14ac:dyDescent="0.2">
      <c r="F93" s="277">
        <v>42089</v>
      </c>
      <c r="G93" s="280">
        <v>96.675956726074219</v>
      </c>
      <c r="H93" s="56"/>
      <c r="I93" s="277">
        <v>42089</v>
      </c>
      <c r="J93" s="280">
        <v>96.675956726074219</v>
      </c>
      <c r="K93" s="56"/>
      <c r="L93" s="56"/>
      <c r="M93" s="56"/>
      <c r="N93" s="56"/>
      <c r="O93" s="56"/>
      <c r="P93" s="56"/>
      <c r="Q93" s="56"/>
      <c r="R93" s="56"/>
      <c r="S93" s="56"/>
    </row>
    <row r="94" spans="6:19" x14ac:dyDescent="0.2">
      <c r="F94" s="277">
        <v>42090</v>
      </c>
      <c r="G94" s="280">
        <v>99.505088806152344</v>
      </c>
      <c r="H94" s="56"/>
      <c r="I94" s="277">
        <v>42090</v>
      </c>
      <c r="J94" s="280">
        <v>99.505088806152344</v>
      </c>
      <c r="K94" s="56"/>
      <c r="L94" s="56"/>
      <c r="M94" s="56"/>
      <c r="N94" s="56"/>
      <c r="O94" s="56"/>
      <c r="P94" s="56"/>
      <c r="Q94" s="56"/>
      <c r="R94" s="56"/>
      <c r="S94" s="56"/>
    </row>
    <row r="95" spans="6:19" x14ac:dyDescent="0.2">
      <c r="F95" s="277">
        <v>42091</v>
      </c>
      <c r="G95" s="280">
        <v>99.396728515625</v>
      </c>
      <c r="H95" s="56"/>
      <c r="I95" s="277">
        <v>42091</v>
      </c>
      <c r="J95" s="280">
        <v>99.396728515625</v>
      </c>
      <c r="K95" s="56"/>
      <c r="L95" s="56"/>
      <c r="M95" s="56"/>
      <c r="N95" s="56"/>
      <c r="O95" s="56"/>
      <c r="P95" s="56"/>
      <c r="Q95" s="56"/>
      <c r="R95" s="56"/>
      <c r="S95" s="56"/>
    </row>
    <row r="96" spans="6:19" x14ac:dyDescent="0.2">
      <c r="F96" s="277">
        <v>42092</v>
      </c>
      <c r="G96" s="280">
        <v>100.17032623291016</v>
      </c>
      <c r="H96" s="56"/>
      <c r="I96" s="277">
        <v>42092</v>
      </c>
      <c r="J96" s="280">
        <v>100.17032623291016</v>
      </c>
      <c r="K96" s="56"/>
      <c r="L96" s="56"/>
      <c r="M96" s="56"/>
      <c r="N96" s="56"/>
      <c r="O96" s="56"/>
      <c r="P96" s="56"/>
      <c r="Q96" s="56"/>
      <c r="R96" s="56"/>
      <c r="S96" s="56"/>
    </row>
    <row r="97" spans="6:19" x14ac:dyDescent="0.2">
      <c r="F97" s="277">
        <v>42093</v>
      </c>
      <c r="G97" s="280">
        <v>102.55959320068359</v>
      </c>
      <c r="H97" s="56"/>
      <c r="I97" s="277">
        <v>42093</v>
      </c>
      <c r="J97" s="280">
        <v>102.55959320068359</v>
      </c>
      <c r="K97" s="56"/>
      <c r="L97" s="56"/>
      <c r="M97" s="56"/>
      <c r="N97" s="56"/>
      <c r="O97" s="56"/>
      <c r="P97" s="56"/>
      <c r="Q97" s="56"/>
      <c r="R97" s="56"/>
      <c r="S97" s="56"/>
    </row>
    <row r="98" spans="6:19" x14ac:dyDescent="0.2">
      <c r="F98" s="277">
        <v>42094</v>
      </c>
      <c r="G98" s="280">
        <v>103.21450042724609</v>
      </c>
      <c r="H98" s="56"/>
      <c r="I98" s="277">
        <v>42094</v>
      </c>
      <c r="J98" s="280">
        <v>103.21450042724609</v>
      </c>
      <c r="K98" s="56"/>
      <c r="L98" s="56"/>
      <c r="M98" s="56"/>
      <c r="N98" s="56"/>
      <c r="O98" s="56"/>
      <c r="P98" s="56"/>
      <c r="Q98" s="56"/>
      <c r="R98" s="56"/>
      <c r="S98" s="56"/>
    </row>
    <row r="99" spans="6:19" x14ac:dyDescent="0.2">
      <c r="F99" s="277">
        <v>42095</v>
      </c>
      <c r="G99" s="280">
        <v>104.32993316650391</v>
      </c>
      <c r="H99" s="56"/>
      <c r="I99" s="277">
        <v>42095</v>
      </c>
      <c r="J99" s="280">
        <v>104.32993316650391</v>
      </c>
      <c r="K99" s="56"/>
      <c r="L99" s="56"/>
      <c r="M99" s="56"/>
      <c r="N99" s="56"/>
      <c r="O99" s="56"/>
      <c r="P99" s="56"/>
      <c r="Q99" s="56"/>
      <c r="R99" s="56"/>
      <c r="S99" s="56"/>
    </row>
    <row r="100" spans="6:19" x14ac:dyDescent="0.2">
      <c r="F100" s="277">
        <v>42096</v>
      </c>
      <c r="G100" s="280">
        <v>103.14571380615234</v>
      </c>
      <c r="H100" s="56"/>
      <c r="I100" s="277">
        <v>42096</v>
      </c>
      <c r="J100" s="280">
        <v>103.14571380615234</v>
      </c>
      <c r="K100" s="56"/>
      <c r="L100" s="56"/>
      <c r="M100" s="56"/>
      <c r="N100" s="56"/>
      <c r="O100" s="56"/>
      <c r="P100" s="56"/>
      <c r="Q100" s="56"/>
      <c r="R100" s="56"/>
      <c r="S100" s="56"/>
    </row>
    <row r="101" spans="6:19" x14ac:dyDescent="0.2">
      <c r="F101" s="277">
        <v>42097</v>
      </c>
      <c r="G101" s="280">
        <v>100.87324523925781</v>
      </c>
      <c r="H101" s="56"/>
      <c r="I101" s="277">
        <v>42097</v>
      </c>
      <c r="J101" s="280">
        <v>100.87324523925781</v>
      </c>
      <c r="K101" s="56"/>
      <c r="L101" s="56"/>
      <c r="M101" s="56"/>
      <c r="N101" s="56"/>
      <c r="O101" s="56"/>
      <c r="P101" s="56"/>
      <c r="Q101" s="56"/>
      <c r="R101" s="56"/>
      <c r="S101" s="56"/>
    </row>
    <row r="102" spans="6:19" x14ac:dyDescent="0.2">
      <c r="F102" s="277">
        <v>42098</v>
      </c>
      <c r="G102" s="280">
        <v>103.81129455566406</v>
      </c>
      <c r="H102" s="56"/>
      <c r="I102" s="277">
        <v>42098</v>
      </c>
      <c r="J102" s="280">
        <v>103.81129455566406</v>
      </c>
      <c r="K102" s="56"/>
      <c r="L102" s="56"/>
      <c r="M102" s="56"/>
      <c r="N102" s="56"/>
      <c r="O102" s="56"/>
      <c r="P102" s="56"/>
      <c r="Q102" s="56"/>
      <c r="R102" s="56"/>
      <c r="S102" s="56"/>
    </row>
    <row r="103" spans="6:19" x14ac:dyDescent="0.2">
      <c r="F103" s="277">
        <v>42099</v>
      </c>
      <c r="G103" s="280">
        <v>104.82518768310547</v>
      </c>
      <c r="H103" s="56"/>
      <c r="I103" s="277">
        <v>42099</v>
      </c>
      <c r="J103" s="280">
        <v>104.82518768310547</v>
      </c>
      <c r="K103" s="56"/>
      <c r="L103" s="56"/>
      <c r="M103" s="56"/>
      <c r="N103" s="56"/>
      <c r="O103" s="56"/>
      <c r="P103" s="56"/>
      <c r="Q103" s="56"/>
      <c r="R103" s="56"/>
      <c r="S103" s="56"/>
    </row>
    <row r="104" spans="6:19" x14ac:dyDescent="0.2">
      <c r="F104" s="277">
        <v>42100</v>
      </c>
      <c r="G104" s="280">
        <v>106.74824523925781</v>
      </c>
      <c r="H104" s="56"/>
      <c r="I104" s="277">
        <v>42100</v>
      </c>
      <c r="J104" s="280">
        <v>106.74824523925781</v>
      </c>
      <c r="K104" s="56"/>
      <c r="L104" s="56"/>
      <c r="M104" s="56"/>
      <c r="N104" s="56"/>
      <c r="O104" s="56"/>
      <c r="P104" s="56"/>
      <c r="Q104" s="56"/>
      <c r="R104" s="56"/>
      <c r="S104" s="56"/>
    </row>
    <row r="105" spans="6:19" x14ac:dyDescent="0.2">
      <c r="F105" s="277">
        <v>42101</v>
      </c>
      <c r="G105" s="280">
        <v>107.55106353759766</v>
      </c>
      <c r="H105" s="56"/>
      <c r="I105" s="277">
        <v>42101</v>
      </c>
      <c r="J105" s="280">
        <v>107.55106353759766</v>
      </c>
      <c r="K105" s="56"/>
      <c r="L105" s="56"/>
      <c r="M105" s="56"/>
      <c r="N105" s="56"/>
      <c r="O105" s="56"/>
      <c r="P105" s="56"/>
      <c r="Q105" s="56"/>
      <c r="R105" s="56"/>
      <c r="S105" s="56"/>
    </row>
    <row r="106" spans="6:19" x14ac:dyDescent="0.2">
      <c r="F106" s="277">
        <v>42102</v>
      </c>
      <c r="G106" s="280">
        <v>110.44886779785156</v>
      </c>
      <c r="H106" s="56"/>
      <c r="I106" s="277">
        <v>42102</v>
      </c>
      <c r="J106" s="280">
        <v>110.44886779785156</v>
      </c>
      <c r="K106" s="56"/>
      <c r="L106" s="56"/>
      <c r="M106" s="56"/>
      <c r="N106" s="56"/>
      <c r="O106" s="56"/>
      <c r="P106" s="56"/>
      <c r="Q106" s="56"/>
      <c r="R106" s="56"/>
      <c r="S106" s="56"/>
    </row>
    <row r="107" spans="6:19" x14ac:dyDescent="0.2">
      <c r="F107" s="277">
        <v>42103</v>
      </c>
      <c r="G107" s="280">
        <v>111.95027923583984</v>
      </c>
      <c r="H107" s="56"/>
      <c r="I107" s="277">
        <v>42103</v>
      </c>
      <c r="J107" s="280">
        <v>111.95027923583984</v>
      </c>
      <c r="K107" s="56"/>
      <c r="L107" s="56"/>
      <c r="M107" s="56"/>
      <c r="N107" s="56"/>
      <c r="O107" s="56"/>
      <c r="P107" s="56"/>
      <c r="Q107" s="56"/>
      <c r="R107" s="56"/>
      <c r="S107" s="56"/>
    </row>
    <row r="108" spans="6:19" x14ac:dyDescent="0.2">
      <c r="F108" s="277">
        <v>42104</v>
      </c>
      <c r="G108" s="280">
        <v>114.08666229248047</v>
      </c>
      <c r="H108" s="56"/>
      <c r="I108" s="277">
        <v>42104</v>
      </c>
      <c r="J108" s="280">
        <v>114.08666229248047</v>
      </c>
      <c r="K108" s="56"/>
      <c r="L108" s="56"/>
      <c r="M108" s="56"/>
      <c r="N108" s="56"/>
      <c r="O108" s="56"/>
      <c r="P108" s="56"/>
      <c r="Q108" s="56"/>
      <c r="R108" s="56"/>
      <c r="S108" s="56"/>
    </row>
    <row r="109" spans="6:19" x14ac:dyDescent="0.2">
      <c r="F109" s="277">
        <v>42105</v>
      </c>
      <c r="G109" s="280">
        <v>113.06241607666016</v>
      </c>
      <c r="H109" s="56"/>
      <c r="I109" s="277">
        <v>42105</v>
      </c>
      <c r="J109" s="280">
        <v>113.06241607666016</v>
      </c>
      <c r="K109" s="56"/>
      <c r="L109" s="56"/>
      <c r="M109" s="56"/>
      <c r="N109" s="56"/>
      <c r="O109" s="56"/>
      <c r="P109" s="56"/>
      <c r="Q109" s="56"/>
      <c r="R109" s="56"/>
      <c r="S109" s="56"/>
    </row>
    <row r="110" spans="6:19" x14ac:dyDescent="0.2">
      <c r="F110" s="277">
        <v>42106</v>
      </c>
      <c r="G110" s="280">
        <v>112.56752777099609</v>
      </c>
      <c r="H110" s="56"/>
      <c r="I110" s="277">
        <v>42106</v>
      </c>
      <c r="J110" s="280">
        <v>112.56752777099609</v>
      </c>
      <c r="K110" s="56"/>
      <c r="L110" s="56"/>
      <c r="M110" s="56"/>
      <c r="N110" s="56"/>
      <c r="O110" s="56"/>
      <c r="P110" s="56"/>
      <c r="Q110" s="56"/>
      <c r="R110" s="56"/>
      <c r="S110" s="56"/>
    </row>
    <row r="111" spans="6:19" x14ac:dyDescent="0.2">
      <c r="F111" s="277">
        <v>42107</v>
      </c>
      <c r="G111" s="280">
        <v>112.97883605957031</v>
      </c>
      <c r="H111" s="56"/>
      <c r="I111" s="277">
        <v>42107</v>
      </c>
      <c r="J111" s="280">
        <v>112.97883605957031</v>
      </c>
      <c r="K111" s="56"/>
      <c r="L111" s="56"/>
      <c r="M111" s="56"/>
      <c r="N111" s="56"/>
      <c r="O111" s="56"/>
      <c r="P111" s="56"/>
      <c r="Q111" s="56"/>
      <c r="R111" s="56"/>
      <c r="S111" s="56"/>
    </row>
    <row r="112" spans="6:19" x14ac:dyDescent="0.2">
      <c r="F112" s="277">
        <v>42108</v>
      </c>
      <c r="G112" s="280">
        <v>113.14425659179688</v>
      </c>
      <c r="H112" s="56"/>
      <c r="I112" s="277">
        <v>42108</v>
      </c>
      <c r="J112" s="280">
        <v>113.14425659179688</v>
      </c>
      <c r="K112" s="56"/>
      <c r="L112" s="56"/>
      <c r="M112" s="56"/>
      <c r="N112" s="56"/>
      <c r="O112" s="56"/>
      <c r="P112" s="56"/>
      <c r="Q112" s="56"/>
      <c r="R112" s="56"/>
      <c r="S112" s="56"/>
    </row>
    <row r="113" spans="6:19" x14ac:dyDescent="0.2">
      <c r="F113" s="277">
        <v>42109</v>
      </c>
      <c r="G113" s="280">
        <v>114.29083251953125</v>
      </c>
      <c r="H113" s="56"/>
      <c r="I113" s="277">
        <v>42109</v>
      </c>
      <c r="J113" s="280">
        <v>114.29083251953125</v>
      </c>
      <c r="K113" s="56"/>
      <c r="L113" s="56"/>
      <c r="M113" s="56"/>
      <c r="N113" s="56"/>
      <c r="O113" s="56"/>
      <c r="P113" s="56"/>
      <c r="Q113" s="56"/>
      <c r="R113" s="56"/>
      <c r="S113" s="56"/>
    </row>
    <row r="114" spans="6:19" x14ac:dyDescent="0.2">
      <c r="F114" s="277">
        <v>42110</v>
      </c>
      <c r="G114" s="280">
        <v>114.53834533691406</v>
      </c>
      <c r="H114" s="56"/>
      <c r="I114" s="277">
        <v>42110</v>
      </c>
      <c r="J114" s="280">
        <v>114.53834533691406</v>
      </c>
      <c r="K114" s="56"/>
      <c r="L114" s="56"/>
      <c r="M114" s="56"/>
      <c r="N114" s="56"/>
      <c r="O114" s="56"/>
      <c r="P114" s="56"/>
      <c r="Q114" s="56"/>
      <c r="R114" s="56"/>
      <c r="S114" s="56"/>
    </row>
    <row r="115" spans="6:19" x14ac:dyDescent="0.2">
      <c r="F115" s="277">
        <v>42111</v>
      </c>
      <c r="G115" s="280">
        <v>113.92786407470703</v>
      </c>
      <c r="H115" s="56"/>
      <c r="I115" s="277">
        <v>42111</v>
      </c>
      <c r="J115" s="280">
        <v>113.92786407470703</v>
      </c>
      <c r="K115" s="56"/>
      <c r="L115" s="56"/>
      <c r="M115" s="56"/>
      <c r="N115" s="56"/>
      <c r="O115" s="56"/>
      <c r="P115" s="56"/>
      <c r="Q115" s="56"/>
      <c r="R115" s="56"/>
      <c r="S115" s="56"/>
    </row>
    <row r="116" spans="6:19" x14ac:dyDescent="0.2">
      <c r="F116" s="277">
        <v>42112</v>
      </c>
      <c r="G116" s="280">
        <v>113.64826965332031</v>
      </c>
      <c r="H116" s="56"/>
      <c r="I116" s="277">
        <v>42112</v>
      </c>
      <c r="J116" s="280">
        <v>113.64826965332031</v>
      </c>
      <c r="K116" s="56"/>
      <c r="L116" s="56"/>
      <c r="M116" s="56"/>
      <c r="N116" s="56"/>
      <c r="O116" s="56"/>
      <c r="P116" s="56"/>
      <c r="Q116" s="56"/>
      <c r="R116" s="56"/>
      <c r="S116" s="56"/>
    </row>
    <row r="117" spans="6:19" x14ac:dyDescent="0.2">
      <c r="F117" s="277">
        <v>42113</v>
      </c>
      <c r="G117" s="280">
        <v>113.74992370605469</v>
      </c>
      <c r="H117" s="56"/>
      <c r="I117" s="277">
        <v>42113</v>
      </c>
      <c r="J117" s="280">
        <v>113.74992370605469</v>
      </c>
      <c r="K117" s="56"/>
      <c r="L117" s="56"/>
      <c r="M117" s="56"/>
      <c r="N117" s="56"/>
      <c r="O117" s="56"/>
      <c r="P117" s="56"/>
      <c r="Q117" s="56"/>
      <c r="R117" s="56"/>
      <c r="S117" s="56"/>
    </row>
    <row r="118" spans="6:19" x14ac:dyDescent="0.2">
      <c r="F118" s="277">
        <v>42114</v>
      </c>
      <c r="G118" s="280">
        <v>114.32236480712891</v>
      </c>
      <c r="H118" s="56"/>
      <c r="I118" s="277">
        <v>42114</v>
      </c>
      <c r="J118" s="280">
        <v>114.32236480712891</v>
      </c>
      <c r="K118" s="56"/>
      <c r="L118" s="56"/>
      <c r="M118" s="56"/>
      <c r="N118" s="56"/>
      <c r="O118" s="56"/>
      <c r="P118" s="56"/>
      <c r="Q118" s="56"/>
      <c r="R118" s="56"/>
      <c r="S118" s="56"/>
    </row>
    <row r="119" spans="6:19" x14ac:dyDescent="0.2">
      <c r="F119" s="277">
        <v>42115</v>
      </c>
      <c r="G119" s="280">
        <v>114.53610992431641</v>
      </c>
      <c r="H119" s="56"/>
      <c r="I119" s="277">
        <v>42115</v>
      </c>
      <c r="J119" s="280">
        <v>114.53610992431641</v>
      </c>
      <c r="K119" s="56"/>
      <c r="L119" s="56"/>
      <c r="M119" s="56"/>
      <c r="N119" s="56"/>
      <c r="O119" s="56"/>
      <c r="P119" s="56"/>
      <c r="Q119" s="56"/>
      <c r="R119" s="56"/>
      <c r="S119" s="56"/>
    </row>
    <row r="120" spans="6:19" x14ac:dyDescent="0.2">
      <c r="F120" s="277">
        <v>42116</v>
      </c>
      <c r="G120" s="280">
        <v>113.77920532226563</v>
      </c>
      <c r="H120" s="56"/>
      <c r="I120" s="277">
        <v>42116</v>
      </c>
      <c r="J120" s="280">
        <v>113.77920532226563</v>
      </c>
      <c r="K120" s="56"/>
      <c r="L120" s="56"/>
      <c r="M120" s="56"/>
      <c r="N120" s="56"/>
      <c r="O120" s="56"/>
      <c r="P120" s="56"/>
      <c r="Q120" s="56"/>
      <c r="R120" s="56"/>
      <c r="S120" s="56"/>
    </row>
    <row r="121" spans="6:19" x14ac:dyDescent="0.2">
      <c r="F121" s="277">
        <v>42117</v>
      </c>
      <c r="G121" s="280">
        <v>112.46910095214844</v>
      </c>
      <c r="H121" s="56"/>
      <c r="I121" s="277">
        <v>42117</v>
      </c>
      <c r="J121" s="280">
        <v>112.46910095214844</v>
      </c>
      <c r="K121" s="56"/>
      <c r="L121" s="56"/>
      <c r="M121" s="56"/>
      <c r="N121" s="56"/>
      <c r="O121" s="56"/>
      <c r="P121" s="56"/>
      <c r="Q121" s="56"/>
      <c r="R121" s="56"/>
      <c r="S121" s="56"/>
    </row>
    <row r="122" spans="6:19" x14ac:dyDescent="0.2">
      <c r="F122" s="277">
        <v>42118</v>
      </c>
      <c r="G122" s="280">
        <v>114.16995239257813</v>
      </c>
      <c r="H122" s="56"/>
      <c r="I122" s="277">
        <v>42118</v>
      </c>
      <c r="J122" s="280">
        <v>114.16995239257813</v>
      </c>
      <c r="K122" s="56"/>
      <c r="L122" s="56"/>
      <c r="M122" s="56"/>
      <c r="N122" s="56"/>
      <c r="O122" s="56"/>
      <c r="P122" s="56"/>
      <c r="Q122" s="56"/>
      <c r="R122" s="56"/>
      <c r="S122" s="56"/>
    </row>
    <row r="123" spans="6:19" x14ac:dyDescent="0.2">
      <c r="F123" s="277">
        <v>42119</v>
      </c>
      <c r="G123" s="280">
        <v>112.10488128662109</v>
      </c>
      <c r="H123" s="56"/>
      <c r="I123" s="277">
        <v>42119</v>
      </c>
      <c r="J123" s="280">
        <v>112.10488128662109</v>
      </c>
      <c r="K123" s="56"/>
      <c r="L123" s="56"/>
      <c r="M123" s="56"/>
      <c r="N123" s="56"/>
      <c r="O123" s="56"/>
      <c r="P123" s="56"/>
      <c r="Q123" s="56"/>
      <c r="R123" s="56"/>
      <c r="S123" s="56"/>
    </row>
    <row r="124" spans="6:19" x14ac:dyDescent="0.2">
      <c r="F124" s="277">
        <v>42120</v>
      </c>
      <c r="G124" s="280">
        <v>106.77245330810547</v>
      </c>
      <c r="H124" s="56"/>
      <c r="I124" s="277">
        <v>42120</v>
      </c>
      <c r="J124" s="280">
        <v>106.77245330810547</v>
      </c>
      <c r="K124" s="56"/>
      <c r="L124" s="56"/>
      <c r="M124" s="56"/>
      <c r="N124" s="56"/>
      <c r="O124" s="56"/>
      <c r="P124" s="56"/>
      <c r="Q124" s="56"/>
      <c r="R124" s="56"/>
      <c r="S124" s="56"/>
    </row>
    <row r="125" spans="6:19" x14ac:dyDescent="0.2">
      <c r="F125" s="277">
        <v>42121</v>
      </c>
      <c r="G125" s="280">
        <v>106.24678802490234</v>
      </c>
      <c r="H125" s="56"/>
      <c r="I125" s="277">
        <v>42121</v>
      </c>
      <c r="J125" s="280">
        <v>106.24678802490234</v>
      </c>
      <c r="K125" s="56"/>
      <c r="L125" s="56"/>
      <c r="M125" s="56"/>
      <c r="N125" s="56"/>
      <c r="O125" s="56"/>
      <c r="P125" s="56"/>
      <c r="Q125" s="56"/>
      <c r="R125" s="56"/>
      <c r="S125" s="56"/>
    </row>
    <row r="126" spans="6:19" x14ac:dyDescent="0.2">
      <c r="F126" s="277">
        <v>42122</v>
      </c>
      <c r="G126" s="280">
        <v>103.47555541992188</v>
      </c>
      <c r="H126" s="56"/>
      <c r="I126" s="277">
        <v>42122</v>
      </c>
      <c r="J126" s="280">
        <v>103.47555541992188</v>
      </c>
      <c r="K126" s="56"/>
      <c r="L126" s="56"/>
      <c r="M126" s="56"/>
      <c r="N126" s="56"/>
      <c r="O126" s="56"/>
      <c r="P126" s="56"/>
      <c r="Q126" s="56"/>
      <c r="R126" s="56"/>
      <c r="S126" s="56"/>
    </row>
    <row r="127" spans="6:19" x14ac:dyDescent="0.2">
      <c r="F127" s="277">
        <v>42123</v>
      </c>
      <c r="G127" s="280">
        <v>102.17100524902344</v>
      </c>
      <c r="H127" s="56"/>
      <c r="I127" s="277">
        <v>42123</v>
      </c>
      <c r="J127" s="280">
        <v>102.17100524902344</v>
      </c>
      <c r="K127" s="56"/>
      <c r="L127" s="56"/>
      <c r="M127" s="56"/>
      <c r="N127" s="56"/>
      <c r="O127" s="56"/>
      <c r="P127" s="56"/>
      <c r="Q127" s="56"/>
      <c r="R127" s="56"/>
      <c r="S127" s="56"/>
    </row>
    <row r="128" spans="6:19" x14ac:dyDescent="0.2">
      <c r="F128" s="277">
        <v>42124</v>
      </c>
      <c r="G128" s="280">
        <v>99.560722351074219</v>
      </c>
      <c r="H128" s="56"/>
      <c r="I128" s="277">
        <v>42124</v>
      </c>
      <c r="J128" s="280">
        <v>99.560722351074219</v>
      </c>
      <c r="K128" s="56"/>
      <c r="L128" s="56"/>
      <c r="M128" s="56"/>
      <c r="N128" s="56"/>
      <c r="O128" s="56"/>
      <c r="P128" s="56"/>
      <c r="Q128" s="56"/>
      <c r="R128" s="56"/>
      <c r="S128" s="56"/>
    </row>
    <row r="129" spans="6:19" x14ac:dyDescent="0.2">
      <c r="F129" s="277">
        <v>42125</v>
      </c>
      <c r="G129" s="280">
        <v>97.4710693359375</v>
      </c>
      <c r="H129" s="56"/>
      <c r="I129" s="277">
        <v>42125</v>
      </c>
      <c r="J129" s="280">
        <v>97.4710693359375</v>
      </c>
      <c r="K129" s="56"/>
      <c r="L129" s="56"/>
      <c r="M129" s="56"/>
      <c r="N129" s="56"/>
      <c r="O129" s="56"/>
      <c r="P129" s="56"/>
      <c r="Q129" s="56"/>
      <c r="R129" s="56"/>
      <c r="S129" s="56"/>
    </row>
    <row r="130" spans="6:19" x14ac:dyDescent="0.2">
      <c r="F130" s="277">
        <v>42126</v>
      </c>
      <c r="G130" s="280">
        <v>95.057991027832031</v>
      </c>
      <c r="H130" s="56"/>
      <c r="I130" s="277">
        <v>42126</v>
      </c>
      <c r="J130" s="280">
        <v>95.057991027832031</v>
      </c>
      <c r="K130" s="56"/>
      <c r="L130" s="56"/>
      <c r="M130" s="56"/>
      <c r="N130" s="56"/>
      <c r="O130" s="56"/>
      <c r="P130" s="56"/>
      <c r="Q130" s="56"/>
      <c r="R130" s="56"/>
      <c r="S130" s="56"/>
    </row>
    <row r="131" spans="6:19" x14ac:dyDescent="0.2">
      <c r="F131" s="277">
        <v>42127</v>
      </c>
      <c r="G131" s="280">
        <v>91.5142822265625</v>
      </c>
      <c r="H131" s="56"/>
      <c r="I131" s="277">
        <v>42127</v>
      </c>
      <c r="J131" s="280">
        <v>91.5142822265625</v>
      </c>
      <c r="K131" s="56"/>
      <c r="L131" s="56"/>
      <c r="M131" s="56"/>
      <c r="N131" s="56"/>
      <c r="O131" s="56"/>
      <c r="P131" s="56"/>
      <c r="Q131" s="56"/>
      <c r="R131" s="56"/>
      <c r="S131" s="56"/>
    </row>
    <row r="132" spans="6:19" x14ac:dyDescent="0.2">
      <c r="F132" s="277">
        <v>42128</v>
      </c>
      <c r="G132" s="280">
        <v>88.346527099609375</v>
      </c>
      <c r="H132" s="56"/>
      <c r="I132" s="277">
        <v>42128</v>
      </c>
      <c r="J132" s="280">
        <v>88.346527099609375</v>
      </c>
      <c r="K132" s="56"/>
      <c r="L132" s="56"/>
      <c r="M132" s="56"/>
      <c r="N132" s="56"/>
      <c r="O132" s="56"/>
      <c r="P132" s="56"/>
      <c r="Q132" s="56"/>
      <c r="R132" s="56"/>
      <c r="S132" s="56"/>
    </row>
    <row r="133" spans="6:19" x14ac:dyDescent="0.2">
      <c r="F133" s="277">
        <v>42129</v>
      </c>
      <c r="G133" s="280">
        <v>85.956764221191406</v>
      </c>
      <c r="H133" s="56"/>
      <c r="I133" s="277">
        <v>42129</v>
      </c>
      <c r="J133" s="280">
        <v>85.956764221191406</v>
      </c>
      <c r="K133" s="56"/>
      <c r="L133" s="56"/>
      <c r="M133" s="56"/>
      <c r="N133" s="56"/>
      <c r="O133" s="56"/>
      <c r="P133" s="56"/>
      <c r="Q133" s="56"/>
      <c r="R133" s="56"/>
      <c r="S133" s="56"/>
    </row>
    <row r="134" spans="6:19" x14ac:dyDescent="0.2">
      <c r="F134" s="277">
        <v>42130</v>
      </c>
      <c r="G134" s="280">
        <v>85.386924743652344</v>
      </c>
      <c r="H134" s="56"/>
      <c r="I134" s="277">
        <v>42130</v>
      </c>
      <c r="J134" s="280">
        <v>85.386924743652344</v>
      </c>
      <c r="K134" s="56"/>
      <c r="L134" s="56"/>
      <c r="M134" s="56"/>
      <c r="N134" s="56"/>
      <c r="O134" s="56"/>
      <c r="P134" s="56"/>
      <c r="Q134" s="56"/>
      <c r="R134" s="56"/>
      <c r="S134" s="56"/>
    </row>
    <row r="135" spans="6:19" x14ac:dyDescent="0.2">
      <c r="F135" s="276">
        <v>42131</v>
      </c>
      <c r="G135" s="281">
        <v>83.858917236328125</v>
      </c>
      <c r="H135" s="56"/>
      <c r="I135" s="276">
        <v>42131</v>
      </c>
      <c r="J135" s="281">
        <v>83.858917236328125</v>
      </c>
      <c r="K135" s="56"/>
      <c r="L135" s="56"/>
      <c r="M135" s="56"/>
      <c r="N135" s="56"/>
      <c r="O135" s="56"/>
      <c r="P135" s="56"/>
      <c r="Q135" s="56"/>
      <c r="R135" s="56"/>
      <c r="S135" s="56"/>
    </row>
    <row r="136" spans="6:19" x14ac:dyDescent="0.2">
      <c r="F136" s="276">
        <v>42132</v>
      </c>
      <c r="G136" s="282">
        <v>80.692161560058594</v>
      </c>
      <c r="I136" s="276">
        <v>42132</v>
      </c>
      <c r="J136" s="282">
        <v>80.692161560058594</v>
      </c>
      <c r="K136" s="56"/>
      <c r="L136" s="56"/>
      <c r="M136" s="56"/>
      <c r="N136" s="56"/>
      <c r="O136" s="56"/>
      <c r="P136" s="56"/>
      <c r="Q136" s="56"/>
      <c r="R136" s="56"/>
      <c r="S136" s="56"/>
    </row>
    <row r="137" spans="6:19" x14ac:dyDescent="0.2">
      <c r="F137" s="277">
        <v>42133</v>
      </c>
      <c r="G137" s="280">
        <v>77.86749267578125</v>
      </c>
      <c r="I137" s="277">
        <v>42133</v>
      </c>
      <c r="J137" s="280">
        <v>77.86749267578125</v>
      </c>
    </row>
    <row r="138" spans="6:19" x14ac:dyDescent="0.2">
      <c r="F138" s="277">
        <v>42134</v>
      </c>
      <c r="G138" s="280">
        <v>74.882293701171875</v>
      </c>
      <c r="I138" s="277">
        <v>42134</v>
      </c>
      <c r="J138" s="280">
        <v>74.882293701171875</v>
      </c>
    </row>
    <row r="139" spans="6:19" x14ac:dyDescent="0.2">
      <c r="F139" s="277">
        <v>42135</v>
      </c>
      <c r="G139" s="280">
        <v>76.342094421386719</v>
      </c>
      <c r="I139" s="277">
        <v>42135</v>
      </c>
      <c r="J139" s="280">
        <v>76.342094421386719</v>
      </c>
    </row>
    <row r="140" spans="6:19" x14ac:dyDescent="0.2">
      <c r="F140" s="277">
        <v>42136</v>
      </c>
      <c r="G140" s="280">
        <v>76.647598266601563</v>
      </c>
      <c r="I140" s="277">
        <v>42136</v>
      </c>
      <c r="J140" s="280">
        <v>76.647598266601563</v>
      </c>
    </row>
    <row r="141" spans="6:19" x14ac:dyDescent="0.2">
      <c r="F141" s="277">
        <v>42137</v>
      </c>
      <c r="G141" s="280">
        <v>77.819595336914063</v>
      </c>
      <c r="I141" s="277">
        <v>42137</v>
      </c>
      <c r="J141" s="280">
        <v>77.819595336914063</v>
      </c>
    </row>
    <row r="142" spans="6:19" x14ac:dyDescent="0.2">
      <c r="F142" s="277">
        <v>42138</v>
      </c>
      <c r="G142" s="280">
        <v>76.346839904785156</v>
      </c>
      <c r="I142" s="277">
        <v>42138</v>
      </c>
      <c r="J142" s="280">
        <v>76.346839904785156</v>
      </c>
    </row>
    <row r="143" spans="6:19" x14ac:dyDescent="0.2">
      <c r="F143" s="277">
        <v>42139</v>
      </c>
      <c r="G143" s="280">
        <v>74.732810974121094</v>
      </c>
      <c r="I143" s="277">
        <v>42139</v>
      </c>
      <c r="J143" s="280">
        <v>74.732810974121094</v>
      </c>
    </row>
    <row r="144" spans="6:19" x14ac:dyDescent="0.2">
      <c r="F144" s="277">
        <v>42140</v>
      </c>
      <c r="G144" s="280">
        <v>73.848678588867188</v>
      </c>
      <c r="I144" s="277">
        <v>42140</v>
      </c>
      <c r="J144" s="280">
        <v>73.848678588867188</v>
      </c>
    </row>
    <row r="145" spans="6:10" x14ac:dyDescent="0.2">
      <c r="F145" s="277">
        <v>42141</v>
      </c>
      <c r="G145" s="280">
        <v>73.109596252441406</v>
      </c>
      <c r="I145" s="277">
        <v>42141</v>
      </c>
      <c r="J145" s="280">
        <v>73.109596252441406</v>
      </c>
    </row>
    <row r="146" spans="6:10" x14ac:dyDescent="0.2">
      <c r="F146" s="277">
        <v>42142</v>
      </c>
      <c r="G146" s="280">
        <v>75.26422119140625</v>
      </c>
      <c r="I146" s="277">
        <v>42142</v>
      </c>
      <c r="J146" s="280">
        <v>75.26422119140625</v>
      </c>
    </row>
    <row r="147" spans="6:10" x14ac:dyDescent="0.2">
      <c r="F147" s="277">
        <v>42143</v>
      </c>
      <c r="G147" s="280">
        <v>76.285003662109375</v>
      </c>
      <c r="I147" s="277">
        <v>42143</v>
      </c>
      <c r="J147" s="280">
        <v>76.285003662109375</v>
      </c>
    </row>
    <row r="148" spans="6:10" x14ac:dyDescent="0.2">
      <c r="F148" s="277">
        <v>42144</v>
      </c>
      <c r="G148" s="280">
        <v>75.609382629394531</v>
      </c>
      <c r="I148" s="277">
        <v>42144</v>
      </c>
      <c r="J148" s="280">
        <v>75.609382629394531</v>
      </c>
    </row>
    <row r="149" spans="6:10" x14ac:dyDescent="0.2">
      <c r="F149" s="277">
        <v>42145</v>
      </c>
      <c r="G149" s="280">
        <v>74.659515380859375</v>
      </c>
      <c r="I149" s="277">
        <v>42145</v>
      </c>
      <c r="J149" s="280">
        <v>74.659515380859375</v>
      </c>
    </row>
    <row r="150" spans="6:10" x14ac:dyDescent="0.2">
      <c r="F150" s="277">
        <v>42146</v>
      </c>
      <c r="G150" s="280">
        <v>74.949531555175781</v>
      </c>
      <c r="I150" s="277">
        <v>42146</v>
      </c>
      <c r="J150" s="280">
        <v>74.949531555175781</v>
      </c>
    </row>
    <row r="151" spans="6:10" x14ac:dyDescent="0.2">
      <c r="F151" s="277">
        <v>42147</v>
      </c>
      <c r="G151" s="280">
        <v>75.60675048828125</v>
      </c>
      <c r="I151" s="277">
        <v>42147</v>
      </c>
      <c r="J151" s="280">
        <v>75.60675048828125</v>
      </c>
    </row>
    <row r="152" spans="6:10" x14ac:dyDescent="0.2">
      <c r="F152" s="277">
        <v>42148</v>
      </c>
      <c r="G152" s="280">
        <v>72.498710632324219</v>
      </c>
      <c r="I152" s="277">
        <v>42148</v>
      </c>
      <c r="J152" s="280">
        <v>72.498710632324219</v>
      </c>
    </row>
    <row r="153" spans="6:10" x14ac:dyDescent="0.2">
      <c r="F153" s="277">
        <v>42149</v>
      </c>
      <c r="G153" s="280">
        <v>74.006370544433594</v>
      </c>
      <c r="I153" s="277">
        <v>42149</v>
      </c>
      <c r="J153" s="280">
        <v>74.006370544433594</v>
      </c>
    </row>
    <row r="154" spans="6:10" x14ac:dyDescent="0.2">
      <c r="F154" s="277">
        <v>42150</v>
      </c>
      <c r="G154" s="280">
        <v>73.9437255859375</v>
      </c>
      <c r="I154" s="277">
        <v>42150</v>
      </c>
      <c r="J154" s="280">
        <v>73.9437255859375</v>
      </c>
    </row>
    <row r="155" spans="6:10" x14ac:dyDescent="0.2">
      <c r="F155" s="277">
        <v>42151</v>
      </c>
      <c r="G155" s="280">
        <v>74.184890747070313</v>
      </c>
      <c r="I155" s="277">
        <v>42151</v>
      </c>
      <c r="J155" s="280">
        <v>74.184890747070313</v>
      </c>
    </row>
    <row r="156" spans="6:10" x14ac:dyDescent="0.2">
      <c r="F156" s="277">
        <v>42152</v>
      </c>
      <c r="G156" s="280">
        <v>74.514381408691406</v>
      </c>
      <c r="I156" s="277">
        <v>42152</v>
      </c>
      <c r="J156" s="280">
        <v>74.514381408691406</v>
      </c>
    </row>
    <row r="157" spans="6:10" x14ac:dyDescent="0.2">
      <c r="F157" s="277">
        <v>42153</v>
      </c>
      <c r="G157" s="280">
        <v>73.560203552246094</v>
      </c>
      <c r="I157" s="277">
        <v>42153</v>
      </c>
      <c r="J157" s="280">
        <v>73.560203552246094</v>
      </c>
    </row>
    <row r="158" spans="6:10" x14ac:dyDescent="0.2">
      <c r="F158" s="277">
        <v>42154</v>
      </c>
      <c r="G158" s="280">
        <v>74.089096069335938</v>
      </c>
      <c r="I158" s="277">
        <v>42154</v>
      </c>
      <c r="J158" s="280">
        <v>74.089096069335938</v>
      </c>
    </row>
    <row r="159" spans="6:10" x14ac:dyDescent="0.2">
      <c r="F159" s="277">
        <v>42155</v>
      </c>
      <c r="G159" s="280">
        <v>74.349136352539063</v>
      </c>
      <c r="I159" s="277">
        <v>42155</v>
      </c>
      <c r="J159" s="280">
        <v>74.349136352539063</v>
      </c>
    </row>
    <row r="160" spans="6:10" x14ac:dyDescent="0.2">
      <c r="F160" s="277">
        <v>42156</v>
      </c>
      <c r="G160" s="280">
        <v>76.508460998535156</v>
      </c>
      <c r="I160" s="277">
        <v>42156</v>
      </c>
      <c r="J160" s="280">
        <v>76.508460998535156</v>
      </c>
    </row>
    <row r="161" spans="6:10" x14ac:dyDescent="0.2">
      <c r="F161" s="277">
        <v>42157</v>
      </c>
      <c r="G161" s="280">
        <v>77.225563049316406</v>
      </c>
      <c r="I161" s="277">
        <v>42157</v>
      </c>
      <c r="J161" s="280">
        <v>77.225563049316406</v>
      </c>
    </row>
    <row r="162" spans="6:10" x14ac:dyDescent="0.2">
      <c r="F162" s="277">
        <v>42158</v>
      </c>
      <c r="G162" s="280">
        <v>79.17633056640625</v>
      </c>
      <c r="I162" s="277">
        <v>42158</v>
      </c>
      <c r="J162" s="280">
        <v>79.17633056640625</v>
      </c>
    </row>
    <row r="163" spans="6:10" x14ac:dyDescent="0.2">
      <c r="F163" s="277">
        <v>42159</v>
      </c>
      <c r="G163" s="280">
        <v>80.488471984863281</v>
      </c>
      <c r="I163" s="277">
        <v>42159</v>
      </c>
      <c r="J163" s="280">
        <v>80.488471984863281</v>
      </c>
    </row>
    <row r="164" spans="6:10" x14ac:dyDescent="0.2">
      <c r="F164" s="277">
        <v>42160</v>
      </c>
      <c r="G164" s="280">
        <v>79.248710632324219</v>
      </c>
      <c r="I164" s="277">
        <v>42160</v>
      </c>
      <c r="J164" s="280">
        <v>79.248710632324219</v>
      </c>
    </row>
    <row r="165" spans="6:10" x14ac:dyDescent="0.2">
      <c r="F165" s="277">
        <v>42161</v>
      </c>
      <c r="G165" s="280">
        <v>78.32867431640625</v>
      </c>
      <c r="I165" s="277">
        <v>42161</v>
      </c>
      <c r="J165" s="280">
        <v>78.32867431640625</v>
      </c>
    </row>
    <row r="166" spans="6:10" x14ac:dyDescent="0.2">
      <c r="F166" s="277">
        <v>42162</v>
      </c>
      <c r="G166" s="280">
        <v>78.823699951171875</v>
      </c>
      <c r="I166" s="277">
        <v>42162</v>
      </c>
      <c r="J166" s="280">
        <v>78.823699951171875</v>
      </c>
    </row>
    <row r="167" spans="6:10" x14ac:dyDescent="0.2">
      <c r="F167" s="277">
        <v>42163</v>
      </c>
      <c r="G167" s="280">
        <v>79.880973815917969</v>
      </c>
      <c r="I167" s="277">
        <v>42163</v>
      </c>
      <c r="J167" s="280">
        <v>79.880973815917969</v>
      </c>
    </row>
    <row r="168" spans="6:10" x14ac:dyDescent="0.2">
      <c r="F168" s="277">
        <v>42164</v>
      </c>
      <c r="G168" s="280">
        <v>81.310394287109375</v>
      </c>
      <c r="I168" s="277">
        <v>42164</v>
      </c>
      <c r="J168" s="280">
        <v>81.310394287109375</v>
      </c>
    </row>
    <row r="169" spans="6:10" x14ac:dyDescent="0.2">
      <c r="F169" s="277">
        <v>42165</v>
      </c>
      <c r="G169" s="280">
        <v>78.974052429199219</v>
      </c>
      <c r="I169" s="277">
        <v>42165</v>
      </c>
      <c r="J169" s="280">
        <v>78.974052429199219</v>
      </c>
    </row>
    <row r="170" spans="6:10" x14ac:dyDescent="0.2">
      <c r="F170" s="277">
        <v>42166</v>
      </c>
      <c r="G170" s="280">
        <v>78.734016418457031</v>
      </c>
      <c r="I170" s="277">
        <v>42166</v>
      </c>
      <c r="J170" s="280">
        <v>78.734016418457031</v>
      </c>
    </row>
    <row r="171" spans="6:10" x14ac:dyDescent="0.2">
      <c r="F171" s="277">
        <v>42167</v>
      </c>
      <c r="G171" s="280">
        <v>76.309333801269531</v>
      </c>
      <c r="I171" s="277">
        <v>42167</v>
      </c>
      <c r="J171" s="280">
        <v>76.309333801269531</v>
      </c>
    </row>
    <row r="172" spans="6:10" x14ac:dyDescent="0.2">
      <c r="F172" s="277">
        <v>42168</v>
      </c>
      <c r="G172" s="280">
        <v>75.598663330078125</v>
      </c>
      <c r="I172" s="277">
        <v>42168</v>
      </c>
      <c r="J172" s="280">
        <v>75.598663330078125</v>
      </c>
    </row>
    <row r="173" spans="6:10" x14ac:dyDescent="0.2">
      <c r="F173" s="277">
        <v>42169</v>
      </c>
      <c r="G173" s="280">
        <v>74.580734252929688</v>
      </c>
      <c r="I173" s="277">
        <v>42169</v>
      </c>
      <c r="J173" s="280">
        <v>74.580734252929688</v>
      </c>
    </row>
    <row r="174" spans="6:10" x14ac:dyDescent="0.2">
      <c r="F174" s="277">
        <v>42170</v>
      </c>
      <c r="G174" s="280">
        <v>74.080841064453125</v>
      </c>
      <c r="I174" s="277">
        <v>42170</v>
      </c>
      <c r="J174" s="280">
        <v>74.080841064453125</v>
      </c>
    </row>
    <row r="175" spans="6:10" x14ac:dyDescent="0.2">
      <c r="F175" s="277">
        <v>42171</v>
      </c>
      <c r="G175" s="280">
        <v>75.325477600097656</v>
      </c>
      <c r="I175" s="277">
        <v>42171</v>
      </c>
      <c r="J175" s="280">
        <v>75.325477600097656</v>
      </c>
    </row>
    <row r="176" spans="6:10" x14ac:dyDescent="0.2">
      <c r="F176" s="277">
        <v>42172</v>
      </c>
      <c r="G176" s="280">
        <v>74.252487182617188</v>
      </c>
      <c r="I176" s="277">
        <v>42172</v>
      </c>
      <c r="J176" s="280">
        <v>74.252487182617188</v>
      </c>
    </row>
    <row r="177" spans="6:10" x14ac:dyDescent="0.2">
      <c r="F177" s="277">
        <v>42173</v>
      </c>
      <c r="G177" s="280">
        <v>72.740798950195313</v>
      </c>
      <c r="I177" s="277">
        <v>42173</v>
      </c>
      <c r="J177" s="280">
        <v>72.740798950195313</v>
      </c>
    </row>
    <row r="178" spans="6:10" x14ac:dyDescent="0.2">
      <c r="F178" s="277">
        <v>42174</v>
      </c>
      <c r="G178" s="280">
        <v>71.834495544433594</v>
      </c>
      <c r="I178" s="277">
        <v>42174</v>
      </c>
      <c r="J178" s="280">
        <v>71.834495544433594</v>
      </c>
    </row>
    <row r="179" spans="6:10" x14ac:dyDescent="0.2">
      <c r="F179" s="277">
        <v>42175</v>
      </c>
      <c r="G179" s="280">
        <v>73.256721496582031</v>
      </c>
      <c r="I179" s="277">
        <v>42175</v>
      </c>
      <c r="J179" s="280">
        <v>73.256721496582031</v>
      </c>
    </row>
    <row r="180" spans="6:10" x14ac:dyDescent="0.2">
      <c r="F180" s="277">
        <v>42176</v>
      </c>
      <c r="G180" s="280">
        <v>72.936027526855469</v>
      </c>
      <c r="I180" s="277">
        <v>42176</v>
      </c>
      <c r="J180" s="280">
        <v>72.936027526855469</v>
      </c>
    </row>
    <row r="181" spans="6:10" x14ac:dyDescent="0.2">
      <c r="F181" s="277">
        <v>42177</v>
      </c>
      <c r="G181" s="280">
        <v>73.265625</v>
      </c>
      <c r="I181" s="277">
        <v>42177</v>
      </c>
      <c r="J181" s="280">
        <v>73.265625</v>
      </c>
    </row>
    <row r="182" spans="6:10" x14ac:dyDescent="0.2">
      <c r="F182" s="277">
        <v>42178</v>
      </c>
      <c r="G182" s="280">
        <v>74.610771179199219</v>
      </c>
      <c r="I182" s="277">
        <v>42178</v>
      </c>
      <c r="J182" s="280">
        <v>74.610771179199219</v>
      </c>
    </row>
    <row r="183" spans="6:10" x14ac:dyDescent="0.2">
      <c r="F183" s="277">
        <v>42179</v>
      </c>
      <c r="G183" s="280">
        <v>74.548530578613281</v>
      </c>
      <c r="I183" s="277">
        <v>42179</v>
      </c>
      <c r="J183" s="280">
        <v>74.548530578613281</v>
      </c>
    </row>
    <row r="184" spans="6:10" x14ac:dyDescent="0.2">
      <c r="F184" s="277">
        <v>42180</v>
      </c>
      <c r="G184" s="280">
        <v>77.668716430664063</v>
      </c>
      <c r="I184" s="277">
        <v>42180</v>
      </c>
      <c r="J184" s="280">
        <v>77.668716430664063</v>
      </c>
    </row>
    <row r="185" spans="6:10" x14ac:dyDescent="0.2">
      <c r="F185" s="277">
        <v>42181</v>
      </c>
      <c r="G185" s="280">
        <v>77.609153747558594</v>
      </c>
      <c r="I185" s="277">
        <v>42181</v>
      </c>
      <c r="J185" s="280">
        <v>77.609153747558594</v>
      </c>
    </row>
    <row r="186" spans="6:10" x14ac:dyDescent="0.2">
      <c r="F186" s="277">
        <v>42182</v>
      </c>
      <c r="G186" s="280">
        <v>78.350288391113281</v>
      </c>
      <c r="I186" s="277">
        <v>42182</v>
      </c>
      <c r="J186" s="280">
        <v>78.350288391113281</v>
      </c>
    </row>
    <row r="187" spans="6:10" x14ac:dyDescent="0.2">
      <c r="F187" s="277">
        <v>42183</v>
      </c>
      <c r="G187" s="280">
        <v>80.166526794433594</v>
      </c>
      <c r="I187" s="277">
        <v>42183</v>
      </c>
      <c r="J187" s="280">
        <v>80.166526794433594</v>
      </c>
    </row>
    <row r="188" spans="6:10" x14ac:dyDescent="0.2">
      <c r="F188" s="277">
        <v>42184</v>
      </c>
      <c r="G188" s="280">
        <v>82.443580627441406</v>
      </c>
      <c r="I188" s="277">
        <v>42184</v>
      </c>
      <c r="J188" s="280">
        <v>82.443580627441406</v>
      </c>
    </row>
    <row r="189" spans="6:10" x14ac:dyDescent="0.2">
      <c r="F189" s="277">
        <v>42185</v>
      </c>
      <c r="G189" s="280">
        <v>85.286209106445313</v>
      </c>
      <c r="I189" s="277">
        <v>42185</v>
      </c>
      <c r="J189" s="280">
        <v>85.286209106445313</v>
      </c>
    </row>
    <row r="190" spans="6:10" x14ac:dyDescent="0.2">
      <c r="F190" s="277">
        <v>42186</v>
      </c>
      <c r="G190" s="280">
        <v>84.849769592285156</v>
      </c>
      <c r="I190" s="277">
        <v>42186</v>
      </c>
      <c r="J190" s="280">
        <v>84.849769592285156</v>
      </c>
    </row>
    <row r="191" spans="6:10" x14ac:dyDescent="0.2">
      <c r="F191" s="277">
        <v>42187</v>
      </c>
      <c r="G191" s="280">
        <v>85.490234375</v>
      </c>
      <c r="I191" s="277">
        <v>42187</v>
      </c>
      <c r="J191" s="280">
        <v>85.490234375</v>
      </c>
    </row>
    <row r="192" spans="6:10" x14ac:dyDescent="0.2">
      <c r="F192" s="277">
        <v>42188</v>
      </c>
      <c r="G192" s="280">
        <v>84.084770202636719</v>
      </c>
      <c r="I192" s="277">
        <v>42188</v>
      </c>
      <c r="J192" s="280">
        <v>84.084770202636719</v>
      </c>
    </row>
    <row r="193" spans="6:10" x14ac:dyDescent="0.2">
      <c r="F193" s="277">
        <v>42189</v>
      </c>
      <c r="G193" s="280">
        <v>82.951194763183594</v>
      </c>
      <c r="I193" s="277">
        <v>42189</v>
      </c>
      <c r="J193" s="280">
        <v>82.951194763183594</v>
      </c>
    </row>
    <row r="194" spans="6:10" x14ac:dyDescent="0.2">
      <c r="F194" s="277">
        <v>42190</v>
      </c>
      <c r="G194" s="280">
        <v>83.547889709472656</v>
      </c>
      <c r="I194" s="277">
        <v>42190</v>
      </c>
      <c r="J194" s="280">
        <v>83.547889709472656</v>
      </c>
    </row>
    <row r="195" spans="6:10" x14ac:dyDescent="0.2">
      <c r="F195" s="277">
        <v>42191</v>
      </c>
      <c r="G195" s="280">
        <v>85.969276428222656</v>
      </c>
      <c r="I195" s="277">
        <v>42191</v>
      </c>
      <c r="J195" s="280">
        <v>85.969276428222656</v>
      </c>
    </row>
    <row r="196" spans="6:10" x14ac:dyDescent="0.2">
      <c r="F196" s="277">
        <v>42192</v>
      </c>
      <c r="G196" s="280">
        <v>85.818832397460938</v>
      </c>
      <c r="I196" s="277">
        <v>42192</v>
      </c>
      <c r="J196" s="280">
        <v>85.818832397460938</v>
      </c>
    </row>
    <row r="197" spans="6:10" x14ac:dyDescent="0.2">
      <c r="F197" s="277">
        <v>42193</v>
      </c>
      <c r="G197" s="280">
        <v>85.151901245117188</v>
      </c>
      <c r="I197" s="277">
        <v>42193</v>
      </c>
      <c r="J197" s="280">
        <v>85.151901245117188</v>
      </c>
    </row>
    <row r="198" spans="6:10" x14ac:dyDescent="0.2">
      <c r="F198" s="277">
        <v>42194</v>
      </c>
      <c r="G198" s="280">
        <v>83.924118041992188</v>
      </c>
      <c r="I198" s="277">
        <v>42194</v>
      </c>
      <c r="J198" s="280">
        <v>83.924118041992188</v>
      </c>
    </row>
    <row r="199" spans="6:10" x14ac:dyDescent="0.2">
      <c r="F199" s="277">
        <v>42195</v>
      </c>
      <c r="G199" s="280">
        <v>85.884307861328125</v>
      </c>
      <c r="I199" s="277">
        <v>42195</v>
      </c>
      <c r="J199" s="280">
        <v>85.884307861328125</v>
      </c>
    </row>
    <row r="200" spans="6:10" x14ac:dyDescent="0.2">
      <c r="F200" s="277">
        <v>42196</v>
      </c>
      <c r="G200" s="280">
        <v>86.770538330078125</v>
      </c>
      <c r="I200" s="277">
        <v>42196</v>
      </c>
      <c r="J200" s="280">
        <v>86.770538330078125</v>
      </c>
    </row>
    <row r="201" spans="6:10" x14ac:dyDescent="0.2">
      <c r="F201" s="277">
        <v>42197</v>
      </c>
      <c r="G201" s="280">
        <v>88.891494750976563</v>
      </c>
      <c r="I201" s="277">
        <v>42197</v>
      </c>
      <c r="J201" s="280">
        <v>88.891494750976563</v>
      </c>
    </row>
    <row r="202" spans="6:10" x14ac:dyDescent="0.2">
      <c r="F202" s="277">
        <v>42198</v>
      </c>
      <c r="G202" s="280">
        <v>91.122238159179688</v>
      </c>
      <c r="I202" s="277">
        <v>42198</v>
      </c>
      <c r="J202" s="280">
        <v>91.122238159179688</v>
      </c>
    </row>
    <row r="203" spans="6:10" x14ac:dyDescent="0.2">
      <c r="F203" s="277">
        <v>42199</v>
      </c>
      <c r="G203" s="280">
        <v>91.22235107421875</v>
      </c>
      <c r="I203" s="277">
        <v>42199</v>
      </c>
      <c r="J203" s="280">
        <v>91.22235107421875</v>
      </c>
    </row>
    <row r="204" spans="6:10" x14ac:dyDescent="0.2">
      <c r="F204" s="277">
        <v>42200</v>
      </c>
      <c r="G204" s="280">
        <v>96.781723022460938</v>
      </c>
      <c r="I204" s="277">
        <v>42200</v>
      </c>
      <c r="J204" s="280">
        <v>96.781723022460938</v>
      </c>
    </row>
    <row r="205" spans="6:10" x14ac:dyDescent="0.2">
      <c r="F205" s="277">
        <v>42201</v>
      </c>
      <c r="G205" s="280">
        <v>96.895820617675781</v>
      </c>
      <c r="I205" s="277">
        <v>42201</v>
      </c>
      <c r="J205" s="280">
        <v>96.895820617675781</v>
      </c>
    </row>
    <row r="206" spans="6:10" x14ac:dyDescent="0.2">
      <c r="F206" s="277">
        <v>42202</v>
      </c>
      <c r="G206" s="280">
        <v>99.130241394042969</v>
      </c>
      <c r="I206" s="277">
        <v>42202</v>
      </c>
      <c r="J206" s="280">
        <v>99.130241394042969</v>
      </c>
    </row>
    <row r="207" spans="6:10" x14ac:dyDescent="0.2">
      <c r="F207" s="277">
        <v>42203</v>
      </c>
      <c r="G207" s="280">
        <v>98.476547241210938</v>
      </c>
      <c r="I207" s="277">
        <v>42203</v>
      </c>
      <c r="J207" s="280">
        <v>98.476547241210938</v>
      </c>
    </row>
    <row r="208" spans="6:10" x14ac:dyDescent="0.2">
      <c r="F208" s="277">
        <v>42204</v>
      </c>
      <c r="G208" s="280">
        <v>100.289794921875</v>
      </c>
      <c r="I208" s="277">
        <v>42204</v>
      </c>
      <c r="J208" s="280">
        <v>100.289794921875</v>
      </c>
    </row>
    <row r="209" spans="6:10" x14ac:dyDescent="0.2">
      <c r="F209" s="277">
        <v>42205</v>
      </c>
      <c r="G209" s="280">
        <v>101.15171051025391</v>
      </c>
      <c r="I209" s="277">
        <v>42205</v>
      </c>
      <c r="J209" s="280">
        <v>101.15171051025391</v>
      </c>
    </row>
    <row r="210" spans="6:10" x14ac:dyDescent="0.2">
      <c r="F210" s="277">
        <v>42206</v>
      </c>
      <c r="G210" s="280">
        <v>105.12873077392578</v>
      </c>
      <c r="I210" s="277">
        <v>42206</v>
      </c>
      <c r="J210" s="280">
        <v>105.12873077392578</v>
      </c>
    </row>
    <row r="211" spans="6:10" x14ac:dyDescent="0.2">
      <c r="F211" s="277">
        <v>42207</v>
      </c>
      <c r="G211" s="280">
        <v>107.20449066162109</v>
      </c>
      <c r="I211" s="277">
        <v>42207</v>
      </c>
      <c r="J211" s="280">
        <v>107.20449066162109</v>
      </c>
    </row>
    <row r="212" spans="6:10" x14ac:dyDescent="0.2">
      <c r="F212" s="277">
        <v>42208</v>
      </c>
      <c r="G212" s="280">
        <v>106.677978515625</v>
      </c>
      <c r="I212" s="277">
        <v>42208</v>
      </c>
      <c r="J212" s="280">
        <v>106.677978515625</v>
      </c>
    </row>
    <row r="213" spans="6:10" x14ac:dyDescent="0.2">
      <c r="F213" s="277">
        <v>42209</v>
      </c>
      <c r="G213" s="280">
        <v>107.62934875488281</v>
      </c>
      <c r="I213" s="277">
        <v>42209</v>
      </c>
      <c r="J213" s="280">
        <v>107.62934875488281</v>
      </c>
    </row>
    <row r="214" spans="6:10" x14ac:dyDescent="0.2">
      <c r="F214" s="277">
        <v>42210</v>
      </c>
      <c r="G214" s="280">
        <v>106.33339691162109</v>
      </c>
      <c r="I214" s="277">
        <v>42210</v>
      </c>
      <c r="J214" s="280">
        <v>106.33339691162109</v>
      </c>
    </row>
    <row r="215" spans="6:10" x14ac:dyDescent="0.2">
      <c r="F215" s="277">
        <v>42211</v>
      </c>
      <c r="G215" s="280">
        <v>107.86394500732422</v>
      </c>
      <c r="I215" s="277">
        <v>42211</v>
      </c>
      <c r="J215" s="280">
        <v>107.86394500732422</v>
      </c>
    </row>
    <row r="216" spans="6:10" x14ac:dyDescent="0.2">
      <c r="F216" s="277">
        <v>42212</v>
      </c>
      <c r="G216" s="280">
        <v>110.97422790527344</v>
      </c>
      <c r="I216" s="277">
        <v>42212</v>
      </c>
      <c r="J216" s="280">
        <v>110.97422790527344</v>
      </c>
    </row>
    <row r="217" spans="6:10" x14ac:dyDescent="0.2">
      <c r="F217" s="277">
        <v>42213</v>
      </c>
      <c r="G217" s="280">
        <v>111.73980712890625</v>
      </c>
      <c r="I217" s="277">
        <v>42213</v>
      </c>
      <c r="J217" s="280">
        <v>111.73980712890625</v>
      </c>
    </row>
    <row r="218" spans="6:10" x14ac:dyDescent="0.2">
      <c r="F218" s="277">
        <v>42214</v>
      </c>
      <c r="G218" s="280">
        <v>110.50719451904297</v>
      </c>
      <c r="I218" s="277">
        <v>42214</v>
      </c>
      <c r="J218" s="280">
        <v>110.50719451904297</v>
      </c>
    </row>
    <row r="219" spans="6:10" x14ac:dyDescent="0.2">
      <c r="F219" s="277">
        <v>42215</v>
      </c>
      <c r="G219" s="280">
        <v>107.36273956298828</v>
      </c>
      <c r="I219" s="277">
        <v>42215</v>
      </c>
      <c r="J219" s="280">
        <v>107.36273956298828</v>
      </c>
    </row>
    <row r="220" spans="6:10" x14ac:dyDescent="0.2">
      <c r="F220" s="277">
        <v>42216</v>
      </c>
      <c r="G220" s="280">
        <v>106.66719055175781</v>
      </c>
      <c r="I220" s="277">
        <v>42216</v>
      </c>
      <c r="J220" s="280">
        <v>106.66719055175781</v>
      </c>
    </row>
    <row r="221" spans="6:10" x14ac:dyDescent="0.2">
      <c r="F221" s="277">
        <v>42217</v>
      </c>
      <c r="G221" s="280">
        <v>105.98220062255859</v>
      </c>
      <c r="I221" s="277">
        <v>42217</v>
      </c>
      <c r="J221" s="280">
        <v>105.98220062255859</v>
      </c>
    </row>
    <row r="222" spans="6:10" x14ac:dyDescent="0.2">
      <c r="F222" s="277">
        <v>42218</v>
      </c>
      <c r="G222" s="280">
        <v>105.40221405029297</v>
      </c>
      <c r="I222" s="277">
        <v>42218</v>
      </c>
      <c r="J222" s="280">
        <v>105.40221405029297</v>
      </c>
    </row>
    <row r="223" spans="6:10" x14ac:dyDescent="0.2">
      <c r="F223" s="277">
        <v>42219</v>
      </c>
      <c r="G223" s="280">
        <v>104.68011474609375</v>
      </c>
      <c r="I223" s="277">
        <v>42219</v>
      </c>
      <c r="J223" s="280">
        <v>104.68011474609375</v>
      </c>
    </row>
    <row r="224" spans="6:10" x14ac:dyDescent="0.2">
      <c r="F224" s="277">
        <v>42220</v>
      </c>
      <c r="G224" s="280">
        <v>107.17015838623047</v>
      </c>
      <c r="I224" s="277">
        <v>42220</v>
      </c>
      <c r="J224" s="280">
        <v>107.17015838623047</v>
      </c>
    </row>
    <row r="225" spans="6:10" x14ac:dyDescent="0.2">
      <c r="F225" s="277">
        <v>42221</v>
      </c>
      <c r="G225" s="280">
        <v>106.12024688720703</v>
      </c>
      <c r="I225" s="277">
        <v>42221</v>
      </c>
      <c r="J225" s="280">
        <v>106.12024688720703</v>
      </c>
    </row>
    <row r="226" spans="6:10" x14ac:dyDescent="0.2">
      <c r="F226" s="277">
        <v>42222</v>
      </c>
      <c r="G226" s="280">
        <v>107.67724609375</v>
      </c>
      <c r="I226" s="277">
        <v>42222</v>
      </c>
      <c r="J226" s="280">
        <v>107.67724609375</v>
      </c>
    </row>
    <row r="227" spans="6:10" x14ac:dyDescent="0.2">
      <c r="F227" s="277">
        <v>42223</v>
      </c>
      <c r="G227" s="280">
        <v>108.62237548828125</v>
      </c>
      <c r="I227" s="277">
        <v>42223</v>
      </c>
      <c r="J227" s="280">
        <v>108.62237548828125</v>
      </c>
    </row>
    <row r="228" spans="6:10" x14ac:dyDescent="0.2">
      <c r="F228" s="277">
        <v>42224</v>
      </c>
      <c r="G228" s="280">
        <v>108.96002960205078</v>
      </c>
      <c r="I228" s="277">
        <v>42224</v>
      </c>
      <c r="J228" s="280">
        <v>108.96002960205078</v>
      </c>
    </row>
    <row r="229" spans="6:10" x14ac:dyDescent="0.2">
      <c r="F229" s="277">
        <v>42225</v>
      </c>
      <c r="G229" s="280">
        <v>108.22487640380859</v>
      </c>
      <c r="I229" s="277">
        <v>42225</v>
      </c>
      <c r="J229" s="280">
        <v>108.22487640380859</v>
      </c>
    </row>
    <row r="230" spans="6:10" x14ac:dyDescent="0.2">
      <c r="F230" s="277">
        <v>42226</v>
      </c>
      <c r="G230" s="280">
        <v>108.47074127197266</v>
      </c>
      <c r="I230" s="277">
        <v>42226</v>
      </c>
      <c r="J230" s="280">
        <v>108.47074127197266</v>
      </c>
    </row>
    <row r="231" spans="6:10" x14ac:dyDescent="0.2">
      <c r="F231" s="277">
        <v>42227</v>
      </c>
      <c r="G231" s="280">
        <v>108.08828735351563</v>
      </c>
      <c r="I231" s="277">
        <v>42227</v>
      </c>
      <c r="J231" s="280">
        <v>108.08828735351563</v>
      </c>
    </row>
    <row r="232" spans="6:10" x14ac:dyDescent="0.2">
      <c r="F232" s="277">
        <v>42228</v>
      </c>
      <c r="G232" s="280">
        <v>107.23365020751953</v>
      </c>
      <c r="I232" s="277">
        <v>42228</v>
      </c>
      <c r="J232" s="280">
        <v>107.23365020751953</v>
      </c>
    </row>
    <row r="233" spans="6:10" x14ac:dyDescent="0.2">
      <c r="F233" s="277">
        <v>42229</v>
      </c>
      <c r="G233" s="280">
        <v>108.64734649658203</v>
      </c>
      <c r="I233" s="277">
        <v>42229</v>
      </c>
      <c r="J233" s="280">
        <v>108.64734649658203</v>
      </c>
    </row>
    <row r="234" spans="6:10" x14ac:dyDescent="0.2">
      <c r="F234" s="277">
        <v>42230</v>
      </c>
      <c r="G234" s="280">
        <v>103.59215545654297</v>
      </c>
      <c r="I234" s="277">
        <v>42230</v>
      </c>
      <c r="J234" s="280">
        <v>103.59215545654297</v>
      </c>
    </row>
    <row r="235" spans="6:10" x14ac:dyDescent="0.2">
      <c r="F235" s="277">
        <v>42231</v>
      </c>
      <c r="G235" s="280">
        <v>101.26499938964844</v>
      </c>
      <c r="I235" s="277">
        <v>42231</v>
      </c>
      <c r="J235" s="280">
        <v>101.26499938964844</v>
      </c>
    </row>
    <row r="236" spans="6:10" x14ac:dyDescent="0.2">
      <c r="F236" s="277">
        <v>42232</v>
      </c>
      <c r="G236" s="280">
        <v>98.740921020507813</v>
      </c>
      <c r="I236" s="277">
        <v>42232</v>
      </c>
      <c r="J236" s="280">
        <v>98.740921020507813</v>
      </c>
    </row>
    <row r="237" spans="6:10" x14ac:dyDescent="0.2">
      <c r="F237" s="277">
        <v>42233</v>
      </c>
      <c r="G237" s="280">
        <v>99.81207275390625</v>
      </c>
      <c r="I237" s="277">
        <v>42233</v>
      </c>
      <c r="J237" s="280">
        <v>99.81207275390625</v>
      </c>
    </row>
    <row r="238" spans="6:10" x14ac:dyDescent="0.2">
      <c r="F238" s="277">
        <v>42234</v>
      </c>
      <c r="G238" s="280">
        <v>99.474449157714844</v>
      </c>
      <c r="I238" s="277">
        <v>42234</v>
      </c>
      <c r="J238" s="280">
        <v>99.474449157714844</v>
      </c>
    </row>
    <row r="239" spans="6:10" x14ac:dyDescent="0.2">
      <c r="F239" s="277">
        <v>42235</v>
      </c>
      <c r="G239" s="280">
        <v>99.33319091796875</v>
      </c>
      <c r="I239" s="277">
        <v>42235</v>
      </c>
      <c r="J239" s="280">
        <v>99.33319091796875</v>
      </c>
    </row>
    <row r="240" spans="6:10" x14ac:dyDescent="0.2">
      <c r="F240" s="277">
        <v>42236</v>
      </c>
      <c r="G240" s="280">
        <v>93.828781127929688</v>
      </c>
      <c r="I240" s="277">
        <v>42236</v>
      </c>
      <c r="J240" s="280">
        <v>93.828781127929688</v>
      </c>
    </row>
    <row r="241" spans="6:10" x14ac:dyDescent="0.2">
      <c r="F241" s="277">
        <v>42237</v>
      </c>
      <c r="G241" s="280">
        <v>91.60577392578125</v>
      </c>
      <c r="I241" s="277">
        <v>42237</v>
      </c>
      <c r="J241" s="280">
        <v>91.60577392578125</v>
      </c>
    </row>
    <row r="242" spans="6:10" x14ac:dyDescent="0.2">
      <c r="F242" s="277">
        <v>42238</v>
      </c>
      <c r="G242" s="280">
        <v>91.325523376464844</v>
      </c>
      <c r="I242" s="277">
        <v>42238</v>
      </c>
      <c r="J242" s="280">
        <v>91.325523376464844</v>
      </c>
    </row>
    <row r="243" spans="6:10" x14ac:dyDescent="0.2">
      <c r="F243" s="277">
        <v>42239</v>
      </c>
      <c r="G243" s="280">
        <v>89.387245178222656</v>
      </c>
      <c r="I243" s="277">
        <v>42239</v>
      </c>
      <c r="J243" s="280">
        <v>89.387245178222656</v>
      </c>
    </row>
    <row r="244" spans="6:10" x14ac:dyDescent="0.2">
      <c r="F244" s="277">
        <v>42240</v>
      </c>
      <c r="G244" s="280">
        <v>89.761550903320313</v>
      </c>
      <c r="I244" s="277">
        <v>42240</v>
      </c>
      <c r="J244" s="280">
        <v>89.761550903320313</v>
      </c>
    </row>
    <row r="245" spans="6:10" x14ac:dyDescent="0.2">
      <c r="F245" s="277">
        <v>42241</v>
      </c>
      <c r="G245" s="280">
        <v>87.45184326171875</v>
      </c>
      <c r="I245" s="277">
        <v>42241</v>
      </c>
      <c r="J245" s="280">
        <v>87.45184326171875</v>
      </c>
    </row>
    <row r="246" spans="6:10" x14ac:dyDescent="0.2">
      <c r="F246" s="277">
        <v>42242</v>
      </c>
      <c r="G246" s="280">
        <v>84.374214172363281</v>
      </c>
      <c r="I246" s="277">
        <v>42242</v>
      </c>
      <c r="J246" s="280">
        <v>84.374214172363281</v>
      </c>
    </row>
    <row r="247" spans="6:10" x14ac:dyDescent="0.2">
      <c r="F247" s="277">
        <v>42243</v>
      </c>
      <c r="G247" s="280">
        <v>82.8001708984375</v>
      </c>
      <c r="I247" s="277">
        <v>42243</v>
      </c>
      <c r="J247" s="280">
        <v>82.8001708984375</v>
      </c>
    </row>
    <row r="248" spans="6:10" x14ac:dyDescent="0.2">
      <c r="F248" s="277">
        <v>42244</v>
      </c>
      <c r="G248" s="280">
        <v>81.231422424316406</v>
      </c>
      <c r="I248" s="277">
        <v>42244</v>
      </c>
      <c r="J248" s="280">
        <v>81.231422424316406</v>
      </c>
    </row>
    <row r="249" spans="6:10" x14ac:dyDescent="0.2">
      <c r="F249" s="277">
        <v>42245</v>
      </c>
      <c r="G249" s="280">
        <v>80.874595642089844</v>
      </c>
      <c r="I249" s="277">
        <v>42245</v>
      </c>
      <c r="J249" s="280">
        <v>80.874595642089844</v>
      </c>
    </row>
    <row r="250" spans="6:10" x14ac:dyDescent="0.2">
      <c r="F250" s="277">
        <v>42246</v>
      </c>
      <c r="G250" s="280">
        <v>80.82391357421875</v>
      </c>
      <c r="I250" s="277">
        <v>42246</v>
      </c>
      <c r="J250" s="280">
        <v>80.82391357421875</v>
      </c>
    </row>
    <row r="251" spans="6:10" x14ac:dyDescent="0.2">
      <c r="F251" s="277">
        <v>42247</v>
      </c>
      <c r="G251" s="280">
        <v>81.331817626953125</v>
      </c>
      <c r="I251" s="277">
        <v>42247</v>
      </c>
      <c r="J251" s="280">
        <v>81.331817626953125</v>
      </c>
    </row>
    <row r="252" spans="6:10" x14ac:dyDescent="0.2">
      <c r="F252" s="277">
        <v>42248</v>
      </c>
      <c r="G252" s="280">
        <v>82.224197387695313</v>
      </c>
      <c r="I252" s="277">
        <v>42248</v>
      </c>
      <c r="J252" s="280">
        <v>82.224197387695313</v>
      </c>
    </row>
    <row r="253" spans="6:10" x14ac:dyDescent="0.2">
      <c r="F253" s="277">
        <v>42249</v>
      </c>
      <c r="G253" s="280">
        <v>83.799446105957031</v>
      </c>
      <c r="I253" s="277">
        <v>42249</v>
      </c>
      <c r="J253" s="280">
        <v>83.799446105957031</v>
      </c>
    </row>
    <row r="254" spans="6:10" x14ac:dyDescent="0.2">
      <c r="F254" s="277">
        <v>42250</v>
      </c>
      <c r="G254" s="280">
        <v>81.478851318359375</v>
      </c>
      <c r="I254" s="277">
        <v>42250</v>
      </c>
      <c r="J254" s="280">
        <v>81.478851318359375</v>
      </c>
    </row>
    <row r="255" spans="6:10" x14ac:dyDescent="0.2">
      <c r="F255" s="277">
        <v>42251</v>
      </c>
      <c r="G255" s="280">
        <v>82.152206420898438</v>
      </c>
      <c r="I255" s="277">
        <v>42251</v>
      </c>
      <c r="J255" s="280">
        <v>82.152206420898438</v>
      </c>
    </row>
    <row r="256" spans="6:10" x14ac:dyDescent="0.2">
      <c r="F256" s="277">
        <v>42252</v>
      </c>
      <c r="G256" s="280">
        <v>80.90142822265625</v>
      </c>
      <c r="I256" s="277">
        <v>42252</v>
      </c>
      <c r="J256" s="280">
        <v>80.90142822265625</v>
      </c>
    </row>
    <row r="257" spans="6:10" x14ac:dyDescent="0.2">
      <c r="F257" s="277">
        <v>42253</v>
      </c>
      <c r="G257" s="280">
        <v>80.651565551757813</v>
      </c>
      <c r="I257" s="277">
        <v>42253</v>
      </c>
      <c r="J257" s="280">
        <v>80.651565551757813</v>
      </c>
    </row>
    <row r="258" spans="6:10" x14ac:dyDescent="0.2">
      <c r="F258" s="277">
        <v>42254</v>
      </c>
      <c r="G258" s="280">
        <v>81.162109375</v>
      </c>
      <c r="I258" s="277">
        <v>42254</v>
      </c>
      <c r="J258" s="280">
        <v>81.162109375</v>
      </c>
    </row>
    <row r="259" spans="6:10" x14ac:dyDescent="0.2">
      <c r="F259" s="277">
        <v>42255</v>
      </c>
      <c r="G259" s="280">
        <v>82.249420166015625</v>
      </c>
      <c r="I259" s="277">
        <v>42255</v>
      </c>
      <c r="J259" s="280">
        <v>82.249420166015625</v>
      </c>
    </row>
    <row r="260" spans="6:10" x14ac:dyDescent="0.2">
      <c r="F260" s="277">
        <v>42256</v>
      </c>
      <c r="G260" s="280">
        <v>84.042106628417969</v>
      </c>
      <c r="I260" s="277">
        <v>42256</v>
      </c>
      <c r="J260" s="280">
        <v>84.042106628417969</v>
      </c>
    </row>
    <row r="261" spans="6:10" x14ac:dyDescent="0.2">
      <c r="F261" s="277">
        <v>42257</v>
      </c>
      <c r="G261" s="280">
        <v>85.692573547363281</v>
      </c>
      <c r="I261" s="277">
        <v>42257</v>
      </c>
      <c r="J261" s="280">
        <v>85.692573547363281</v>
      </c>
    </row>
    <row r="262" spans="6:10" x14ac:dyDescent="0.2">
      <c r="F262" s="277">
        <v>42258</v>
      </c>
      <c r="G262" s="280">
        <v>86.407363891601563</v>
      </c>
      <c r="I262" s="277">
        <v>42258</v>
      </c>
      <c r="J262" s="280">
        <v>86.407363891601563</v>
      </c>
    </row>
    <row r="263" spans="6:10" x14ac:dyDescent="0.2">
      <c r="F263" s="277">
        <v>42259</v>
      </c>
      <c r="G263" s="280">
        <v>86.128639221191406</v>
      </c>
      <c r="I263" s="277">
        <v>42259</v>
      </c>
      <c r="J263" s="280">
        <v>86.128639221191406</v>
      </c>
    </row>
    <row r="264" spans="6:10" x14ac:dyDescent="0.2">
      <c r="F264" s="277">
        <v>42260</v>
      </c>
      <c r="G264" s="280">
        <v>85.361625671386719</v>
      </c>
      <c r="I264" s="277">
        <v>42260</v>
      </c>
      <c r="J264" s="280">
        <v>85.361625671386719</v>
      </c>
    </row>
    <row r="265" spans="6:10" x14ac:dyDescent="0.2">
      <c r="F265" s="277">
        <v>42261</v>
      </c>
      <c r="G265" s="280">
        <v>86.431838989257813</v>
      </c>
      <c r="I265" s="277">
        <v>42261</v>
      </c>
      <c r="J265" s="280">
        <v>86.431838989257813</v>
      </c>
    </row>
    <row r="266" spans="6:10" x14ac:dyDescent="0.2">
      <c r="F266" s="277">
        <v>42262</v>
      </c>
      <c r="G266" s="280">
        <v>88.146827697753906</v>
      </c>
      <c r="I266" s="277">
        <v>42262</v>
      </c>
      <c r="J266" s="280">
        <v>88.146827697753906</v>
      </c>
    </row>
    <row r="267" spans="6:10" x14ac:dyDescent="0.2">
      <c r="F267" s="277">
        <v>42263</v>
      </c>
      <c r="G267" s="280">
        <v>87.742301940917969</v>
      </c>
      <c r="I267" s="277">
        <v>42263</v>
      </c>
      <c r="J267" s="280">
        <v>87.742301940917969</v>
      </c>
    </row>
    <row r="268" spans="6:10" x14ac:dyDescent="0.2">
      <c r="F268" s="277">
        <v>42264</v>
      </c>
      <c r="G268" s="280">
        <v>87.571189880371094</v>
      </c>
      <c r="I268" s="277">
        <v>42264</v>
      </c>
      <c r="J268" s="280">
        <v>87.571189880371094</v>
      </c>
    </row>
    <row r="269" spans="6:10" x14ac:dyDescent="0.2">
      <c r="F269" s="277">
        <v>42265</v>
      </c>
      <c r="G269" s="280">
        <v>86.332511901855469</v>
      </c>
      <c r="I269" s="277">
        <v>42265</v>
      </c>
      <c r="J269" s="280">
        <v>86.332511901855469</v>
      </c>
    </row>
    <row r="270" spans="6:10" x14ac:dyDescent="0.2">
      <c r="F270" s="277">
        <v>42266</v>
      </c>
      <c r="G270" s="280">
        <v>88.138015747070313</v>
      </c>
      <c r="I270" s="277">
        <v>42266</v>
      </c>
      <c r="J270" s="280">
        <v>88.138015747070313</v>
      </c>
    </row>
    <row r="271" spans="6:10" x14ac:dyDescent="0.2">
      <c r="F271" s="277">
        <v>42267</v>
      </c>
      <c r="G271" s="280">
        <v>87.535293579101563</v>
      </c>
      <c r="I271" s="277">
        <v>42267</v>
      </c>
      <c r="J271" s="280">
        <v>87.535293579101563</v>
      </c>
    </row>
    <row r="272" spans="6:10" x14ac:dyDescent="0.2">
      <c r="F272" s="277">
        <v>42268</v>
      </c>
      <c r="G272" s="280">
        <v>87.771957397460938</v>
      </c>
      <c r="I272" s="277">
        <v>42268</v>
      </c>
      <c r="J272" s="280">
        <v>87.771957397460938</v>
      </c>
    </row>
    <row r="273" spans="6:10" x14ac:dyDescent="0.2">
      <c r="F273" s="277">
        <v>42269</v>
      </c>
      <c r="G273" s="280">
        <v>92.223312377929688</v>
      </c>
      <c r="I273" s="277">
        <v>42269</v>
      </c>
      <c r="J273" s="280">
        <v>92.223312377929688</v>
      </c>
    </row>
    <row r="274" spans="6:10" x14ac:dyDescent="0.2">
      <c r="F274" s="277">
        <v>42270</v>
      </c>
      <c r="G274" s="280">
        <v>91.637290954589844</v>
      </c>
      <c r="I274" s="277">
        <v>42270</v>
      </c>
      <c r="J274" s="280">
        <v>91.637290954589844</v>
      </c>
    </row>
    <row r="275" spans="6:10" x14ac:dyDescent="0.2">
      <c r="F275" s="277">
        <v>42271</v>
      </c>
      <c r="G275" s="280">
        <v>92.6566162109375</v>
      </c>
      <c r="I275" s="277">
        <v>42271</v>
      </c>
      <c r="J275" s="280">
        <v>92.6566162109375</v>
      </c>
    </row>
    <row r="276" spans="6:10" x14ac:dyDescent="0.2">
      <c r="F276" s="277">
        <v>42272</v>
      </c>
      <c r="G276" s="280">
        <v>92.747749328613281</v>
      </c>
      <c r="I276" s="277">
        <v>42272</v>
      </c>
      <c r="J276" s="280">
        <v>92.747749328613281</v>
      </c>
    </row>
    <row r="277" spans="6:10" x14ac:dyDescent="0.2">
      <c r="F277" s="277">
        <v>42273</v>
      </c>
      <c r="G277" s="280">
        <v>92.503646850585938</v>
      </c>
      <c r="I277" s="277">
        <v>42273</v>
      </c>
      <c r="J277" s="280">
        <v>92.503646850585938</v>
      </c>
    </row>
    <row r="278" spans="6:10" x14ac:dyDescent="0.2">
      <c r="F278" s="277">
        <v>42274</v>
      </c>
      <c r="G278" s="280">
        <v>93.2421875</v>
      </c>
      <c r="I278" s="277">
        <v>42274</v>
      </c>
      <c r="J278" s="280">
        <v>93.2421875</v>
      </c>
    </row>
    <row r="279" spans="6:10" x14ac:dyDescent="0.2">
      <c r="F279" s="277">
        <v>42275</v>
      </c>
      <c r="G279" s="280">
        <v>94.170585632324219</v>
      </c>
      <c r="I279" s="277">
        <v>42275</v>
      </c>
      <c r="J279" s="280">
        <v>94.170585632324219</v>
      </c>
    </row>
    <row r="280" spans="6:10" x14ac:dyDescent="0.2">
      <c r="F280" s="277">
        <v>42276</v>
      </c>
      <c r="G280" s="280">
        <v>95.532440185546875</v>
      </c>
      <c r="I280" s="277">
        <v>42276</v>
      </c>
      <c r="J280" s="280">
        <v>95.532440185546875</v>
      </c>
    </row>
    <row r="281" spans="6:10" x14ac:dyDescent="0.2">
      <c r="F281" s="277">
        <v>42277</v>
      </c>
      <c r="G281" s="280">
        <v>96.266708374023438</v>
      </c>
      <c r="I281" s="277">
        <v>42277</v>
      </c>
      <c r="J281" s="280">
        <v>96.266708374023438</v>
      </c>
    </row>
    <row r="282" spans="6:10" x14ac:dyDescent="0.2">
      <c r="F282" s="277">
        <v>42278</v>
      </c>
      <c r="G282" s="280">
        <v>97.337631225585938</v>
      </c>
      <c r="I282" s="277">
        <v>42278</v>
      </c>
      <c r="J282" s="280">
        <v>97.337631225585938</v>
      </c>
    </row>
    <row r="283" spans="6:10" x14ac:dyDescent="0.2">
      <c r="F283" s="277">
        <v>42279</v>
      </c>
      <c r="G283" s="280">
        <v>100.82546997070313</v>
      </c>
      <c r="I283" s="277">
        <v>42279</v>
      </c>
      <c r="J283" s="280">
        <v>100.82546997070313</v>
      </c>
    </row>
    <row r="284" spans="6:10" x14ac:dyDescent="0.2">
      <c r="F284" s="277">
        <v>42280</v>
      </c>
      <c r="G284" s="280">
        <v>100.32778930664063</v>
      </c>
      <c r="I284" s="277">
        <v>42280</v>
      </c>
      <c r="J284" s="280">
        <v>100.32778930664063</v>
      </c>
    </row>
    <row r="285" spans="6:10" x14ac:dyDescent="0.2">
      <c r="F285" s="277">
        <v>42281</v>
      </c>
      <c r="G285" s="280">
        <v>99.793289184570313</v>
      </c>
      <c r="I285" s="277">
        <v>42281</v>
      </c>
      <c r="J285" s="280">
        <v>99.793289184570313</v>
      </c>
    </row>
    <row r="286" spans="6:10" x14ac:dyDescent="0.2">
      <c r="F286" s="277">
        <v>42282</v>
      </c>
      <c r="G286" s="280">
        <v>99.787269592285156</v>
      </c>
      <c r="I286" s="277">
        <v>42282</v>
      </c>
      <c r="J286" s="280">
        <v>99.787269592285156</v>
      </c>
    </row>
    <row r="287" spans="6:10" x14ac:dyDescent="0.2">
      <c r="F287" s="277">
        <v>42283</v>
      </c>
      <c r="G287" s="280">
        <v>100.80367279052734</v>
      </c>
      <c r="I287" s="277">
        <v>42283</v>
      </c>
      <c r="J287" s="280">
        <v>100.80367279052734</v>
      </c>
    </row>
    <row r="288" spans="6:10" x14ac:dyDescent="0.2">
      <c r="F288" s="277">
        <v>42284</v>
      </c>
      <c r="G288" s="280">
        <v>101.69057464599609</v>
      </c>
      <c r="I288" s="277">
        <v>42284</v>
      </c>
      <c r="J288" s="280">
        <v>101.69057464599609</v>
      </c>
    </row>
    <row r="289" spans="6:10" x14ac:dyDescent="0.2">
      <c r="F289" s="277">
        <v>42285</v>
      </c>
      <c r="G289" s="280">
        <v>100.11335754394531</v>
      </c>
      <c r="I289" s="277">
        <v>42285</v>
      </c>
      <c r="J289" s="280">
        <v>100.11335754394531</v>
      </c>
    </row>
    <row r="290" spans="6:10" x14ac:dyDescent="0.2">
      <c r="F290" s="277">
        <v>42286</v>
      </c>
      <c r="G290" s="280">
        <v>98.302619934082031</v>
      </c>
      <c r="I290" s="277">
        <v>42286</v>
      </c>
      <c r="J290" s="280">
        <v>98.302619934082031</v>
      </c>
    </row>
    <row r="291" spans="6:10" x14ac:dyDescent="0.2">
      <c r="F291" s="277">
        <v>42287</v>
      </c>
      <c r="G291" s="280">
        <v>97.111366271972656</v>
      </c>
      <c r="I291" s="277">
        <v>42287</v>
      </c>
      <c r="J291" s="280">
        <v>97.111366271972656</v>
      </c>
    </row>
    <row r="292" spans="6:10" x14ac:dyDescent="0.2">
      <c r="F292" s="277">
        <v>42288</v>
      </c>
      <c r="G292" s="280">
        <v>95.919334411621094</v>
      </c>
      <c r="I292" s="277">
        <v>42288</v>
      </c>
      <c r="J292" s="280">
        <v>95.919334411621094</v>
      </c>
    </row>
    <row r="293" spans="6:10" x14ac:dyDescent="0.2">
      <c r="F293" s="277">
        <v>42289</v>
      </c>
      <c r="G293" s="280">
        <v>95.171463012695313</v>
      </c>
      <c r="I293" s="277">
        <v>42289</v>
      </c>
      <c r="J293" s="280">
        <v>95.171463012695313</v>
      </c>
    </row>
    <row r="294" spans="6:10" x14ac:dyDescent="0.2">
      <c r="F294" s="277">
        <v>42290</v>
      </c>
      <c r="G294" s="280">
        <v>96.017227172851563</v>
      </c>
      <c r="I294" s="277">
        <v>42290</v>
      </c>
      <c r="J294" s="280">
        <v>96.017227172851563</v>
      </c>
    </row>
    <row r="295" spans="6:10" x14ac:dyDescent="0.2">
      <c r="F295" s="277">
        <v>42291</v>
      </c>
      <c r="G295" s="280">
        <v>96.867179870605469</v>
      </c>
      <c r="I295" s="277">
        <v>42291</v>
      </c>
      <c r="J295" s="280">
        <v>96.867179870605469</v>
      </c>
    </row>
    <row r="296" spans="6:10" x14ac:dyDescent="0.2">
      <c r="F296" s="277">
        <v>42292</v>
      </c>
      <c r="G296" s="280">
        <v>95.5882568359375</v>
      </c>
      <c r="I296" s="277">
        <v>42292</v>
      </c>
      <c r="J296" s="280">
        <v>95.5882568359375</v>
      </c>
    </row>
    <row r="297" spans="6:10" x14ac:dyDescent="0.2">
      <c r="F297" s="277">
        <v>42293</v>
      </c>
      <c r="G297" s="280">
        <v>95.812271118164063</v>
      </c>
      <c r="I297" s="277">
        <v>42293</v>
      </c>
      <c r="J297" s="280">
        <v>95.812271118164063</v>
      </c>
    </row>
    <row r="298" spans="6:10" x14ac:dyDescent="0.2">
      <c r="F298" s="277">
        <v>42294</v>
      </c>
      <c r="G298" s="280">
        <v>96.70819091796875</v>
      </c>
      <c r="I298" s="277">
        <v>42294</v>
      </c>
      <c r="J298" s="280">
        <v>96.70819091796875</v>
      </c>
    </row>
    <row r="299" spans="6:10" x14ac:dyDescent="0.2">
      <c r="F299" s="277">
        <v>42295</v>
      </c>
      <c r="G299" s="280">
        <v>96.147941589355469</v>
      </c>
      <c r="I299" s="277">
        <v>42295</v>
      </c>
      <c r="J299" s="280">
        <v>96.147941589355469</v>
      </c>
    </row>
    <row r="300" spans="6:10" x14ac:dyDescent="0.2">
      <c r="F300" s="277">
        <v>42296</v>
      </c>
      <c r="G300" s="280">
        <v>96.2166748046875</v>
      </c>
      <c r="I300" s="277">
        <v>42296</v>
      </c>
      <c r="J300" s="280">
        <v>96.2166748046875</v>
      </c>
    </row>
    <row r="301" spans="6:10" x14ac:dyDescent="0.2">
      <c r="F301" s="277">
        <v>42297</v>
      </c>
      <c r="G301" s="280">
        <v>96.282577514648438</v>
      </c>
      <c r="I301" s="277">
        <v>42297</v>
      </c>
      <c r="J301" s="280">
        <v>96.282577514648438</v>
      </c>
    </row>
    <row r="302" spans="6:10" x14ac:dyDescent="0.2">
      <c r="F302" s="277">
        <v>42298</v>
      </c>
      <c r="G302" s="280">
        <v>95.714523315429688</v>
      </c>
      <c r="I302" s="277">
        <v>42298</v>
      </c>
      <c r="J302" s="280">
        <v>95.714523315429688</v>
      </c>
    </row>
    <row r="303" spans="6:10" x14ac:dyDescent="0.2">
      <c r="F303" s="277">
        <v>42299</v>
      </c>
      <c r="G303" s="280">
        <v>91.717926025390625</v>
      </c>
      <c r="I303" s="277">
        <v>42299</v>
      </c>
      <c r="J303" s="280">
        <v>91.717926025390625</v>
      </c>
    </row>
    <row r="304" spans="6:10" x14ac:dyDescent="0.2">
      <c r="F304" s="277">
        <v>42300</v>
      </c>
      <c r="G304" s="280">
        <v>91.496742248535156</v>
      </c>
      <c r="I304" s="277">
        <v>42300</v>
      </c>
      <c r="J304" s="280">
        <v>91.496742248535156</v>
      </c>
    </row>
    <row r="305" spans="6:10" x14ac:dyDescent="0.2">
      <c r="F305" s="277">
        <v>42301</v>
      </c>
      <c r="G305" s="280">
        <v>90.984405517578125</v>
      </c>
      <c r="I305" s="277">
        <v>42301</v>
      </c>
      <c r="J305" s="280">
        <v>90.984405517578125</v>
      </c>
    </row>
    <row r="306" spans="6:10" x14ac:dyDescent="0.2">
      <c r="F306" s="277">
        <v>42302</v>
      </c>
      <c r="G306" s="280">
        <v>89.987716674804688</v>
      </c>
      <c r="I306" s="277">
        <v>42302</v>
      </c>
      <c r="J306" s="280">
        <v>89.987716674804688</v>
      </c>
    </row>
    <row r="307" spans="6:10" x14ac:dyDescent="0.2">
      <c r="F307" s="277">
        <v>42303</v>
      </c>
      <c r="G307" s="280">
        <v>90.170341491699219</v>
      </c>
      <c r="I307" s="277">
        <v>42303</v>
      </c>
      <c r="J307" s="280">
        <v>90.170341491699219</v>
      </c>
    </row>
    <row r="308" spans="6:10" x14ac:dyDescent="0.2">
      <c r="F308" s="277">
        <v>42304</v>
      </c>
      <c r="G308" s="280">
        <v>89.316986083984375</v>
      </c>
      <c r="I308" s="277">
        <v>42304</v>
      </c>
      <c r="J308" s="280">
        <v>89.316986083984375</v>
      </c>
    </row>
    <row r="309" spans="6:10" x14ac:dyDescent="0.2">
      <c r="F309" s="277">
        <v>42305</v>
      </c>
      <c r="G309" s="280">
        <v>88.513824462890625</v>
      </c>
      <c r="I309" s="277">
        <v>42305</v>
      </c>
      <c r="J309" s="280">
        <v>88.513824462890625</v>
      </c>
    </row>
    <row r="310" spans="6:10" x14ac:dyDescent="0.2">
      <c r="F310" s="277">
        <v>42306</v>
      </c>
      <c r="G310" s="280">
        <v>86.881813049316406</v>
      </c>
      <c r="I310" s="277">
        <v>42306</v>
      </c>
      <c r="J310" s="280">
        <v>86.881813049316406</v>
      </c>
    </row>
    <row r="311" spans="6:10" x14ac:dyDescent="0.2">
      <c r="F311" s="277">
        <v>42307</v>
      </c>
      <c r="G311" s="280">
        <v>86.556190490722656</v>
      </c>
      <c r="I311" s="277">
        <v>42307</v>
      </c>
      <c r="J311" s="280">
        <v>86.556190490722656</v>
      </c>
    </row>
    <row r="312" spans="6:10" x14ac:dyDescent="0.2">
      <c r="F312" s="277">
        <v>42308</v>
      </c>
      <c r="G312" s="280">
        <v>84.984046936035156</v>
      </c>
      <c r="I312" s="277">
        <v>42308</v>
      </c>
      <c r="J312" s="280">
        <v>84.984046936035156</v>
      </c>
    </row>
    <row r="313" spans="6:10" x14ac:dyDescent="0.2">
      <c r="F313" s="277">
        <v>42309</v>
      </c>
      <c r="G313" s="280">
        <v>80.524421691894531</v>
      </c>
      <c r="I313" s="277">
        <v>42309</v>
      </c>
      <c r="J313" s="280">
        <v>80.524421691894531</v>
      </c>
    </row>
    <row r="314" spans="6:10" x14ac:dyDescent="0.2">
      <c r="F314" s="277">
        <v>42310</v>
      </c>
      <c r="G314" s="280">
        <v>81.836555480957031</v>
      </c>
      <c r="I314" s="277">
        <v>42310</v>
      </c>
      <c r="J314" s="280">
        <v>81.836555480957031</v>
      </c>
    </row>
    <row r="315" spans="6:10" x14ac:dyDescent="0.2">
      <c r="F315" s="277">
        <v>42311</v>
      </c>
      <c r="G315" s="280">
        <v>80.879158020019531</v>
      </c>
      <c r="I315" s="277">
        <v>42311</v>
      </c>
      <c r="J315" s="280">
        <v>80.879158020019531</v>
      </c>
    </row>
    <row r="316" spans="6:10" x14ac:dyDescent="0.2">
      <c r="F316" s="277">
        <v>42312</v>
      </c>
      <c r="G316" s="280">
        <v>81.058723449707031</v>
      </c>
      <c r="I316" s="277">
        <v>42312</v>
      </c>
      <c r="J316" s="280">
        <v>81.058723449707031</v>
      </c>
    </row>
    <row r="317" spans="6:10" x14ac:dyDescent="0.2">
      <c r="F317" s="277">
        <v>42313</v>
      </c>
      <c r="G317" s="280">
        <v>79.302528381347656</v>
      </c>
      <c r="I317" s="277">
        <v>42313</v>
      </c>
      <c r="J317" s="280">
        <v>79.302528381347656</v>
      </c>
    </row>
    <row r="318" spans="6:10" x14ac:dyDescent="0.2">
      <c r="F318" s="277">
        <v>42314</v>
      </c>
      <c r="G318" s="280">
        <v>78.585929870605469</v>
      </c>
      <c r="I318" s="277">
        <v>42314</v>
      </c>
      <c r="J318" s="280">
        <v>78.585929870605469</v>
      </c>
    </row>
    <row r="319" spans="6:10" x14ac:dyDescent="0.2">
      <c r="F319" s="277">
        <v>42315</v>
      </c>
      <c r="G319" s="280">
        <v>79.638526916503906</v>
      </c>
      <c r="I319" s="277">
        <v>42315</v>
      </c>
      <c r="J319" s="280">
        <v>79.638526916503906</v>
      </c>
    </row>
    <row r="320" spans="6:10" x14ac:dyDescent="0.2">
      <c r="F320" s="277">
        <v>42316</v>
      </c>
      <c r="G320" s="280">
        <v>79.495925903320313</v>
      </c>
      <c r="I320" s="277">
        <v>42316</v>
      </c>
      <c r="J320" s="280">
        <v>79.495925903320313</v>
      </c>
    </row>
    <row r="321" spans="6:10" x14ac:dyDescent="0.2">
      <c r="F321" s="277">
        <v>42317</v>
      </c>
      <c r="G321" s="280">
        <v>78.820358276367188</v>
      </c>
      <c r="I321" s="277">
        <v>42317</v>
      </c>
      <c r="J321" s="280">
        <v>78.820358276367188</v>
      </c>
    </row>
    <row r="322" spans="6:10" x14ac:dyDescent="0.2">
      <c r="F322" s="277">
        <v>42318</v>
      </c>
      <c r="G322" s="280">
        <v>78.893394470214844</v>
      </c>
      <c r="I322" s="277">
        <v>42318</v>
      </c>
      <c r="J322" s="280">
        <v>78.893394470214844</v>
      </c>
    </row>
    <row r="323" spans="6:10" x14ac:dyDescent="0.2">
      <c r="F323" s="277">
        <v>42319</v>
      </c>
      <c r="G323" s="280">
        <v>77.98223876953125</v>
      </c>
      <c r="I323" s="277">
        <v>42319</v>
      </c>
      <c r="J323" s="280">
        <v>77.98223876953125</v>
      </c>
    </row>
    <row r="324" spans="6:10" x14ac:dyDescent="0.2">
      <c r="F324" s="277">
        <v>42320</v>
      </c>
      <c r="G324" s="280">
        <v>76.763359069824219</v>
      </c>
      <c r="I324" s="277">
        <v>42320</v>
      </c>
      <c r="J324" s="280">
        <v>76.763359069824219</v>
      </c>
    </row>
    <row r="325" spans="6:10" x14ac:dyDescent="0.2">
      <c r="F325" s="277">
        <v>42321</v>
      </c>
      <c r="G325" s="280">
        <v>75.301094055175781</v>
      </c>
      <c r="I325" s="277">
        <v>42321</v>
      </c>
      <c r="J325" s="280">
        <v>75.301094055175781</v>
      </c>
    </row>
    <row r="326" spans="6:10" x14ac:dyDescent="0.2">
      <c r="F326" s="277">
        <v>42322</v>
      </c>
      <c r="G326" s="280">
        <v>76.528610229492188</v>
      </c>
      <c r="I326" s="277">
        <v>42322</v>
      </c>
      <c r="J326" s="280">
        <v>76.528610229492188</v>
      </c>
    </row>
    <row r="327" spans="6:10" x14ac:dyDescent="0.2">
      <c r="F327" s="277">
        <v>42323</v>
      </c>
      <c r="G327" s="280">
        <v>77.824188232421875</v>
      </c>
      <c r="I327" s="277">
        <v>42323</v>
      </c>
      <c r="J327" s="280">
        <v>77.824188232421875</v>
      </c>
    </row>
    <row r="328" spans="6:10" x14ac:dyDescent="0.2">
      <c r="F328" s="277">
        <v>42324</v>
      </c>
      <c r="G328" s="280">
        <v>83.880912780761719</v>
      </c>
      <c r="I328" s="277">
        <v>42324</v>
      </c>
      <c r="J328" s="280">
        <v>83.880912780761719</v>
      </c>
    </row>
    <row r="329" spans="6:10" x14ac:dyDescent="0.2">
      <c r="F329" s="277">
        <v>42325</v>
      </c>
      <c r="G329" s="280">
        <v>93.445793151855469</v>
      </c>
      <c r="I329" s="277">
        <v>42325</v>
      </c>
      <c r="J329" s="280">
        <v>93.445793151855469</v>
      </c>
    </row>
    <row r="330" spans="6:10" x14ac:dyDescent="0.2">
      <c r="F330" s="277">
        <v>42326</v>
      </c>
      <c r="G330" s="280">
        <v>100.92650604248047</v>
      </c>
      <c r="I330" s="277">
        <v>42326</v>
      </c>
      <c r="J330" s="280">
        <v>100.92650604248047</v>
      </c>
    </row>
    <row r="331" spans="6:10" x14ac:dyDescent="0.2">
      <c r="F331" s="277">
        <v>42327</v>
      </c>
      <c r="G331" s="280">
        <v>106.68428802490234</v>
      </c>
      <c r="I331" s="277">
        <v>42327</v>
      </c>
      <c r="J331" s="280">
        <v>106.68428802490234</v>
      </c>
    </row>
    <row r="332" spans="6:10" x14ac:dyDescent="0.2">
      <c r="F332" s="277">
        <v>42328</v>
      </c>
      <c r="G332" s="280">
        <v>111.4449462890625</v>
      </c>
      <c r="I332" s="277">
        <v>42328</v>
      </c>
      <c r="J332" s="280">
        <v>111.4449462890625</v>
      </c>
    </row>
    <row r="333" spans="6:10" x14ac:dyDescent="0.2">
      <c r="F333" s="277">
        <v>42329</v>
      </c>
      <c r="G333" s="280">
        <v>114.86775970458984</v>
      </c>
      <c r="I333" s="277">
        <v>42329</v>
      </c>
      <c r="J333" s="280">
        <v>114.86775970458984</v>
      </c>
    </row>
    <row r="334" spans="6:10" x14ac:dyDescent="0.2">
      <c r="F334" s="277">
        <v>42330</v>
      </c>
      <c r="G334" s="280">
        <v>119.01397705078125</v>
      </c>
      <c r="I334" s="277">
        <v>42330</v>
      </c>
      <c r="J334" s="280">
        <v>119.01397705078125</v>
      </c>
    </row>
    <row r="335" spans="6:10" x14ac:dyDescent="0.2">
      <c r="F335" s="277">
        <v>42331</v>
      </c>
      <c r="G335" s="280">
        <v>122.23671722412109</v>
      </c>
      <c r="I335" s="277">
        <v>42331</v>
      </c>
      <c r="J335" s="280">
        <v>122.23671722412109</v>
      </c>
    </row>
    <row r="336" spans="6:10" x14ac:dyDescent="0.2">
      <c r="F336" s="277">
        <v>42332</v>
      </c>
      <c r="G336" s="280">
        <v>128.73335266113281</v>
      </c>
      <c r="I336" s="277">
        <v>42332</v>
      </c>
      <c r="J336" s="280">
        <v>128.73335266113281</v>
      </c>
    </row>
    <row r="337" spans="6:10" x14ac:dyDescent="0.2">
      <c r="F337" s="277">
        <v>42333</v>
      </c>
      <c r="G337" s="280">
        <v>134.19184875488281</v>
      </c>
      <c r="I337" s="277">
        <v>42333</v>
      </c>
      <c r="J337" s="280">
        <v>134.19184875488281</v>
      </c>
    </row>
    <row r="338" spans="6:10" x14ac:dyDescent="0.2">
      <c r="F338" s="277">
        <v>42334</v>
      </c>
      <c r="G338" s="280">
        <v>138.30979919433594</v>
      </c>
      <c r="I338" s="277">
        <v>42334</v>
      </c>
      <c r="J338" s="280">
        <v>138.30979919433594</v>
      </c>
    </row>
    <row r="339" spans="6:10" x14ac:dyDescent="0.2">
      <c r="F339" s="277">
        <v>42335</v>
      </c>
      <c r="G339" s="280">
        <v>143.96159362792969</v>
      </c>
      <c r="I339" s="277">
        <v>42335</v>
      </c>
      <c r="J339" s="280">
        <v>143.96159362792969</v>
      </c>
    </row>
    <row r="340" spans="6:10" x14ac:dyDescent="0.2">
      <c r="F340" s="277">
        <v>42336</v>
      </c>
      <c r="G340" s="280">
        <v>145.2520751953125</v>
      </c>
      <c r="I340" s="277">
        <v>42336</v>
      </c>
      <c r="J340" s="280">
        <v>145.2520751953125</v>
      </c>
    </row>
    <row r="341" spans="6:10" x14ac:dyDescent="0.2">
      <c r="F341" s="277">
        <v>42337</v>
      </c>
      <c r="G341" s="280">
        <v>145.65242004394531</v>
      </c>
      <c r="I341" s="277">
        <v>42337</v>
      </c>
      <c r="J341" s="280">
        <v>145.65242004394531</v>
      </c>
    </row>
    <row r="342" spans="6:10" x14ac:dyDescent="0.2">
      <c r="F342" s="277">
        <v>42338</v>
      </c>
      <c r="G342" s="280">
        <v>146.28372192382813</v>
      </c>
      <c r="I342" s="277">
        <v>42338</v>
      </c>
      <c r="J342" s="280">
        <v>146.28372192382813</v>
      </c>
    </row>
    <row r="343" spans="6:10" x14ac:dyDescent="0.2">
      <c r="F343" s="277">
        <v>42339</v>
      </c>
      <c r="G343" s="280">
        <v>150.41497802734375</v>
      </c>
      <c r="I343" s="277">
        <v>42339</v>
      </c>
      <c r="J343" s="280">
        <v>150.41497802734375</v>
      </c>
    </row>
    <row r="344" spans="6:10" x14ac:dyDescent="0.2">
      <c r="F344" s="277">
        <v>42340</v>
      </c>
      <c r="G344" s="280">
        <v>153.17427062988281</v>
      </c>
      <c r="I344" s="277">
        <v>42340</v>
      </c>
      <c r="J344" s="280">
        <v>153.17427062988281</v>
      </c>
    </row>
    <row r="345" spans="6:10" x14ac:dyDescent="0.2">
      <c r="F345" s="277">
        <v>42341</v>
      </c>
      <c r="G345" s="280">
        <v>156.66267395019531</v>
      </c>
      <c r="I345" s="277">
        <v>42341</v>
      </c>
      <c r="J345" s="280">
        <v>156.66267395019531</v>
      </c>
    </row>
    <row r="346" spans="6:10" x14ac:dyDescent="0.2">
      <c r="F346" s="277">
        <v>42342</v>
      </c>
      <c r="G346" s="280">
        <v>158.65768432617188</v>
      </c>
      <c r="I346" s="277">
        <v>42342</v>
      </c>
      <c r="J346" s="280">
        <v>158.65768432617188</v>
      </c>
    </row>
    <row r="347" spans="6:10" x14ac:dyDescent="0.2">
      <c r="F347" s="277">
        <v>42343</v>
      </c>
      <c r="G347" s="280">
        <v>161.91366577148438</v>
      </c>
      <c r="I347" s="277">
        <v>42343</v>
      </c>
      <c r="J347" s="280">
        <v>161.91366577148438</v>
      </c>
    </row>
    <row r="348" spans="6:10" x14ac:dyDescent="0.2">
      <c r="F348" s="277">
        <v>42344</v>
      </c>
      <c r="G348" s="280">
        <v>163.45211791992188</v>
      </c>
      <c r="I348" s="277">
        <v>42344</v>
      </c>
      <c r="J348" s="280">
        <v>163.45211791992188</v>
      </c>
    </row>
    <row r="349" spans="6:10" x14ac:dyDescent="0.2">
      <c r="F349" s="277">
        <v>42345</v>
      </c>
      <c r="G349" s="280">
        <v>166.62380981445313</v>
      </c>
      <c r="I349" s="277">
        <v>42345</v>
      </c>
      <c r="J349" s="280">
        <v>166.62380981445313</v>
      </c>
    </row>
    <row r="350" spans="6:10" x14ac:dyDescent="0.2">
      <c r="F350" s="277">
        <v>42346</v>
      </c>
      <c r="G350" s="280">
        <v>170.41958618164063</v>
      </c>
      <c r="I350" s="277">
        <v>42346</v>
      </c>
      <c r="J350" s="280">
        <v>170.41958618164063</v>
      </c>
    </row>
    <row r="351" spans="6:10" x14ac:dyDescent="0.2">
      <c r="F351" s="277">
        <v>42347</v>
      </c>
      <c r="G351" s="280">
        <v>174.15921020507813</v>
      </c>
      <c r="I351" s="277">
        <v>42347</v>
      </c>
      <c r="J351" s="280">
        <v>174.15921020507813</v>
      </c>
    </row>
    <row r="352" spans="6:10" x14ac:dyDescent="0.2">
      <c r="F352" s="277">
        <v>42348</v>
      </c>
      <c r="G352" s="280">
        <v>176.2293701171875</v>
      </c>
      <c r="I352" s="277">
        <v>42348</v>
      </c>
      <c r="J352" s="280">
        <v>176.2293701171875</v>
      </c>
    </row>
    <row r="353" spans="6:10" x14ac:dyDescent="0.2">
      <c r="F353" s="277">
        <v>42349</v>
      </c>
      <c r="G353" s="280">
        <v>179.49679565429688</v>
      </c>
      <c r="I353" s="277">
        <v>42349</v>
      </c>
      <c r="J353" s="280">
        <v>179.49679565429688</v>
      </c>
    </row>
    <row r="354" spans="6:10" x14ac:dyDescent="0.2">
      <c r="F354" s="277">
        <v>42350</v>
      </c>
      <c r="G354" s="280">
        <v>181.48109436035156</v>
      </c>
      <c r="I354" s="277">
        <v>42350</v>
      </c>
      <c r="J354" s="280">
        <v>181.48109436035156</v>
      </c>
    </row>
    <row r="355" spans="6:10" x14ac:dyDescent="0.2">
      <c r="F355" s="277">
        <v>42351</v>
      </c>
      <c r="G355" s="280">
        <v>182.14949035644531</v>
      </c>
      <c r="I355" s="277">
        <v>42351</v>
      </c>
      <c r="J355" s="280">
        <v>182.14949035644531</v>
      </c>
    </row>
    <row r="356" spans="6:10" x14ac:dyDescent="0.2">
      <c r="F356" s="277">
        <v>42352</v>
      </c>
      <c r="G356" s="280">
        <v>182.09193420410156</v>
      </c>
      <c r="I356" s="277">
        <v>42352</v>
      </c>
      <c r="J356" s="280">
        <v>182.09193420410156</v>
      </c>
    </row>
    <row r="357" spans="6:10" x14ac:dyDescent="0.2">
      <c r="F357" s="277">
        <v>42353</v>
      </c>
      <c r="G357" s="280">
        <v>182.53181457519531</v>
      </c>
      <c r="I357" s="277">
        <v>42353</v>
      </c>
      <c r="J357" s="280">
        <v>182.53181457519531</v>
      </c>
    </row>
    <row r="358" spans="6:10" x14ac:dyDescent="0.2">
      <c r="F358" s="277">
        <v>42354</v>
      </c>
      <c r="G358" s="280">
        <v>178.48564147949219</v>
      </c>
      <c r="I358" s="277">
        <v>42354</v>
      </c>
      <c r="J358" s="280">
        <v>178.48564147949219</v>
      </c>
    </row>
    <row r="359" spans="6:10" x14ac:dyDescent="0.2">
      <c r="F359" s="277">
        <v>42355</v>
      </c>
      <c r="G359" s="280">
        <v>172.1165771484375</v>
      </c>
      <c r="I359" s="277">
        <v>42355</v>
      </c>
      <c r="J359" s="280">
        <v>172.1165771484375</v>
      </c>
    </row>
    <row r="360" spans="6:10" x14ac:dyDescent="0.2">
      <c r="F360" s="277">
        <v>42356</v>
      </c>
      <c r="G360" s="280">
        <v>166.28257751464844</v>
      </c>
      <c r="I360" s="277">
        <v>42356</v>
      </c>
      <c r="J360" s="280">
        <v>166.28257751464844</v>
      </c>
    </row>
    <row r="361" spans="6:10" x14ac:dyDescent="0.2">
      <c r="F361" s="277">
        <v>42357</v>
      </c>
      <c r="G361" s="280">
        <v>162.03404235839844</v>
      </c>
      <c r="I361" s="277">
        <v>42357</v>
      </c>
      <c r="J361" s="280">
        <v>162.03404235839844</v>
      </c>
    </row>
    <row r="362" spans="6:10" x14ac:dyDescent="0.2">
      <c r="F362" s="277">
        <v>42358</v>
      </c>
      <c r="G362" s="280">
        <v>158.31423950195313</v>
      </c>
      <c r="I362" s="277">
        <v>42358</v>
      </c>
      <c r="J362" s="280">
        <v>158.31423950195313</v>
      </c>
    </row>
    <row r="363" spans="6:10" x14ac:dyDescent="0.2">
      <c r="F363" s="277">
        <v>42359</v>
      </c>
      <c r="G363" s="280">
        <v>158.09690856933594</v>
      </c>
      <c r="I363" s="277">
        <v>42359</v>
      </c>
      <c r="J363" s="280">
        <v>158.09690856933594</v>
      </c>
    </row>
    <row r="364" spans="6:10" x14ac:dyDescent="0.2">
      <c r="F364" s="277">
        <v>42360</v>
      </c>
      <c r="G364" s="280">
        <v>156.08860778808594</v>
      </c>
      <c r="I364" s="277">
        <v>42360</v>
      </c>
      <c r="J364" s="280">
        <v>156.08860778808594</v>
      </c>
    </row>
    <row r="365" spans="6:10" x14ac:dyDescent="0.2">
      <c r="F365" s="277">
        <v>42361</v>
      </c>
      <c r="G365" s="280">
        <v>152.87965393066406</v>
      </c>
      <c r="I365" s="277">
        <v>42361</v>
      </c>
      <c r="J365" s="280">
        <v>152.87965393066406</v>
      </c>
    </row>
    <row r="366" spans="6:10" x14ac:dyDescent="0.2">
      <c r="F366" s="277">
        <v>42362</v>
      </c>
      <c r="G366" s="280">
        <v>148.35586547851563</v>
      </c>
      <c r="I366" s="277">
        <v>42362</v>
      </c>
      <c r="J366" s="280">
        <v>148.35586547851563</v>
      </c>
    </row>
    <row r="367" spans="6:10" x14ac:dyDescent="0.2">
      <c r="F367" s="277">
        <v>42363</v>
      </c>
      <c r="G367" s="280">
        <v>145.4664306640625</v>
      </c>
      <c r="I367" s="277">
        <v>42363</v>
      </c>
      <c r="J367" s="280">
        <v>145.4664306640625</v>
      </c>
    </row>
    <row r="368" spans="6:10" x14ac:dyDescent="0.2">
      <c r="F368" s="277">
        <v>42364</v>
      </c>
      <c r="G368" s="280">
        <v>144.21217346191406</v>
      </c>
      <c r="I368" s="277">
        <v>42364</v>
      </c>
      <c r="J368" s="280">
        <v>144.21217346191406</v>
      </c>
    </row>
    <row r="369" spans="6:10" x14ac:dyDescent="0.2">
      <c r="F369" s="277">
        <v>42365</v>
      </c>
      <c r="G369" s="280">
        <v>139.72357177734375</v>
      </c>
      <c r="I369" s="277">
        <v>42365</v>
      </c>
      <c r="J369" s="280">
        <v>139.72357177734375</v>
      </c>
    </row>
    <row r="370" spans="6:10" x14ac:dyDescent="0.2">
      <c r="F370" s="277">
        <v>42366</v>
      </c>
      <c r="G370" s="280">
        <v>141.27218627929688</v>
      </c>
      <c r="I370" s="277">
        <v>42366</v>
      </c>
      <c r="J370" s="280">
        <v>141.27218627929688</v>
      </c>
    </row>
    <row r="371" spans="6:10" x14ac:dyDescent="0.2">
      <c r="F371" s="277">
        <v>42367</v>
      </c>
      <c r="G371" s="280">
        <v>141.46649169921875</v>
      </c>
      <c r="I371" s="277">
        <v>42367</v>
      </c>
      <c r="J371" s="280">
        <v>141.46649169921875</v>
      </c>
    </row>
    <row r="372" spans="6:10" x14ac:dyDescent="0.2">
      <c r="F372" s="277">
        <v>42368</v>
      </c>
      <c r="G372" s="280">
        <v>142.84428405761719</v>
      </c>
      <c r="I372" s="277">
        <v>42368</v>
      </c>
      <c r="J372" s="280">
        <v>142.84428405761719</v>
      </c>
    </row>
    <row r="373" spans="6:10" x14ac:dyDescent="0.2">
      <c r="F373" s="277">
        <v>42369</v>
      </c>
      <c r="G373" s="280">
        <v>139.49786376953125</v>
      </c>
      <c r="I373" s="277">
        <v>42369</v>
      </c>
      <c r="J373" s="280">
        <v>139.49786376953125</v>
      </c>
    </row>
    <row r="374" spans="6:10" x14ac:dyDescent="0.2">
      <c r="F374" s="277">
        <v>42370</v>
      </c>
      <c r="G374" s="280">
        <v>140.03579711914063</v>
      </c>
      <c r="I374" s="277">
        <v>42370</v>
      </c>
      <c r="J374" s="280">
        <v>140.03579711914063</v>
      </c>
    </row>
    <row r="375" spans="6:10" x14ac:dyDescent="0.2">
      <c r="F375" s="277">
        <v>42371</v>
      </c>
      <c r="G375" s="280">
        <v>137.76545715332031</v>
      </c>
      <c r="I375" s="277">
        <v>42371</v>
      </c>
      <c r="J375" s="280">
        <v>137.76545715332031</v>
      </c>
    </row>
    <row r="376" spans="6:10" x14ac:dyDescent="0.2">
      <c r="F376" s="277">
        <v>42372</v>
      </c>
      <c r="G376" s="280">
        <v>136.32476806640625</v>
      </c>
      <c r="I376" s="277">
        <v>42372</v>
      </c>
      <c r="J376" s="280">
        <v>136.32476806640625</v>
      </c>
    </row>
    <row r="377" spans="6:10" x14ac:dyDescent="0.2">
      <c r="F377" s="277">
        <v>42373</v>
      </c>
      <c r="G377" s="280">
        <v>135.5062255859375</v>
      </c>
      <c r="I377" s="277">
        <v>42373</v>
      </c>
      <c r="J377" s="280">
        <v>135.5062255859375</v>
      </c>
    </row>
    <row r="378" spans="6:10" x14ac:dyDescent="0.2">
      <c r="F378" s="277">
        <v>42374</v>
      </c>
      <c r="G378" s="280">
        <v>137.83358764648438</v>
      </c>
      <c r="I378" s="277">
        <v>42374</v>
      </c>
      <c r="J378" s="280">
        <v>137.83358764648438</v>
      </c>
    </row>
    <row r="379" spans="6:10" x14ac:dyDescent="0.2">
      <c r="F379" s="277">
        <v>42375</v>
      </c>
      <c r="G379" s="280">
        <v>136.63699340820313</v>
      </c>
      <c r="I379" s="277">
        <v>42375</v>
      </c>
      <c r="J379" s="280">
        <v>136.63699340820313</v>
      </c>
    </row>
    <row r="380" spans="6:10" x14ac:dyDescent="0.2">
      <c r="F380" s="277">
        <v>42376</v>
      </c>
      <c r="G380" s="280">
        <v>136.87771606445313</v>
      </c>
      <c r="I380" s="277">
        <v>42376</v>
      </c>
      <c r="J380" s="280">
        <v>136.87771606445313</v>
      </c>
    </row>
    <row r="381" spans="6:10" x14ac:dyDescent="0.2">
      <c r="F381" s="277">
        <v>42377</v>
      </c>
      <c r="G381" s="280">
        <v>136.26165771484375</v>
      </c>
      <c r="I381" s="277">
        <v>42377</v>
      </c>
      <c r="J381" s="280">
        <v>136.26165771484375</v>
      </c>
    </row>
    <row r="382" spans="6:10" x14ac:dyDescent="0.2">
      <c r="F382" s="277">
        <v>42378</v>
      </c>
      <c r="G382" s="280">
        <v>133.58808898925781</v>
      </c>
      <c r="I382" s="277">
        <v>42378</v>
      </c>
      <c r="J382" s="280">
        <v>133.58808898925781</v>
      </c>
    </row>
    <row r="383" spans="6:10" x14ac:dyDescent="0.2">
      <c r="F383" s="277">
        <v>42379</v>
      </c>
      <c r="G383" s="280">
        <v>131.94856262207031</v>
      </c>
      <c r="I383" s="277">
        <v>42379</v>
      </c>
      <c r="J383" s="280">
        <v>131.94856262207031</v>
      </c>
    </row>
    <row r="384" spans="6:10" x14ac:dyDescent="0.2">
      <c r="F384" s="277">
        <v>42380</v>
      </c>
      <c r="G384" s="280">
        <v>131.66864013671875</v>
      </c>
      <c r="I384" s="277">
        <v>42380</v>
      </c>
      <c r="J384" s="280">
        <v>131.66864013671875</v>
      </c>
    </row>
    <row r="385" spans="6:10" x14ac:dyDescent="0.2">
      <c r="F385" s="277">
        <v>42381</v>
      </c>
      <c r="G385" s="280">
        <v>132.494140625</v>
      </c>
      <c r="I385" s="277">
        <v>42381</v>
      </c>
      <c r="J385" s="280">
        <v>132.494140625</v>
      </c>
    </row>
    <row r="386" spans="6:10" x14ac:dyDescent="0.2">
      <c r="F386" s="277">
        <v>42382</v>
      </c>
      <c r="G386" s="280">
        <v>133.15800476074219</v>
      </c>
      <c r="I386" s="277">
        <v>42382</v>
      </c>
      <c r="J386" s="280">
        <v>133.15800476074219</v>
      </c>
    </row>
    <row r="387" spans="6:10" x14ac:dyDescent="0.2">
      <c r="F387" s="277">
        <v>42383</v>
      </c>
      <c r="G387" s="280">
        <v>132.5986328125</v>
      </c>
      <c r="I387" s="277">
        <v>42383</v>
      </c>
      <c r="J387" s="280">
        <v>132.5986328125</v>
      </c>
    </row>
    <row r="388" spans="6:10" x14ac:dyDescent="0.2">
      <c r="F388" s="277">
        <v>42384</v>
      </c>
      <c r="G388" s="280">
        <v>130.66952514648438</v>
      </c>
      <c r="I388" s="277">
        <v>42384</v>
      </c>
      <c r="J388" s="280">
        <v>130.66952514648438</v>
      </c>
    </row>
    <row r="389" spans="6:10" x14ac:dyDescent="0.2">
      <c r="F389" s="277">
        <v>42385</v>
      </c>
      <c r="G389" s="280">
        <v>128.33633422851563</v>
      </c>
      <c r="I389" s="277">
        <v>42385</v>
      </c>
      <c r="J389" s="280">
        <v>128.33633422851563</v>
      </c>
    </row>
    <row r="390" spans="6:10" x14ac:dyDescent="0.2">
      <c r="F390" s="277">
        <v>42386</v>
      </c>
      <c r="G390" s="280">
        <v>127.25482940673828</v>
      </c>
      <c r="I390" s="277">
        <v>42386</v>
      </c>
      <c r="J390" s="280">
        <v>127.25482940673828</v>
      </c>
    </row>
    <row r="391" spans="6:10" x14ac:dyDescent="0.2">
      <c r="F391" s="277">
        <v>42387</v>
      </c>
      <c r="G391" s="280">
        <v>128.33970642089844</v>
      </c>
      <c r="I391" s="277">
        <v>42387</v>
      </c>
      <c r="J391" s="280">
        <v>128.33970642089844</v>
      </c>
    </row>
    <row r="392" spans="6:10" x14ac:dyDescent="0.2">
      <c r="F392" s="277">
        <v>42388</v>
      </c>
      <c r="G392" s="280">
        <v>130.13377380371094</v>
      </c>
      <c r="I392" s="277">
        <v>42388</v>
      </c>
      <c r="J392" s="280">
        <v>130.13377380371094</v>
      </c>
    </row>
    <row r="393" spans="6:10" x14ac:dyDescent="0.2">
      <c r="F393" s="277">
        <v>42389</v>
      </c>
      <c r="G393" s="280">
        <v>131.11109924316406</v>
      </c>
      <c r="I393" s="277">
        <v>42389</v>
      </c>
      <c r="J393" s="280">
        <v>131.11109924316406</v>
      </c>
    </row>
    <row r="394" spans="6:10" x14ac:dyDescent="0.2">
      <c r="F394" s="277">
        <v>42390</v>
      </c>
      <c r="G394" s="280">
        <v>129.26408386230469</v>
      </c>
      <c r="I394" s="277">
        <v>42390</v>
      </c>
      <c r="J394" s="280">
        <v>129.26408386230469</v>
      </c>
    </row>
    <row r="395" spans="6:10" x14ac:dyDescent="0.2">
      <c r="F395" s="277">
        <v>42391</v>
      </c>
      <c r="G395" s="280">
        <v>130.50154113769531</v>
      </c>
      <c r="I395" s="277">
        <v>42391</v>
      </c>
      <c r="J395" s="280">
        <v>130.50154113769531</v>
      </c>
    </row>
    <row r="396" spans="6:10" x14ac:dyDescent="0.2">
      <c r="F396" s="277">
        <v>42392</v>
      </c>
      <c r="G396" s="280">
        <v>129.5611572265625</v>
      </c>
      <c r="I396" s="277">
        <v>42392</v>
      </c>
      <c r="J396" s="280">
        <v>129.5611572265625</v>
      </c>
    </row>
    <row r="397" spans="6:10" x14ac:dyDescent="0.2">
      <c r="F397" s="277">
        <v>42393</v>
      </c>
      <c r="G397" s="280">
        <v>127.06130981445313</v>
      </c>
      <c r="I397" s="277">
        <v>42393</v>
      </c>
      <c r="J397" s="280">
        <v>127.06130981445313</v>
      </c>
    </row>
    <row r="398" spans="6:10" x14ac:dyDescent="0.2">
      <c r="F398" s="277">
        <v>42394</v>
      </c>
      <c r="G398" s="280">
        <v>125.31004333496094</v>
      </c>
      <c r="I398" s="277">
        <v>42394</v>
      </c>
      <c r="J398" s="280">
        <v>125.31004333496094</v>
      </c>
    </row>
    <row r="399" spans="6:10" x14ac:dyDescent="0.2">
      <c r="F399" s="277">
        <v>42395</v>
      </c>
      <c r="G399" s="280">
        <v>124.27935791015625</v>
      </c>
      <c r="I399" s="277">
        <v>42395</v>
      </c>
      <c r="J399" s="280">
        <v>124.27935791015625</v>
      </c>
    </row>
    <row r="400" spans="6:10" x14ac:dyDescent="0.2">
      <c r="F400" s="277">
        <v>42396</v>
      </c>
      <c r="G400" s="280">
        <v>122.48439788818359</v>
      </c>
      <c r="I400" s="277">
        <v>42396</v>
      </c>
      <c r="J400" s="280">
        <v>122.48439788818359</v>
      </c>
    </row>
    <row r="401" spans="6:10" x14ac:dyDescent="0.2">
      <c r="F401" s="277">
        <v>42397</v>
      </c>
      <c r="G401" s="280">
        <v>121.40076446533203</v>
      </c>
      <c r="I401" s="277">
        <v>42397</v>
      </c>
      <c r="J401" s="280">
        <v>121.40076446533203</v>
      </c>
    </row>
    <row r="402" spans="6:10" x14ac:dyDescent="0.2">
      <c r="F402" s="277">
        <v>42398</v>
      </c>
      <c r="G402" s="280">
        <v>119.45708465576172</v>
      </c>
      <c r="I402" s="277">
        <v>42398</v>
      </c>
      <c r="J402" s="280">
        <v>119.45708465576172</v>
      </c>
    </row>
    <row r="403" spans="6:10" x14ac:dyDescent="0.2">
      <c r="F403" s="277">
        <v>42399</v>
      </c>
      <c r="G403" s="280">
        <v>118.47169494628906</v>
      </c>
      <c r="I403" s="277">
        <v>42399</v>
      </c>
      <c r="J403" s="280">
        <v>118.47169494628906</v>
      </c>
    </row>
    <row r="404" spans="6:10" x14ac:dyDescent="0.2">
      <c r="F404" s="277">
        <v>42400</v>
      </c>
      <c r="G404" s="280">
        <v>112.86811065673828</v>
      </c>
      <c r="I404" s="277">
        <v>42400</v>
      </c>
      <c r="J404" s="280">
        <v>112.86811065673828</v>
      </c>
    </row>
    <row r="405" spans="6:10" x14ac:dyDescent="0.2">
      <c r="F405" s="277">
        <v>42401</v>
      </c>
      <c r="G405" s="280">
        <v>114.29785919189453</v>
      </c>
      <c r="I405" s="277">
        <v>42401</v>
      </c>
      <c r="J405" s="280">
        <v>114.29785919189453</v>
      </c>
    </row>
    <row r="406" spans="6:10" x14ac:dyDescent="0.2">
      <c r="F406" s="277">
        <v>42402</v>
      </c>
      <c r="G406" s="280">
        <v>113.97804260253906</v>
      </c>
      <c r="I406" s="277">
        <v>42402</v>
      </c>
      <c r="J406" s="280">
        <v>113.97804260253906</v>
      </c>
    </row>
    <row r="407" spans="6:10" x14ac:dyDescent="0.2">
      <c r="F407" s="277">
        <v>42403</v>
      </c>
      <c r="G407" s="280">
        <v>112.99337005615234</v>
      </c>
      <c r="I407" s="277">
        <v>42403</v>
      </c>
      <c r="J407" s="280">
        <v>112.99337005615234</v>
      </c>
    </row>
    <row r="408" spans="6:10" x14ac:dyDescent="0.2">
      <c r="F408" s="277">
        <v>42404</v>
      </c>
      <c r="G408" s="280">
        <v>109.37651062011719</v>
      </c>
      <c r="I408" s="277">
        <v>42404</v>
      </c>
      <c r="J408" s="280">
        <v>109.37651062011719</v>
      </c>
    </row>
    <row r="409" spans="6:10" x14ac:dyDescent="0.2">
      <c r="F409" s="277">
        <v>42405</v>
      </c>
      <c r="G409" s="280">
        <v>107.64010620117188</v>
      </c>
      <c r="I409" s="277">
        <v>42405</v>
      </c>
      <c r="J409" s="280">
        <v>107.64010620117188</v>
      </c>
    </row>
    <row r="410" spans="6:10" x14ac:dyDescent="0.2">
      <c r="F410" s="277">
        <v>42406</v>
      </c>
      <c r="G410" s="280">
        <v>103.37734222412109</v>
      </c>
      <c r="I410" s="277">
        <v>42406</v>
      </c>
      <c r="J410" s="280">
        <v>103.37734222412109</v>
      </c>
    </row>
    <row r="411" spans="6:10" x14ac:dyDescent="0.2">
      <c r="F411" s="277">
        <v>42407</v>
      </c>
      <c r="G411" s="280">
        <v>101.01650238037109</v>
      </c>
      <c r="I411" s="277">
        <v>42407</v>
      </c>
      <c r="J411" s="280">
        <v>101.01650238037109</v>
      </c>
    </row>
    <row r="412" spans="6:10" x14ac:dyDescent="0.2">
      <c r="F412" s="277">
        <v>42408</v>
      </c>
      <c r="G412" s="280">
        <v>103.42752838134766</v>
      </c>
      <c r="I412" s="277">
        <v>42408</v>
      </c>
      <c r="J412" s="280">
        <v>103.42752838134766</v>
      </c>
    </row>
    <row r="413" spans="6:10" x14ac:dyDescent="0.2">
      <c r="F413" s="277">
        <v>42409</v>
      </c>
      <c r="G413" s="280">
        <v>102.65363311767578</v>
      </c>
      <c r="I413" s="277">
        <v>42409</v>
      </c>
      <c r="J413" s="280">
        <v>102.65363311767578</v>
      </c>
    </row>
    <row r="414" spans="6:10" x14ac:dyDescent="0.2">
      <c r="F414" s="277">
        <v>42410</v>
      </c>
      <c r="G414" s="280">
        <v>102.78955841064453</v>
      </c>
      <c r="I414" s="277">
        <v>42410</v>
      </c>
      <c r="J414" s="280">
        <v>102.78955841064453</v>
      </c>
    </row>
    <row r="415" spans="6:10" x14ac:dyDescent="0.2">
      <c r="F415" s="277">
        <v>42411</v>
      </c>
      <c r="G415" s="280">
        <v>103.19243621826172</v>
      </c>
      <c r="I415" s="277">
        <v>42411</v>
      </c>
      <c r="J415" s="280">
        <v>103.19243621826172</v>
      </c>
    </row>
    <row r="416" spans="6:10" x14ac:dyDescent="0.2">
      <c r="F416" s="277">
        <v>42412</v>
      </c>
      <c r="G416" s="280">
        <v>102.08606719970703</v>
      </c>
      <c r="I416" s="277">
        <v>42412</v>
      </c>
      <c r="J416" s="280">
        <v>102.08606719970703</v>
      </c>
    </row>
    <row r="417" spans="6:10" x14ac:dyDescent="0.2">
      <c r="F417" s="277">
        <v>42413</v>
      </c>
      <c r="G417" s="280">
        <v>100.05805206298828</v>
      </c>
      <c r="I417" s="277">
        <v>42413</v>
      </c>
      <c r="J417" s="280">
        <v>100.05805206298828</v>
      </c>
    </row>
    <row r="418" spans="6:10" x14ac:dyDescent="0.2">
      <c r="F418" s="277">
        <v>42414</v>
      </c>
      <c r="G418" s="280">
        <v>100.16620635986328</v>
      </c>
      <c r="I418" s="277">
        <v>42414</v>
      </c>
      <c r="J418" s="280">
        <v>100.16620635986328</v>
      </c>
    </row>
    <row r="419" spans="6:10" x14ac:dyDescent="0.2">
      <c r="F419" s="277">
        <v>42415</v>
      </c>
      <c r="G419" s="280">
        <v>99.773078918457031</v>
      </c>
      <c r="I419" s="277">
        <v>42415</v>
      </c>
      <c r="J419" s="280">
        <v>99.773078918457031</v>
      </c>
    </row>
    <row r="420" spans="6:10" x14ac:dyDescent="0.2">
      <c r="F420" s="277">
        <v>42416</v>
      </c>
      <c r="G420" s="280">
        <v>100.66714477539063</v>
      </c>
      <c r="I420" s="277">
        <v>42416</v>
      </c>
      <c r="J420" s="280">
        <v>100.66714477539063</v>
      </c>
    </row>
    <row r="421" spans="6:10" x14ac:dyDescent="0.2">
      <c r="F421" s="277">
        <v>42417</v>
      </c>
      <c r="G421" s="280">
        <v>100.20407104492188</v>
      </c>
      <c r="I421" s="277">
        <v>42417</v>
      </c>
      <c r="J421" s="280">
        <v>100.20407104492188</v>
      </c>
    </row>
    <row r="422" spans="6:10" x14ac:dyDescent="0.2">
      <c r="F422" s="277">
        <v>42418</v>
      </c>
      <c r="G422" s="280">
        <v>99.022048950195313</v>
      </c>
      <c r="I422" s="277">
        <v>42418</v>
      </c>
      <c r="J422" s="280">
        <v>99.022048950195313</v>
      </c>
    </row>
    <row r="423" spans="6:10" x14ac:dyDescent="0.2">
      <c r="F423" s="277">
        <v>42419</v>
      </c>
      <c r="G423" s="280">
        <v>97.930427551269531</v>
      </c>
      <c r="I423" s="277">
        <v>42419</v>
      </c>
      <c r="J423" s="280">
        <v>97.930427551269531</v>
      </c>
    </row>
    <row r="424" spans="6:10" x14ac:dyDescent="0.2">
      <c r="F424" s="277">
        <v>42420</v>
      </c>
      <c r="G424" s="280">
        <v>97.313270568847656</v>
      </c>
      <c r="I424" s="277">
        <v>42420</v>
      </c>
      <c r="J424" s="280">
        <v>97.313270568847656</v>
      </c>
    </row>
    <row r="425" spans="6:10" x14ac:dyDescent="0.2">
      <c r="F425" s="277">
        <v>42421</v>
      </c>
      <c r="G425" s="280">
        <v>95.658447265625</v>
      </c>
      <c r="I425" s="277">
        <v>42421</v>
      </c>
      <c r="J425" s="280">
        <v>95.658447265625</v>
      </c>
    </row>
    <row r="426" spans="6:10" x14ac:dyDescent="0.2">
      <c r="F426" s="277">
        <v>42422</v>
      </c>
      <c r="G426" s="280">
        <v>96.383438110351563</v>
      </c>
      <c r="I426" s="277">
        <v>42422</v>
      </c>
      <c r="J426" s="280">
        <v>96.383438110351563</v>
      </c>
    </row>
    <row r="427" spans="6:10" x14ac:dyDescent="0.2">
      <c r="F427" s="277">
        <v>42423</v>
      </c>
      <c r="G427" s="280">
        <v>98.530715942382813</v>
      </c>
      <c r="I427" s="277">
        <v>42423</v>
      </c>
      <c r="J427" s="280">
        <v>98.530715942382813</v>
      </c>
    </row>
    <row r="428" spans="6:10" x14ac:dyDescent="0.2">
      <c r="F428" s="277">
        <v>42424</v>
      </c>
      <c r="G428" s="280">
        <v>99.624015808105469</v>
      </c>
      <c r="I428" s="277">
        <v>42424</v>
      </c>
      <c r="J428" s="280">
        <v>99.624015808105469</v>
      </c>
    </row>
    <row r="429" spans="6:10" x14ac:dyDescent="0.2">
      <c r="F429" s="277">
        <v>42425</v>
      </c>
      <c r="G429" s="280">
        <v>99.129905700683594</v>
      </c>
      <c r="I429" s="277">
        <v>42425</v>
      </c>
      <c r="J429" s="280">
        <v>99.129905700683594</v>
      </c>
    </row>
    <row r="430" spans="6:10" x14ac:dyDescent="0.2">
      <c r="F430" s="277">
        <v>42426</v>
      </c>
      <c r="G430" s="280">
        <v>98.959915161132813</v>
      </c>
      <c r="I430" s="277">
        <v>42426</v>
      </c>
      <c r="J430" s="280">
        <v>98.959915161132813</v>
      </c>
    </row>
    <row r="431" spans="6:10" x14ac:dyDescent="0.2">
      <c r="F431" s="277">
        <v>42427</v>
      </c>
      <c r="G431" s="280">
        <v>97.947898864746094</v>
      </c>
      <c r="I431" s="277">
        <v>42427</v>
      </c>
      <c r="J431" s="280">
        <v>97.947898864746094</v>
      </c>
    </row>
    <row r="432" spans="6:10" x14ac:dyDescent="0.2">
      <c r="F432" s="277">
        <v>42428</v>
      </c>
      <c r="G432" s="280">
        <v>98.566841125488281</v>
      </c>
      <c r="I432" s="277">
        <v>42428</v>
      </c>
      <c r="J432" s="280">
        <v>98.566841125488281</v>
      </c>
    </row>
    <row r="433" spans="6:10" x14ac:dyDescent="0.2">
      <c r="F433" s="277">
        <v>42429</v>
      </c>
      <c r="G433" s="280">
        <v>99.206489562988281</v>
      </c>
      <c r="I433" s="277">
        <v>42429</v>
      </c>
      <c r="J433" s="280">
        <v>99.206489562988281</v>
      </c>
    </row>
    <row r="434" spans="6:10" x14ac:dyDescent="0.2">
      <c r="F434" s="277">
        <v>42430</v>
      </c>
      <c r="G434" s="280">
        <v>101.95672607421875</v>
      </c>
      <c r="I434" s="277">
        <v>42430</v>
      </c>
      <c r="J434" s="280">
        <v>101.95672607421875</v>
      </c>
    </row>
    <row r="435" spans="6:10" x14ac:dyDescent="0.2">
      <c r="F435" s="277">
        <v>42431</v>
      </c>
      <c r="G435" s="280">
        <v>100.26153564453125</v>
      </c>
      <c r="I435" s="277">
        <v>42431</v>
      </c>
      <c r="J435" s="280">
        <v>100.26153564453125</v>
      </c>
    </row>
    <row r="436" spans="6:10" x14ac:dyDescent="0.2">
      <c r="F436" s="277">
        <v>42432</v>
      </c>
      <c r="G436" s="280">
        <v>101.20346832275391</v>
      </c>
      <c r="I436" s="277">
        <v>42432</v>
      </c>
      <c r="J436" s="280">
        <v>101.20346832275391</v>
      </c>
    </row>
    <row r="437" spans="6:10" x14ac:dyDescent="0.2">
      <c r="F437" s="277">
        <v>42433</v>
      </c>
      <c r="G437" s="280">
        <v>100.13617706298828</v>
      </c>
      <c r="I437" s="277">
        <v>42433</v>
      </c>
      <c r="J437" s="280">
        <v>100.13617706298828</v>
      </c>
    </row>
    <row r="438" spans="6:10" x14ac:dyDescent="0.2">
      <c r="F438" s="277">
        <v>42434</v>
      </c>
      <c r="G438" s="280">
        <v>99.201560974121094</v>
      </c>
      <c r="I438" s="277">
        <v>42434</v>
      </c>
      <c r="J438" s="280">
        <v>99.201560974121094</v>
      </c>
    </row>
    <row r="439" spans="6:10" x14ac:dyDescent="0.2">
      <c r="F439" s="277">
        <v>42435</v>
      </c>
      <c r="G439" s="280">
        <v>97.277587890625</v>
      </c>
      <c r="I439" s="277">
        <v>42435</v>
      </c>
      <c r="J439" s="280">
        <v>97.277587890625</v>
      </c>
    </row>
    <row r="440" spans="6:10" x14ac:dyDescent="0.2">
      <c r="F440" s="277">
        <v>42436</v>
      </c>
      <c r="G440" s="280">
        <v>96.939628601074219</v>
      </c>
      <c r="I440" s="277">
        <v>42436</v>
      </c>
      <c r="J440" s="280">
        <v>96.939628601074219</v>
      </c>
    </row>
    <row r="441" spans="6:10" x14ac:dyDescent="0.2">
      <c r="F441" s="277">
        <v>42437</v>
      </c>
      <c r="G441" s="280">
        <v>96.701904296875</v>
      </c>
      <c r="I441" s="277">
        <v>42437</v>
      </c>
      <c r="J441" s="280">
        <v>96.701904296875</v>
      </c>
    </row>
    <row r="442" spans="6:10" x14ac:dyDescent="0.2">
      <c r="F442" s="277">
        <v>42438</v>
      </c>
      <c r="G442" s="280">
        <v>95.109565734863281</v>
      </c>
      <c r="I442" s="277">
        <v>42438</v>
      </c>
      <c r="J442" s="280">
        <v>95.109565734863281</v>
      </c>
    </row>
    <row r="443" spans="6:10" x14ac:dyDescent="0.2">
      <c r="F443" s="277">
        <v>42439</v>
      </c>
      <c r="G443" s="280">
        <v>95.8544921875</v>
      </c>
      <c r="I443" s="277">
        <v>42439</v>
      </c>
      <c r="J443" s="280">
        <v>95.8544921875</v>
      </c>
    </row>
    <row r="444" spans="6:10" x14ac:dyDescent="0.2">
      <c r="F444" s="277">
        <v>42440</v>
      </c>
      <c r="G444" s="280">
        <v>94.493911743164063</v>
      </c>
      <c r="I444" s="277">
        <v>42440</v>
      </c>
      <c r="J444" s="280">
        <v>94.493911743164063</v>
      </c>
    </row>
    <row r="445" spans="6:10" x14ac:dyDescent="0.2">
      <c r="F445" s="277">
        <v>42441</v>
      </c>
      <c r="G445" s="280">
        <v>92.409477233886719</v>
      </c>
      <c r="I445" s="277">
        <v>42441</v>
      </c>
      <c r="J445" s="280">
        <v>92.409477233886719</v>
      </c>
    </row>
    <row r="446" spans="6:10" x14ac:dyDescent="0.2">
      <c r="F446" s="277">
        <v>42442</v>
      </c>
      <c r="G446" s="280">
        <v>91.015411376953125</v>
      </c>
      <c r="I446" s="277">
        <v>42442</v>
      </c>
      <c r="J446" s="280">
        <v>91.015411376953125</v>
      </c>
    </row>
    <row r="447" spans="6:10" x14ac:dyDescent="0.2">
      <c r="F447" s="277">
        <v>42443</v>
      </c>
      <c r="G447" s="280">
        <v>93.352508544921875</v>
      </c>
      <c r="I447" s="277">
        <v>42443</v>
      </c>
      <c r="J447" s="280">
        <v>93.352508544921875</v>
      </c>
    </row>
    <row r="448" spans="6:10" x14ac:dyDescent="0.2">
      <c r="F448" s="277">
        <v>42444</v>
      </c>
      <c r="G448" s="280">
        <v>93.903396606445313</v>
      </c>
      <c r="I448" s="277">
        <v>42444</v>
      </c>
      <c r="J448" s="280">
        <v>93.903396606445313</v>
      </c>
    </row>
    <row r="449" spans="6:10" x14ac:dyDescent="0.2">
      <c r="F449" s="277">
        <v>42445</v>
      </c>
      <c r="G449" s="280">
        <v>94.543075561523438</v>
      </c>
      <c r="I449" s="277">
        <v>42445</v>
      </c>
      <c r="J449" s="280">
        <v>94.543075561523438</v>
      </c>
    </row>
    <row r="450" spans="6:10" x14ac:dyDescent="0.2">
      <c r="F450" s="277">
        <v>42446</v>
      </c>
      <c r="G450" s="280">
        <v>92.903656005859375</v>
      </c>
      <c r="I450" s="277">
        <v>42446</v>
      </c>
      <c r="J450" s="280">
        <v>92.903656005859375</v>
      </c>
    </row>
    <row r="451" spans="6:10" x14ac:dyDescent="0.2">
      <c r="F451" s="277">
        <v>42447</v>
      </c>
      <c r="G451" s="280">
        <v>91.916259765625</v>
      </c>
      <c r="I451" s="277">
        <v>42447</v>
      </c>
      <c r="J451" s="280">
        <v>91.916259765625</v>
      </c>
    </row>
    <row r="452" spans="6:10" x14ac:dyDescent="0.2">
      <c r="F452" s="277">
        <v>42448</v>
      </c>
      <c r="G452" s="280">
        <v>89.300506591796875</v>
      </c>
      <c r="I452" s="277">
        <v>42448</v>
      </c>
      <c r="J452" s="280">
        <v>89.300506591796875</v>
      </c>
    </row>
    <row r="453" spans="6:10" x14ac:dyDescent="0.2">
      <c r="F453" s="277">
        <v>42449</v>
      </c>
      <c r="G453" s="280">
        <v>86.39300537109375</v>
      </c>
      <c r="I453" s="277">
        <v>42449</v>
      </c>
      <c r="J453" s="280">
        <v>86.39300537109375</v>
      </c>
    </row>
    <row r="454" spans="6:10" x14ac:dyDescent="0.2">
      <c r="F454" s="277">
        <v>42450</v>
      </c>
      <c r="G454" s="280">
        <v>87.830070495605469</v>
      </c>
      <c r="I454" s="277">
        <v>42450</v>
      </c>
      <c r="J454" s="280">
        <v>87.830070495605469</v>
      </c>
    </row>
    <row r="455" spans="6:10" x14ac:dyDescent="0.2">
      <c r="F455" s="277">
        <v>42451</v>
      </c>
      <c r="G455" s="280">
        <v>88.335159301757813</v>
      </c>
      <c r="I455" s="277">
        <v>42451</v>
      </c>
      <c r="J455" s="280">
        <v>88.335159301757813</v>
      </c>
    </row>
    <row r="456" spans="6:10" x14ac:dyDescent="0.2">
      <c r="F456" s="277">
        <v>42452</v>
      </c>
      <c r="G456" s="280">
        <v>93.025588989257813</v>
      </c>
      <c r="I456" s="277">
        <v>42452</v>
      </c>
      <c r="J456" s="280">
        <v>93.025588989257813</v>
      </c>
    </row>
    <row r="457" spans="6:10" x14ac:dyDescent="0.2">
      <c r="F457" s="277">
        <v>42453</v>
      </c>
      <c r="G457" s="280">
        <v>92.741928100585938</v>
      </c>
      <c r="I457" s="277">
        <v>42453</v>
      </c>
      <c r="J457" s="280">
        <v>92.741928100585938</v>
      </c>
    </row>
    <row r="458" spans="6:10" x14ac:dyDescent="0.2">
      <c r="F458" s="277">
        <v>42454</v>
      </c>
      <c r="G458" s="280">
        <v>95.113555908203125</v>
      </c>
      <c r="I458" s="277">
        <v>42454</v>
      </c>
      <c r="J458" s="280">
        <v>95.113555908203125</v>
      </c>
    </row>
    <row r="459" spans="6:10" x14ac:dyDescent="0.2">
      <c r="F459" s="277">
        <v>42455</v>
      </c>
      <c r="G459" s="280">
        <v>96.593437194824219</v>
      </c>
      <c r="I459" s="277">
        <v>42455</v>
      </c>
      <c r="J459" s="280">
        <v>96.593437194824219</v>
      </c>
    </row>
    <row r="460" spans="6:10" x14ac:dyDescent="0.2">
      <c r="F460" s="277">
        <v>42456</v>
      </c>
      <c r="G460" s="280">
        <v>95.801368713378906</v>
      </c>
      <c r="I460" s="277">
        <v>42456</v>
      </c>
      <c r="J460" s="280">
        <v>95.801368713378906</v>
      </c>
    </row>
    <row r="461" spans="6:10" x14ac:dyDescent="0.2">
      <c r="F461" s="277">
        <v>42457</v>
      </c>
      <c r="G461" s="280">
        <v>99.491691589355469</v>
      </c>
      <c r="I461" s="277">
        <v>42457</v>
      </c>
      <c r="J461" s="280">
        <v>99.491691589355469</v>
      </c>
    </row>
    <row r="462" spans="6:10" x14ac:dyDescent="0.2">
      <c r="F462" s="277">
        <v>42458</v>
      </c>
      <c r="G462" s="280">
        <v>101.72953796386719</v>
      </c>
      <c r="I462" s="277">
        <v>42458</v>
      </c>
      <c r="J462" s="280">
        <v>101.72953796386719</v>
      </c>
    </row>
    <row r="463" spans="6:10" x14ac:dyDescent="0.2">
      <c r="F463" s="277">
        <v>42459</v>
      </c>
      <c r="G463" s="280">
        <v>104.42098999023438</v>
      </c>
      <c r="I463" s="277">
        <v>42459</v>
      </c>
      <c r="J463" s="280">
        <v>104.42098999023438</v>
      </c>
    </row>
    <row r="464" spans="6:10" x14ac:dyDescent="0.2">
      <c r="F464" s="277">
        <v>42460</v>
      </c>
      <c r="G464" s="280">
        <v>104.68905639648438</v>
      </c>
      <c r="I464" s="277">
        <v>42460</v>
      </c>
      <c r="J464" s="280">
        <v>104.68905639648438</v>
      </c>
    </row>
    <row r="465" spans="6:10" x14ac:dyDescent="0.2">
      <c r="F465" s="277">
        <v>42461</v>
      </c>
      <c r="G465" s="280">
        <v>107.18418121337891</v>
      </c>
      <c r="I465" s="277">
        <v>42461</v>
      </c>
      <c r="J465" s="280">
        <v>107.18418121337891</v>
      </c>
    </row>
    <row r="466" spans="6:10" x14ac:dyDescent="0.2">
      <c r="F466" s="277">
        <v>42462</v>
      </c>
      <c r="G466" s="280">
        <v>105.74178314208984</v>
      </c>
      <c r="I466" s="277">
        <v>42462</v>
      </c>
      <c r="J466" s="280">
        <v>105.74178314208984</v>
      </c>
    </row>
    <row r="467" spans="6:10" x14ac:dyDescent="0.2">
      <c r="F467" s="277">
        <v>42463</v>
      </c>
      <c r="G467" s="280">
        <v>106.86772155761719</v>
      </c>
      <c r="I467" s="277">
        <v>42463</v>
      </c>
      <c r="J467" s="280">
        <v>106.86772155761719</v>
      </c>
    </row>
    <row r="468" spans="6:10" x14ac:dyDescent="0.2">
      <c r="F468" s="277">
        <v>42464</v>
      </c>
      <c r="G468" s="280">
        <v>108.35198974609375</v>
      </c>
      <c r="I468" s="277">
        <v>42464</v>
      </c>
      <c r="J468" s="280">
        <v>108.35198974609375</v>
      </c>
    </row>
    <row r="469" spans="6:10" x14ac:dyDescent="0.2">
      <c r="F469" s="277">
        <v>42465</v>
      </c>
      <c r="G469" s="280">
        <v>109.60541534423828</v>
      </c>
      <c r="I469" s="277">
        <v>42465</v>
      </c>
      <c r="J469" s="280">
        <v>109.60541534423828</v>
      </c>
    </row>
    <row r="470" spans="6:10" x14ac:dyDescent="0.2">
      <c r="F470" s="277">
        <v>42466</v>
      </c>
      <c r="G470" s="280">
        <v>110.74983978271484</v>
      </c>
      <c r="I470" s="277">
        <v>42466</v>
      </c>
      <c r="J470" s="280">
        <v>110.74983978271484</v>
      </c>
    </row>
    <row r="471" spans="6:10" x14ac:dyDescent="0.2">
      <c r="F471" s="277">
        <v>42467</v>
      </c>
      <c r="G471" s="280">
        <v>110.44386291503906</v>
      </c>
      <c r="I471" s="277">
        <v>42467</v>
      </c>
      <c r="J471" s="280">
        <v>110.44386291503906</v>
      </c>
    </row>
    <row r="472" spans="6:10" x14ac:dyDescent="0.2">
      <c r="F472" s="277">
        <v>42468</v>
      </c>
      <c r="G472" s="280">
        <v>108.93441009521484</v>
      </c>
      <c r="I472" s="277">
        <v>42468</v>
      </c>
      <c r="J472" s="280">
        <v>108.93441009521484</v>
      </c>
    </row>
    <row r="473" spans="6:10" x14ac:dyDescent="0.2">
      <c r="F473" s="277">
        <v>42469</v>
      </c>
      <c r="G473" s="280">
        <v>107.08765411376953</v>
      </c>
      <c r="I473" s="277">
        <v>42469</v>
      </c>
      <c r="J473" s="280">
        <v>107.08765411376953</v>
      </c>
    </row>
    <row r="474" spans="6:10" x14ac:dyDescent="0.2">
      <c r="F474" s="277">
        <v>42470</v>
      </c>
      <c r="G474" s="280">
        <v>107.45704650878906</v>
      </c>
      <c r="I474" s="277">
        <v>42470</v>
      </c>
      <c r="J474" s="280">
        <v>107.45704650878906</v>
      </c>
    </row>
    <row r="475" spans="6:10" x14ac:dyDescent="0.2">
      <c r="F475" s="277">
        <v>42471</v>
      </c>
      <c r="G475" s="280">
        <v>108.78361511230469</v>
      </c>
      <c r="I475" s="277">
        <v>42471</v>
      </c>
      <c r="J475" s="280">
        <v>108.78361511230469</v>
      </c>
    </row>
    <row r="476" spans="6:10" x14ac:dyDescent="0.2">
      <c r="F476" s="277">
        <v>42472</v>
      </c>
      <c r="G476" s="280">
        <v>109.30025482177734</v>
      </c>
      <c r="I476" s="277">
        <v>42472</v>
      </c>
      <c r="J476" s="280">
        <v>109.30025482177734</v>
      </c>
    </row>
    <row r="477" spans="6:10" x14ac:dyDescent="0.2">
      <c r="F477" s="277">
        <v>42473</v>
      </c>
      <c r="G477" s="280">
        <v>108.06537628173828</v>
      </c>
      <c r="I477" s="277">
        <v>42473</v>
      </c>
      <c r="J477" s="280">
        <v>108.06537628173828</v>
      </c>
    </row>
    <row r="478" spans="6:10" x14ac:dyDescent="0.2">
      <c r="F478" s="277">
        <v>42474</v>
      </c>
      <c r="G478" s="280">
        <v>106.87466430664063</v>
      </c>
      <c r="I478" s="277">
        <v>42474</v>
      </c>
      <c r="J478" s="280">
        <v>106.87466430664063</v>
      </c>
    </row>
    <row r="479" spans="6:10" x14ac:dyDescent="0.2">
      <c r="F479" s="277">
        <v>42475</v>
      </c>
      <c r="G479" s="280">
        <v>106.40913391113281</v>
      </c>
      <c r="I479" s="277">
        <v>42475</v>
      </c>
      <c r="J479" s="280">
        <v>106.40913391113281</v>
      </c>
    </row>
    <row r="480" spans="6:10" x14ac:dyDescent="0.2">
      <c r="F480" s="277">
        <v>42476</v>
      </c>
      <c r="G480" s="280">
        <v>105.60807037353516</v>
      </c>
      <c r="I480" s="277">
        <v>42476</v>
      </c>
      <c r="J480" s="280">
        <v>105.60807037353516</v>
      </c>
    </row>
    <row r="481" spans="6:10" x14ac:dyDescent="0.2">
      <c r="F481" s="277">
        <v>42477</v>
      </c>
      <c r="G481" s="280">
        <v>104.26287841796875</v>
      </c>
      <c r="I481" s="277">
        <v>42477</v>
      </c>
      <c r="J481" s="280">
        <v>104.26287841796875</v>
      </c>
    </row>
    <row r="482" spans="6:10" x14ac:dyDescent="0.2">
      <c r="F482" s="277">
        <v>42478</v>
      </c>
      <c r="G482" s="280">
        <v>104.65676879882813</v>
      </c>
      <c r="I482" s="277">
        <v>42478</v>
      </c>
      <c r="J482" s="280">
        <v>104.65676879882813</v>
      </c>
    </row>
    <row r="483" spans="6:10" x14ac:dyDescent="0.2">
      <c r="F483" s="277">
        <v>42479</v>
      </c>
      <c r="G483" s="280">
        <v>105.18618774414063</v>
      </c>
      <c r="I483" s="277">
        <v>42479</v>
      </c>
      <c r="J483" s="280">
        <v>105.18618774414063</v>
      </c>
    </row>
    <row r="484" spans="6:10" x14ac:dyDescent="0.2">
      <c r="F484" s="277">
        <v>42480</v>
      </c>
      <c r="G484" s="280">
        <v>104.54341125488281</v>
      </c>
      <c r="I484" s="277">
        <v>42480</v>
      </c>
      <c r="J484" s="280">
        <v>104.54341125488281</v>
      </c>
    </row>
    <row r="485" spans="6:10" x14ac:dyDescent="0.2">
      <c r="F485" s="277">
        <v>42481</v>
      </c>
      <c r="G485" s="280">
        <v>105.10812377929688</v>
      </c>
      <c r="I485" s="277">
        <v>42481</v>
      </c>
      <c r="J485" s="280">
        <v>105.10812377929688</v>
      </c>
    </row>
    <row r="486" spans="6:10" x14ac:dyDescent="0.2">
      <c r="F486" s="277">
        <v>42482</v>
      </c>
      <c r="G486" s="280">
        <v>99.486335754394531</v>
      </c>
      <c r="I486" s="277">
        <v>42482</v>
      </c>
      <c r="J486" s="280">
        <v>99.486335754394531</v>
      </c>
    </row>
    <row r="487" spans="6:10" x14ac:dyDescent="0.2">
      <c r="F487" s="277">
        <v>42483</v>
      </c>
      <c r="G487" s="280">
        <v>96.107933044433594</v>
      </c>
      <c r="I487" s="277">
        <v>42483</v>
      </c>
      <c r="J487" s="280">
        <v>96.107933044433594</v>
      </c>
    </row>
    <row r="488" spans="6:10" x14ac:dyDescent="0.2">
      <c r="F488" s="277">
        <v>42484</v>
      </c>
      <c r="G488" s="280">
        <v>92.781936645507813</v>
      </c>
      <c r="I488" s="277">
        <v>42484</v>
      </c>
      <c r="J488" s="280">
        <v>92.781936645507813</v>
      </c>
    </row>
    <row r="489" spans="6:10" x14ac:dyDescent="0.2">
      <c r="F489" s="277">
        <v>42485</v>
      </c>
      <c r="G489" s="280">
        <v>92.071495056152344</v>
      </c>
      <c r="I489" s="277">
        <v>42485</v>
      </c>
      <c r="J489" s="280">
        <v>92.071495056152344</v>
      </c>
    </row>
    <row r="490" spans="6:10" x14ac:dyDescent="0.2">
      <c r="F490" s="277">
        <v>42486</v>
      </c>
      <c r="G490" s="280">
        <v>92.577919006347656</v>
      </c>
      <c r="I490" s="277">
        <v>42486</v>
      </c>
      <c r="J490" s="280">
        <v>92.577919006347656</v>
      </c>
    </row>
    <row r="491" spans="6:10" x14ac:dyDescent="0.2">
      <c r="F491" s="277">
        <v>42487</v>
      </c>
      <c r="G491" s="280">
        <v>89.8104248046875</v>
      </c>
      <c r="I491" s="277">
        <v>42487</v>
      </c>
      <c r="J491" s="280">
        <v>89.8104248046875</v>
      </c>
    </row>
    <row r="492" spans="6:10" x14ac:dyDescent="0.2">
      <c r="F492" s="277">
        <v>42488</v>
      </c>
      <c r="G492" s="280">
        <v>87.707244873046875</v>
      </c>
      <c r="I492" s="277">
        <v>42488</v>
      </c>
      <c r="J492" s="280">
        <v>87.707244873046875</v>
      </c>
    </row>
    <row r="493" spans="6:10" x14ac:dyDescent="0.2">
      <c r="F493" s="277">
        <v>42489</v>
      </c>
      <c r="G493" s="280">
        <v>85.609214782714844</v>
      </c>
      <c r="I493" s="277">
        <v>42489</v>
      </c>
      <c r="J493" s="280">
        <v>85.609214782714844</v>
      </c>
    </row>
    <row r="494" spans="6:10" x14ac:dyDescent="0.2">
      <c r="F494" s="277">
        <v>42490</v>
      </c>
      <c r="G494" s="280">
        <v>83.6279296875</v>
      </c>
      <c r="I494" s="277">
        <v>42490</v>
      </c>
      <c r="J494" s="280">
        <v>83.6279296875</v>
      </c>
    </row>
    <row r="495" spans="6:10" x14ac:dyDescent="0.2">
      <c r="F495" s="277">
        <v>42491</v>
      </c>
      <c r="G495" s="280">
        <v>80.98321533203125</v>
      </c>
      <c r="I495" s="277">
        <v>42491</v>
      </c>
      <c r="J495" s="280">
        <v>80.98321533203125</v>
      </c>
    </row>
    <row r="496" spans="6:10" x14ac:dyDescent="0.2">
      <c r="F496" s="277">
        <v>42492</v>
      </c>
      <c r="G496" s="280">
        <v>81.343711853027344</v>
      </c>
      <c r="I496" s="277">
        <v>42492</v>
      </c>
      <c r="J496" s="280">
        <v>81.343711853027344</v>
      </c>
    </row>
    <row r="497" spans="6:10" x14ac:dyDescent="0.2">
      <c r="F497" s="277">
        <v>42493</v>
      </c>
      <c r="G497" s="280">
        <v>80.188323974609375</v>
      </c>
      <c r="I497" s="277">
        <v>42493</v>
      </c>
      <c r="J497" s="280">
        <v>80.188323974609375</v>
      </c>
    </row>
    <row r="498" spans="6:10" x14ac:dyDescent="0.2">
      <c r="F498" s="277">
        <v>42494</v>
      </c>
      <c r="G498" s="280">
        <v>79.895851135253906</v>
      </c>
      <c r="I498" s="277">
        <v>42494</v>
      </c>
      <c r="J498" s="280">
        <v>79.895851135253906</v>
      </c>
    </row>
    <row r="499" spans="6:10" x14ac:dyDescent="0.2">
      <c r="F499" s="277">
        <v>42495</v>
      </c>
      <c r="G499" s="280">
        <v>80.381378173828125</v>
      </c>
      <c r="I499" s="277">
        <v>42495</v>
      </c>
      <c r="J499" s="280">
        <v>80.381378173828125</v>
      </c>
    </row>
    <row r="500" spans="6:10" x14ac:dyDescent="0.2">
      <c r="F500" s="277">
        <v>42496</v>
      </c>
      <c r="G500" s="280">
        <v>79.643173217773438</v>
      </c>
      <c r="I500" s="277">
        <v>42496</v>
      </c>
      <c r="J500" s="280">
        <v>79.643173217773438</v>
      </c>
    </row>
    <row r="501" spans="6:10" x14ac:dyDescent="0.2">
      <c r="F501" s="277">
        <v>42497</v>
      </c>
      <c r="G501" s="280">
        <v>78.333213806152344</v>
      </c>
      <c r="I501" s="277">
        <v>42497</v>
      </c>
      <c r="J501" s="280">
        <v>78.333213806152344</v>
      </c>
    </row>
    <row r="502" spans="6:10" x14ac:dyDescent="0.2">
      <c r="F502" s="277">
        <v>42498</v>
      </c>
      <c r="G502" s="280">
        <v>77.528366088867188</v>
      </c>
      <c r="I502" s="277">
        <v>42498</v>
      </c>
      <c r="J502" s="280">
        <v>77.528366088867188</v>
      </c>
    </row>
    <row r="503" spans="6:10" x14ac:dyDescent="0.2">
      <c r="F503" s="277">
        <v>42499</v>
      </c>
      <c r="G503" s="280">
        <v>79.389541625976563</v>
      </c>
      <c r="I503" s="277">
        <v>42499</v>
      </c>
      <c r="J503" s="280">
        <v>79.389541625976563</v>
      </c>
    </row>
    <row r="504" spans="6:10" x14ac:dyDescent="0.2">
      <c r="F504" s="277">
        <v>42500</v>
      </c>
      <c r="G504" s="280">
        <v>79.496612548828125</v>
      </c>
      <c r="I504" s="277">
        <v>42500</v>
      </c>
      <c r="J504" s="280">
        <v>79.496612548828125</v>
      </c>
    </row>
    <row r="505" spans="6:10" x14ac:dyDescent="0.2">
      <c r="F505" s="277">
        <v>42501</v>
      </c>
      <c r="G505" s="280">
        <v>80.091796875</v>
      </c>
      <c r="I505" s="277">
        <v>42501</v>
      </c>
      <c r="J505" s="280">
        <v>80.091796875</v>
      </c>
    </row>
    <row r="506" spans="6:10" x14ac:dyDescent="0.2">
      <c r="F506" s="277">
        <v>42502</v>
      </c>
      <c r="G506" s="280">
        <v>80.809707641601563</v>
      </c>
      <c r="I506" s="277">
        <v>42502</v>
      </c>
      <c r="J506" s="280">
        <v>80.809707641601563</v>
      </c>
    </row>
    <row r="507" spans="6:10" x14ac:dyDescent="0.2">
      <c r="F507" s="277">
        <v>42503</v>
      </c>
      <c r="G507" s="280">
        <v>80.493553161621094</v>
      </c>
      <c r="I507" s="277">
        <v>42503</v>
      </c>
      <c r="J507" s="280">
        <v>80.493553161621094</v>
      </c>
    </row>
    <row r="508" spans="6:10" x14ac:dyDescent="0.2">
      <c r="F508" s="277">
        <v>42504</v>
      </c>
      <c r="G508" s="280">
        <v>78.799163818359375</v>
      </c>
      <c r="I508" s="277">
        <v>42504</v>
      </c>
      <c r="J508" s="280">
        <v>78.799163818359375</v>
      </c>
    </row>
    <row r="509" spans="6:10" x14ac:dyDescent="0.2">
      <c r="F509" s="277">
        <v>42505</v>
      </c>
      <c r="G509" s="280">
        <v>78.350807189941406</v>
      </c>
      <c r="I509" s="277">
        <v>42505</v>
      </c>
      <c r="J509" s="280">
        <v>78.350807189941406</v>
      </c>
    </row>
    <row r="510" spans="6:10" x14ac:dyDescent="0.2">
      <c r="F510" s="277">
        <v>42506</v>
      </c>
      <c r="G510" s="280">
        <v>78.725173950195313</v>
      </c>
      <c r="I510" s="277">
        <v>42506</v>
      </c>
      <c r="J510" s="280">
        <v>78.725173950195313</v>
      </c>
    </row>
    <row r="511" spans="6:10" x14ac:dyDescent="0.2">
      <c r="F511" s="277">
        <v>42507</v>
      </c>
      <c r="G511" s="280">
        <v>79.53485107421875</v>
      </c>
      <c r="I511" s="277">
        <v>42507</v>
      </c>
      <c r="J511" s="280">
        <v>79.53485107421875</v>
      </c>
    </row>
    <row r="512" spans="6:10" x14ac:dyDescent="0.2">
      <c r="F512" s="277">
        <v>42508</v>
      </c>
      <c r="G512" s="280">
        <v>80.871421813964844</v>
      </c>
      <c r="I512" s="277">
        <v>42508</v>
      </c>
      <c r="J512" s="280">
        <v>80.871421813964844</v>
      </c>
    </row>
    <row r="513" spans="6:10" x14ac:dyDescent="0.2">
      <c r="F513" s="277">
        <v>42509</v>
      </c>
      <c r="G513" s="280">
        <v>80.327232360839844</v>
      </c>
      <c r="I513" s="277">
        <v>42509</v>
      </c>
      <c r="J513" s="280">
        <v>80.327232360839844</v>
      </c>
    </row>
    <row r="514" spans="6:10" x14ac:dyDescent="0.2">
      <c r="F514" s="277">
        <v>42510</v>
      </c>
      <c r="G514" s="280">
        <v>81.084632873535156</v>
      </c>
      <c r="I514" s="277">
        <v>42510</v>
      </c>
      <c r="J514" s="280">
        <v>81.084632873535156</v>
      </c>
    </row>
    <row r="515" spans="6:10" x14ac:dyDescent="0.2">
      <c r="F515" s="277">
        <v>42511</v>
      </c>
      <c r="G515" s="280">
        <v>80.771339416503906</v>
      </c>
      <c r="I515" s="277">
        <v>42511</v>
      </c>
      <c r="J515" s="280">
        <v>80.771339416503906</v>
      </c>
    </row>
    <row r="516" spans="6:10" x14ac:dyDescent="0.2">
      <c r="F516" s="277">
        <v>42512</v>
      </c>
      <c r="G516" s="280">
        <v>81.686248779296875</v>
      </c>
      <c r="I516" s="277">
        <v>42512</v>
      </c>
      <c r="J516" s="280">
        <v>81.686248779296875</v>
      </c>
    </row>
    <row r="517" spans="6:10" x14ac:dyDescent="0.2">
      <c r="F517" s="277">
        <v>42513</v>
      </c>
      <c r="G517" s="280">
        <v>84.393310546875</v>
      </c>
      <c r="I517" s="277">
        <v>42513</v>
      </c>
      <c r="J517" s="280">
        <v>84.393310546875</v>
      </c>
    </row>
    <row r="518" spans="6:10" x14ac:dyDescent="0.2">
      <c r="F518" s="277">
        <v>42514</v>
      </c>
      <c r="G518" s="280">
        <v>84.383140563964844</v>
      </c>
      <c r="I518" s="277">
        <v>42514</v>
      </c>
      <c r="J518" s="280">
        <v>84.383140563964844</v>
      </c>
    </row>
    <row r="519" spans="6:10" x14ac:dyDescent="0.2">
      <c r="F519" s="277">
        <v>42515</v>
      </c>
      <c r="G519" s="280">
        <v>84.232223510742188</v>
      </c>
      <c r="I519" s="277">
        <v>42515</v>
      </c>
      <c r="J519" s="280">
        <v>84.232223510742188</v>
      </c>
    </row>
    <row r="520" spans="6:10" x14ac:dyDescent="0.2">
      <c r="F520" s="277">
        <v>42516</v>
      </c>
      <c r="G520" s="280">
        <v>83.85260009765625</v>
      </c>
      <c r="I520" s="277">
        <v>42516</v>
      </c>
      <c r="J520" s="280">
        <v>83.85260009765625</v>
      </c>
    </row>
    <row r="521" spans="6:10" x14ac:dyDescent="0.2">
      <c r="F521" s="277">
        <v>42517</v>
      </c>
      <c r="G521" s="280">
        <v>84.108909606933594</v>
      </c>
      <c r="I521" s="277">
        <v>42517</v>
      </c>
      <c r="J521" s="280">
        <v>84.108909606933594</v>
      </c>
    </row>
    <row r="522" spans="6:10" x14ac:dyDescent="0.2">
      <c r="F522" s="277">
        <v>42518</v>
      </c>
      <c r="G522" s="280">
        <v>82.663589477539063</v>
      </c>
      <c r="I522" s="277">
        <v>42518</v>
      </c>
      <c r="J522" s="280">
        <v>82.663589477539063</v>
      </c>
    </row>
    <row r="523" spans="6:10" x14ac:dyDescent="0.2">
      <c r="F523" s="277">
        <v>42519</v>
      </c>
      <c r="G523" s="280">
        <v>81.577911376953125</v>
      </c>
      <c r="I523" s="277">
        <v>42519</v>
      </c>
      <c r="J523" s="280">
        <v>81.577911376953125</v>
      </c>
    </row>
    <row r="524" spans="6:10" x14ac:dyDescent="0.2">
      <c r="F524" s="277">
        <v>42520</v>
      </c>
      <c r="G524" s="280">
        <v>82.807533264160156</v>
      </c>
      <c r="I524" s="277">
        <v>42520</v>
      </c>
      <c r="J524" s="280">
        <v>82.807533264160156</v>
      </c>
    </row>
    <row r="525" spans="6:10" x14ac:dyDescent="0.2">
      <c r="F525" s="277">
        <v>42521</v>
      </c>
      <c r="G525" s="280">
        <v>84.93243408203125</v>
      </c>
      <c r="I525" s="277">
        <v>42521</v>
      </c>
      <c r="J525" s="280">
        <v>84.93243408203125</v>
      </c>
    </row>
    <row r="526" spans="6:10" x14ac:dyDescent="0.2">
      <c r="F526" s="277">
        <v>42522</v>
      </c>
      <c r="G526" s="280">
        <v>84.983116149902344</v>
      </c>
      <c r="I526" s="277">
        <v>42522</v>
      </c>
      <c r="J526" s="280">
        <v>84.983116149902344</v>
      </c>
    </row>
    <row r="527" spans="6:10" x14ac:dyDescent="0.2">
      <c r="F527" s="277">
        <v>42523</v>
      </c>
      <c r="G527" s="280">
        <v>85.766983032226563</v>
      </c>
      <c r="I527" s="277">
        <v>42523</v>
      </c>
      <c r="J527" s="280">
        <v>85.766983032226563</v>
      </c>
    </row>
    <row r="528" spans="6:10" x14ac:dyDescent="0.2">
      <c r="F528" s="277">
        <v>42524</v>
      </c>
      <c r="G528" s="280">
        <v>87.094657897949219</v>
      </c>
      <c r="I528" s="277">
        <v>42524</v>
      </c>
      <c r="J528" s="280">
        <v>87.094657897949219</v>
      </c>
    </row>
    <row r="529" spans="6:10" x14ac:dyDescent="0.2">
      <c r="F529" s="277">
        <v>42525</v>
      </c>
      <c r="G529" s="280">
        <v>85.527496337890625</v>
      </c>
      <c r="I529" s="277">
        <v>42525</v>
      </c>
      <c r="J529" s="280">
        <v>85.527496337890625</v>
      </c>
    </row>
    <row r="530" spans="6:10" x14ac:dyDescent="0.2">
      <c r="F530" s="277">
        <v>42526</v>
      </c>
      <c r="G530" s="280">
        <v>85.000244140625</v>
      </c>
      <c r="I530" s="277">
        <v>42526</v>
      </c>
      <c r="J530" s="280">
        <v>85.000244140625</v>
      </c>
    </row>
    <row r="531" spans="6:10" x14ac:dyDescent="0.2">
      <c r="F531" s="277">
        <v>42527</v>
      </c>
      <c r="G531" s="280">
        <v>86.56109619140625</v>
      </c>
      <c r="I531" s="277">
        <v>42527</v>
      </c>
      <c r="J531" s="280">
        <v>86.56109619140625</v>
      </c>
    </row>
    <row r="532" spans="6:10" x14ac:dyDescent="0.2">
      <c r="F532" s="277">
        <v>42528</v>
      </c>
      <c r="G532" s="280">
        <v>88.457511901855469</v>
      </c>
      <c r="I532" s="277">
        <v>42528</v>
      </c>
      <c r="J532" s="280">
        <v>88.457511901855469</v>
      </c>
    </row>
    <row r="533" spans="6:10" x14ac:dyDescent="0.2">
      <c r="F533" s="277">
        <v>42529</v>
      </c>
      <c r="G533" s="280">
        <v>87.668869018554688</v>
      </c>
      <c r="I533" s="277">
        <v>42529</v>
      </c>
      <c r="J533" s="280">
        <v>87.668869018554688</v>
      </c>
    </row>
    <row r="534" spans="6:10" x14ac:dyDescent="0.2">
      <c r="F534" s="277">
        <v>42530</v>
      </c>
      <c r="G534" s="280">
        <v>87.286872863769531</v>
      </c>
      <c r="I534" s="277">
        <v>42530</v>
      </c>
      <c r="J534" s="280">
        <v>87.286872863769531</v>
      </c>
    </row>
    <row r="535" spans="6:10" x14ac:dyDescent="0.2">
      <c r="F535" s="277">
        <v>42531</v>
      </c>
      <c r="G535" s="280">
        <v>85.572586059570313</v>
      </c>
      <c r="I535" s="277">
        <v>42531</v>
      </c>
      <c r="J535" s="280">
        <v>85.572586059570313</v>
      </c>
    </row>
    <row r="536" spans="6:10" x14ac:dyDescent="0.2">
      <c r="F536" s="277">
        <v>42532</v>
      </c>
      <c r="G536" s="280">
        <v>83.675216674804688</v>
      </c>
      <c r="I536" s="277">
        <v>42532</v>
      </c>
      <c r="J536" s="280">
        <v>83.675216674804688</v>
      </c>
    </row>
    <row r="537" spans="6:10" x14ac:dyDescent="0.2">
      <c r="F537" s="277">
        <v>42533</v>
      </c>
      <c r="G537" s="280">
        <v>81.2799072265625</v>
      </c>
      <c r="I537" s="277">
        <v>42533</v>
      </c>
      <c r="J537" s="280">
        <v>81.2799072265625</v>
      </c>
    </row>
    <row r="538" spans="6:10" x14ac:dyDescent="0.2">
      <c r="F538" s="277">
        <v>42534</v>
      </c>
      <c r="G538" s="280">
        <v>82.858634948730469</v>
      </c>
      <c r="I538" s="277">
        <v>42534</v>
      </c>
      <c r="J538" s="280">
        <v>82.858634948730469</v>
      </c>
    </row>
    <row r="539" spans="6:10" x14ac:dyDescent="0.2">
      <c r="F539" s="277">
        <v>42535</v>
      </c>
      <c r="G539" s="280">
        <v>84.038337707519531</v>
      </c>
      <c r="I539" s="277">
        <v>42535</v>
      </c>
      <c r="J539" s="280">
        <v>84.038337707519531</v>
      </c>
    </row>
    <row r="540" spans="6:10" x14ac:dyDescent="0.2">
      <c r="F540" s="277">
        <v>42536</v>
      </c>
      <c r="G540" s="280">
        <v>86.133018493652344</v>
      </c>
      <c r="I540" s="277">
        <v>42536</v>
      </c>
      <c r="J540" s="280">
        <v>86.133018493652344</v>
      </c>
    </row>
    <row r="541" spans="6:10" x14ac:dyDescent="0.2">
      <c r="F541" s="277">
        <v>42537</v>
      </c>
      <c r="G541" s="280">
        <v>85.81890869140625</v>
      </c>
      <c r="I541" s="277">
        <v>42537</v>
      </c>
      <c r="J541" s="280">
        <v>85.81890869140625</v>
      </c>
    </row>
    <row r="542" spans="6:10" x14ac:dyDescent="0.2">
      <c r="F542" s="277">
        <v>42538</v>
      </c>
      <c r="G542" s="280">
        <v>86.048446655273438</v>
      </c>
      <c r="I542" s="277">
        <v>42538</v>
      </c>
      <c r="J542" s="280">
        <v>86.048446655273438</v>
      </c>
    </row>
    <row r="543" spans="6:10" x14ac:dyDescent="0.2">
      <c r="F543" s="277">
        <v>42539</v>
      </c>
      <c r="G543" s="280">
        <v>85.947731018066406</v>
      </c>
      <c r="I543" s="277">
        <v>42539</v>
      </c>
      <c r="J543" s="280">
        <v>85.947731018066406</v>
      </c>
    </row>
    <row r="544" spans="6:10" x14ac:dyDescent="0.2">
      <c r="F544" s="277">
        <v>42540</v>
      </c>
      <c r="G544" s="280">
        <v>85.542625427246094</v>
      </c>
      <c r="I544" s="277">
        <v>42540</v>
      </c>
      <c r="J544" s="280">
        <v>85.542625427246094</v>
      </c>
    </row>
    <row r="545" spans="6:10" x14ac:dyDescent="0.2">
      <c r="F545" s="277">
        <v>42541</v>
      </c>
      <c r="G545" s="280">
        <v>85.773139953613281</v>
      </c>
      <c r="I545" s="277">
        <v>42541</v>
      </c>
      <c r="J545" s="280">
        <v>85.773139953613281</v>
      </c>
    </row>
    <row r="546" spans="6:10" x14ac:dyDescent="0.2">
      <c r="F546" s="277">
        <v>42542</v>
      </c>
      <c r="G546" s="280">
        <v>86.178153991699219</v>
      </c>
      <c r="I546" s="277">
        <v>42542</v>
      </c>
      <c r="J546" s="280">
        <v>86.178153991699219</v>
      </c>
    </row>
    <row r="547" spans="6:10" x14ac:dyDescent="0.2">
      <c r="F547" s="277">
        <v>42543</v>
      </c>
      <c r="G547" s="280">
        <v>85.604949951171875</v>
      </c>
      <c r="I547" s="277">
        <v>42543</v>
      </c>
      <c r="J547" s="280">
        <v>85.604949951171875</v>
      </c>
    </row>
    <row r="548" spans="6:10" x14ac:dyDescent="0.2">
      <c r="F548" s="277">
        <v>42544</v>
      </c>
      <c r="G548" s="280">
        <v>86.277618408203125</v>
      </c>
      <c r="I548" s="277">
        <v>42544</v>
      </c>
      <c r="J548" s="280">
        <v>86.277618408203125</v>
      </c>
    </row>
    <row r="549" spans="6:10" x14ac:dyDescent="0.2">
      <c r="F549" s="277">
        <v>42545</v>
      </c>
      <c r="G549" s="280">
        <v>86.006240844726563</v>
      </c>
      <c r="I549" s="277">
        <v>42545</v>
      </c>
      <c r="J549" s="280">
        <v>86.006240844726563</v>
      </c>
    </row>
    <row r="550" spans="6:10" x14ac:dyDescent="0.2">
      <c r="F550" s="277">
        <v>42546</v>
      </c>
      <c r="G550" s="280">
        <v>85.525566101074219</v>
      </c>
      <c r="I550" s="277">
        <v>42546</v>
      </c>
      <c r="J550" s="280">
        <v>85.525566101074219</v>
      </c>
    </row>
    <row r="551" spans="6:10" x14ac:dyDescent="0.2">
      <c r="F551" s="277">
        <v>42547</v>
      </c>
      <c r="G551" s="280">
        <v>84.072235107421875</v>
      </c>
      <c r="I551" s="277">
        <v>42547</v>
      </c>
      <c r="J551" s="280">
        <v>84.072235107421875</v>
      </c>
    </row>
    <row r="552" spans="6:10" x14ac:dyDescent="0.2">
      <c r="F552" s="277">
        <v>42548</v>
      </c>
      <c r="G552" s="280">
        <v>85.651176452636719</v>
      </c>
      <c r="I552" s="277">
        <v>42548</v>
      </c>
      <c r="J552" s="280">
        <v>85.651176452636719</v>
      </c>
    </row>
    <row r="553" spans="6:10" x14ac:dyDescent="0.2">
      <c r="F553" s="277">
        <v>42549</v>
      </c>
      <c r="G553" s="280">
        <v>87.36700439453125</v>
      </c>
      <c r="I553" s="277">
        <v>42549</v>
      </c>
      <c r="J553" s="280">
        <v>87.36700439453125</v>
      </c>
    </row>
    <row r="554" spans="6:10" x14ac:dyDescent="0.2">
      <c r="F554" s="277">
        <v>42550</v>
      </c>
      <c r="G554" s="280">
        <v>88.776557922363281</v>
      </c>
      <c r="I554" s="277">
        <v>42550</v>
      </c>
      <c r="J554" s="280">
        <v>88.776557922363281</v>
      </c>
    </row>
    <row r="555" spans="6:10" x14ac:dyDescent="0.2">
      <c r="F555" s="277">
        <v>42551</v>
      </c>
      <c r="G555" s="280">
        <v>88.547157287597656</v>
      </c>
      <c r="I555" s="277">
        <v>42551</v>
      </c>
      <c r="J555" s="280">
        <v>88.547157287597656</v>
      </c>
    </row>
    <row r="556" spans="6:10" x14ac:dyDescent="0.2">
      <c r="F556" s="277">
        <v>42552</v>
      </c>
      <c r="G556" s="280">
        <v>88.921272277832031</v>
      </c>
      <c r="I556" s="277">
        <v>42552</v>
      </c>
      <c r="J556" s="280">
        <v>88.921272277832031</v>
      </c>
    </row>
    <row r="557" spans="6:10" x14ac:dyDescent="0.2">
      <c r="F557" s="277">
        <v>42553</v>
      </c>
      <c r="G557" s="280">
        <v>88.728904724121094</v>
      </c>
      <c r="I557" s="277">
        <v>42553</v>
      </c>
      <c r="J557" s="280">
        <v>88.728904724121094</v>
      </c>
    </row>
    <row r="558" spans="6:10" x14ac:dyDescent="0.2">
      <c r="F558" s="277">
        <v>42554</v>
      </c>
      <c r="G558" s="280">
        <v>87.346115112304688</v>
      </c>
      <c r="I558" s="277">
        <v>42554</v>
      </c>
      <c r="J558" s="280">
        <v>87.346115112304688</v>
      </c>
    </row>
    <row r="559" spans="6:10" x14ac:dyDescent="0.2">
      <c r="F559" s="277">
        <v>42555</v>
      </c>
      <c r="G559" s="280">
        <v>86.880218505859375</v>
      </c>
      <c r="I559" s="277">
        <v>42555</v>
      </c>
      <c r="J559" s="280">
        <v>86.880218505859375</v>
      </c>
    </row>
    <row r="560" spans="6:10" x14ac:dyDescent="0.2">
      <c r="F560" s="277">
        <v>42556</v>
      </c>
      <c r="G560" s="280">
        <v>88.037826538085938</v>
      </c>
      <c r="I560" s="277">
        <v>42556</v>
      </c>
      <c r="J560" s="280">
        <v>88.037826538085938</v>
      </c>
    </row>
    <row r="561" spans="6:10" x14ac:dyDescent="0.2">
      <c r="F561" s="277">
        <v>42557</v>
      </c>
      <c r="G561" s="280">
        <v>88.245864868164063</v>
      </c>
      <c r="I561" s="277">
        <v>42557</v>
      </c>
      <c r="J561" s="280">
        <v>88.245864868164063</v>
      </c>
    </row>
    <row r="562" spans="6:10" x14ac:dyDescent="0.2">
      <c r="F562" s="277">
        <v>42558</v>
      </c>
      <c r="G562" s="280">
        <v>90.321029663085938</v>
      </c>
      <c r="I562" s="277">
        <v>42558</v>
      </c>
      <c r="J562" s="280">
        <v>90.321029663085938</v>
      </c>
    </row>
    <row r="563" spans="6:10" x14ac:dyDescent="0.2">
      <c r="F563" s="277">
        <v>42559</v>
      </c>
      <c r="G563" s="280">
        <v>92.131263732910156</v>
      </c>
      <c r="I563" s="277">
        <v>42559</v>
      </c>
      <c r="J563" s="280">
        <v>92.131263732910156</v>
      </c>
    </row>
    <row r="564" spans="6:10" x14ac:dyDescent="0.2">
      <c r="F564" s="277">
        <v>42560</v>
      </c>
      <c r="G564" s="280">
        <v>93.723800659179688</v>
      </c>
      <c r="I564" s="277">
        <v>42560</v>
      </c>
      <c r="J564" s="280">
        <v>93.723800659179688</v>
      </c>
    </row>
    <row r="565" spans="6:10" x14ac:dyDescent="0.2">
      <c r="F565" s="277">
        <v>42561</v>
      </c>
      <c r="G565" s="280">
        <v>95.701187133789063</v>
      </c>
      <c r="I565" s="277">
        <v>42561</v>
      </c>
      <c r="J565" s="280">
        <v>95.701187133789063</v>
      </c>
    </row>
    <row r="566" spans="6:10" x14ac:dyDescent="0.2">
      <c r="F566" s="277">
        <v>42562</v>
      </c>
      <c r="G566" s="280">
        <v>97.228164672851563</v>
      </c>
      <c r="I566" s="277">
        <v>42562</v>
      </c>
      <c r="J566" s="280">
        <v>97.228164672851563</v>
      </c>
    </row>
    <row r="567" spans="6:10" x14ac:dyDescent="0.2">
      <c r="F567" s="277">
        <v>42563</v>
      </c>
      <c r="G567" s="280">
        <v>100.51023101806641</v>
      </c>
      <c r="I567" s="277">
        <v>42563</v>
      </c>
      <c r="J567" s="280">
        <v>100.51023101806641</v>
      </c>
    </row>
    <row r="568" spans="6:10" x14ac:dyDescent="0.2">
      <c r="F568" s="277">
        <v>42564</v>
      </c>
      <c r="G568" s="280">
        <v>99.322952270507813</v>
      </c>
      <c r="I568" s="277">
        <v>42564</v>
      </c>
      <c r="J568" s="280">
        <v>99.322952270507813</v>
      </c>
    </row>
    <row r="569" spans="6:10" x14ac:dyDescent="0.2">
      <c r="F569" s="277">
        <v>42565</v>
      </c>
      <c r="G569" s="280">
        <v>99.358596801757813</v>
      </c>
      <c r="I569" s="277">
        <v>42565</v>
      </c>
      <c r="J569" s="280">
        <v>99.358596801757813</v>
      </c>
    </row>
    <row r="570" spans="6:10" x14ac:dyDescent="0.2">
      <c r="F570" s="277">
        <v>42566</v>
      </c>
      <c r="G570" s="280">
        <v>98.088760375976563</v>
      </c>
      <c r="I570" s="277">
        <v>42566</v>
      </c>
      <c r="J570" s="280">
        <v>98.088760375976563</v>
      </c>
    </row>
    <row r="571" spans="6:10" x14ac:dyDescent="0.2">
      <c r="F571" s="277">
        <v>42567</v>
      </c>
      <c r="G571" s="280">
        <v>103.37396240234375</v>
      </c>
      <c r="I571" s="277">
        <v>42567</v>
      </c>
      <c r="J571" s="280">
        <v>103.37396240234375</v>
      </c>
    </row>
    <row r="572" spans="6:10" x14ac:dyDescent="0.2">
      <c r="F572" s="277">
        <v>42568</v>
      </c>
      <c r="G572" s="280">
        <v>106.33821105957031</v>
      </c>
      <c r="I572" s="277">
        <v>42568</v>
      </c>
      <c r="J572" s="280">
        <v>106.33821105957031</v>
      </c>
    </row>
    <row r="573" spans="6:10" x14ac:dyDescent="0.2">
      <c r="F573" s="277">
        <v>42569</v>
      </c>
      <c r="G573" s="280">
        <v>109.24298095703125</v>
      </c>
      <c r="I573" s="277">
        <v>42569</v>
      </c>
      <c r="J573" s="280">
        <v>109.24298095703125</v>
      </c>
    </row>
    <row r="574" spans="6:10" x14ac:dyDescent="0.2">
      <c r="F574" s="277">
        <v>42570</v>
      </c>
      <c r="G574" s="280">
        <v>112.12629699707031</v>
      </c>
      <c r="I574" s="277">
        <v>42570</v>
      </c>
      <c r="J574" s="280">
        <v>112.12629699707031</v>
      </c>
    </row>
    <row r="575" spans="6:10" x14ac:dyDescent="0.2">
      <c r="F575" s="277">
        <v>42571</v>
      </c>
      <c r="G575" s="280">
        <v>112.57514190673828</v>
      </c>
      <c r="I575" s="277">
        <v>42571</v>
      </c>
      <c r="J575" s="280">
        <v>112.57514190673828</v>
      </c>
    </row>
    <row r="576" spans="6:10" x14ac:dyDescent="0.2">
      <c r="F576" s="277">
        <v>42572</v>
      </c>
      <c r="G576" s="280">
        <v>113.58362579345703</v>
      </c>
      <c r="I576" s="277">
        <v>42572</v>
      </c>
      <c r="J576" s="280">
        <v>113.58362579345703</v>
      </c>
    </row>
    <row r="577" spans="6:10" x14ac:dyDescent="0.2">
      <c r="F577" s="277">
        <v>42573</v>
      </c>
      <c r="G577" s="280">
        <v>115.10472869873047</v>
      </c>
      <c r="I577" s="277">
        <v>42573</v>
      </c>
      <c r="J577" s="280">
        <v>115.10472869873047</v>
      </c>
    </row>
    <row r="578" spans="6:10" x14ac:dyDescent="0.2">
      <c r="F578" s="277">
        <v>42574</v>
      </c>
      <c r="G578" s="280">
        <v>114.13414001464844</v>
      </c>
      <c r="I578" s="277">
        <v>42574</v>
      </c>
      <c r="J578" s="280">
        <v>114.13414001464844</v>
      </c>
    </row>
    <row r="579" spans="6:10" x14ac:dyDescent="0.2">
      <c r="F579" s="277">
        <v>42575</v>
      </c>
      <c r="G579" s="280">
        <v>115.34795379638672</v>
      </c>
      <c r="I579" s="277">
        <v>42575</v>
      </c>
      <c r="J579" s="280">
        <v>115.34795379638672</v>
      </c>
    </row>
    <row r="580" spans="6:10" x14ac:dyDescent="0.2">
      <c r="F580" s="277">
        <v>42576</v>
      </c>
      <c r="G580" s="280">
        <v>116.88380432128906</v>
      </c>
      <c r="I580" s="277">
        <v>42576</v>
      </c>
      <c r="J580" s="280">
        <v>116.88380432128906</v>
      </c>
    </row>
    <row r="581" spans="6:10" x14ac:dyDescent="0.2">
      <c r="F581" s="277">
        <v>42577</v>
      </c>
      <c r="G581" s="280">
        <v>118.33515167236328</v>
      </c>
      <c r="I581" s="277">
        <v>42577</v>
      </c>
      <c r="J581" s="280">
        <v>118.33515167236328</v>
      </c>
    </row>
    <row r="582" spans="6:10" x14ac:dyDescent="0.2">
      <c r="F582" s="277">
        <v>42578</v>
      </c>
      <c r="G582" s="280">
        <v>117.98714447021484</v>
      </c>
      <c r="I582" s="277">
        <v>42578</v>
      </c>
      <c r="J582" s="280">
        <v>117.98714447021484</v>
      </c>
    </row>
    <row r="583" spans="6:10" x14ac:dyDescent="0.2">
      <c r="F583" s="277">
        <v>42579</v>
      </c>
      <c r="G583" s="280">
        <v>117.80220794677734</v>
      </c>
      <c r="I583" s="277">
        <v>42579</v>
      </c>
      <c r="J583" s="280">
        <v>117.80220794677734</v>
      </c>
    </row>
    <row r="584" spans="6:10" x14ac:dyDescent="0.2">
      <c r="F584" s="277">
        <v>42580</v>
      </c>
      <c r="G584" s="280">
        <v>116.36053466796875</v>
      </c>
      <c r="I584" s="277">
        <v>42580</v>
      </c>
      <c r="J584" s="280">
        <v>116.36053466796875</v>
      </c>
    </row>
    <row r="585" spans="6:10" x14ac:dyDescent="0.2">
      <c r="F585" s="277">
        <v>42581</v>
      </c>
      <c r="G585" s="280">
        <v>114.10349273681641</v>
      </c>
      <c r="I585" s="277">
        <v>42581</v>
      </c>
      <c r="J585" s="280">
        <v>114.10349273681641</v>
      </c>
    </row>
    <row r="586" spans="6:10" x14ac:dyDescent="0.2">
      <c r="F586" s="277">
        <v>42582</v>
      </c>
      <c r="G586" s="280">
        <v>112.01203155517578</v>
      </c>
      <c r="I586" s="277">
        <v>42582</v>
      </c>
      <c r="J586" s="280">
        <v>112.01203155517578</v>
      </c>
    </row>
    <row r="587" spans="6:10" x14ac:dyDescent="0.2">
      <c r="F587" s="277">
        <v>42583</v>
      </c>
      <c r="G587" s="280">
        <v>112.33585357666016</v>
      </c>
      <c r="I587" s="277">
        <v>42583</v>
      </c>
      <c r="J587" s="280">
        <v>112.33585357666016</v>
      </c>
    </row>
    <row r="588" spans="6:10" x14ac:dyDescent="0.2">
      <c r="F588" s="277">
        <v>42584</v>
      </c>
      <c r="G588" s="280">
        <v>113.12208557128906</v>
      </c>
      <c r="I588" s="277">
        <v>42584</v>
      </c>
      <c r="J588" s="280">
        <v>113.12208557128906</v>
      </c>
    </row>
    <row r="589" spans="6:10" x14ac:dyDescent="0.2">
      <c r="F589" s="277">
        <v>42585</v>
      </c>
      <c r="G589" s="280">
        <v>115.64450836181641</v>
      </c>
      <c r="I589" s="277">
        <v>42585</v>
      </c>
      <c r="J589" s="280">
        <v>115.64450836181641</v>
      </c>
    </row>
    <row r="590" spans="6:10" x14ac:dyDescent="0.2">
      <c r="F590" s="277">
        <v>42586</v>
      </c>
      <c r="G590" s="280">
        <v>117.51670837402344</v>
      </c>
      <c r="I590" s="277">
        <v>42586</v>
      </c>
      <c r="J590" s="280">
        <v>117.51670837402344</v>
      </c>
    </row>
    <row r="591" spans="6:10" x14ac:dyDescent="0.2">
      <c r="F591" s="277">
        <v>42587</v>
      </c>
      <c r="G591" s="280">
        <v>117.03888702392578</v>
      </c>
      <c r="I591" s="277">
        <v>42587</v>
      </c>
      <c r="J591" s="280">
        <v>117.03888702392578</v>
      </c>
    </row>
    <row r="592" spans="6:10" x14ac:dyDescent="0.2">
      <c r="F592" s="277">
        <v>42588</v>
      </c>
      <c r="G592" s="280">
        <v>113.82316589355469</v>
      </c>
      <c r="I592" s="277">
        <v>42588</v>
      </c>
      <c r="J592" s="280">
        <v>113.82316589355469</v>
      </c>
    </row>
    <row r="593" spans="6:10" x14ac:dyDescent="0.2">
      <c r="F593" s="277">
        <v>42589</v>
      </c>
      <c r="G593" s="280">
        <v>111.88530731201172</v>
      </c>
      <c r="I593" s="277">
        <v>42589</v>
      </c>
      <c r="J593" s="280">
        <v>111.88530731201172</v>
      </c>
    </row>
    <row r="594" spans="6:10" x14ac:dyDescent="0.2">
      <c r="F594" s="277">
        <v>42590</v>
      </c>
      <c r="G594" s="280">
        <v>112.11553955078125</v>
      </c>
      <c r="I594" s="277">
        <v>42590</v>
      </c>
      <c r="J594" s="280">
        <v>112.11553955078125</v>
      </c>
    </row>
    <row r="595" spans="6:10" x14ac:dyDescent="0.2">
      <c r="F595" s="277">
        <v>42591</v>
      </c>
      <c r="G595" s="280">
        <v>111.86724853515625</v>
      </c>
      <c r="I595" s="277">
        <v>42591</v>
      </c>
      <c r="J595" s="280">
        <v>111.86724853515625</v>
      </c>
    </row>
    <row r="596" spans="6:10" x14ac:dyDescent="0.2">
      <c r="F596" s="277">
        <v>42592</v>
      </c>
      <c r="G596" s="280">
        <v>112.73339080810547</v>
      </c>
      <c r="I596" s="277">
        <v>42592</v>
      </c>
      <c r="J596" s="280">
        <v>112.73339080810547</v>
      </c>
    </row>
    <row r="597" spans="6:10" x14ac:dyDescent="0.2">
      <c r="F597" s="277">
        <v>42593</v>
      </c>
      <c r="G597" s="280">
        <v>112.15869903564453</v>
      </c>
      <c r="I597" s="277">
        <v>42593</v>
      </c>
      <c r="J597" s="280">
        <v>112.15869903564453</v>
      </c>
    </row>
    <row r="598" spans="6:10" x14ac:dyDescent="0.2">
      <c r="F598" s="277">
        <v>42594</v>
      </c>
      <c r="G598" s="280">
        <v>113.98919677734375</v>
      </c>
      <c r="I598" s="277">
        <v>42594</v>
      </c>
      <c r="J598" s="280">
        <v>113.98919677734375</v>
      </c>
    </row>
    <row r="599" spans="6:10" x14ac:dyDescent="0.2">
      <c r="F599" s="277">
        <v>42595</v>
      </c>
      <c r="G599" s="280">
        <v>113.56777954101563</v>
      </c>
      <c r="I599" s="277">
        <v>42595</v>
      </c>
      <c r="J599" s="280">
        <v>113.56777954101563</v>
      </c>
    </row>
    <row r="600" spans="6:10" x14ac:dyDescent="0.2">
      <c r="F600" s="277">
        <v>42596</v>
      </c>
      <c r="G600" s="280">
        <v>113.41973876953125</v>
      </c>
      <c r="I600" s="277">
        <v>42596</v>
      </c>
      <c r="J600" s="280">
        <v>113.41973876953125</v>
      </c>
    </row>
    <row r="601" spans="6:10" x14ac:dyDescent="0.2">
      <c r="F601" s="277">
        <v>42597</v>
      </c>
      <c r="G601" s="280">
        <v>108.76222229003906</v>
      </c>
      <c r="I601" s="277">
        <v>42597</v>
      </c>
      <c r="J601" s="280">
        <v>108.76222229003906</v>
      </c>
    </row>
    <row r="602" spans="6:10" x14ac:dyDescent="0.2">
      <c r="F602" s="277">
        <v>42598</v>
      </c>
      <c r="G602" s="280">
        <v>105.65924072265625</v>
      </c>
      <c r="I602" s="277">
        <v>42598</v>
      </c>
      <c r="J602" s="280">
        <v>105.65924072265625</v>
      </c>
    </row>
    <row r="603" spans="6:10" x14ac:dyDescent="0.2">
      <c r="F603" s="277">
        <v>42599</v>
      </c>
      <c r="G603" s="280">
        <v>102.42966461181641</v>
      </c>
      <c r="I603" s="277">
        <v>42599</v>
      </c>
      <c r="J603" s="280">
        <v>102.42966461181641</v>
      </c>
    </row>
    <row r="604" spans="6:10" x14ac:dyDescent="0.2">
      <c r="F604" s="277">
        <v>42600</v>
      </c>
      <c r="G604" s="280">
        <v>100.04334259033203</v>
      </c>
      <c r="I604" s="277">
        <v>42600</v>
      </c>
      <c r="J604" s="280">
        <v>100.04334259033203</v>
      </c>
    </row>
    <row r="605" spans="6:10" x14ac:dyDescent="0.2">
      <c r="F605" s="277">
        <v>42601</v>
      </c>
      <c r="G605" s="280">
        <v>99.180343627929688</v>
      </c>
      <c r="I605" s="277">
        <v>42601</v>
      </c>
      <c r="J605" s="280">
        <v>99.180343627929688</v>
      </c>
    </row>
    <row r="606" spans="6:10" x14ac:dyDescent="0.2">
      <c r="F606" s="277">
        <v>42602</v>
      </c>
      <c r="G606" s="280">
        <v>96.156349182128906</v>
      </c>
      <c r="I606" s="277">
        <v>42602</v>
      </c>
      <c r="J606" s="280">
        <v>96.156349182128906</v>
      </c>
    </row>
    <row r="607" spans="6:10" x14ac:dyDescent="0.2">
      <c r="F607" s="277">
        <v>42603</v>
      </c>
      <c r="G607" s="280">
        <v>91.921890258789063</v>
      </c>
      <c r="I607" s="277">
        <v>42603</v>
      </c>
      <c r="J607" s="280">
        <v>91.921890258789063</v>
      </c>
    </row>
    <row r="608" spans="6:10" x14ac:dyDescent="0.2">
      <c r="F608" s="277">
        <v>42604</v>
      </c>
      <c r="G608" s="280">
        <v>92.150703430175781</v>
      </c>
      <c r="I608" s="277">
        <v>42604</v>
      </c>
      <c r="J608" s="280">
        <v>92.150703430175781</v>
      </c>
    </row>
    <row r="609" spans="6:10" x14ac:dyDescent="0.2">
      <c r="F609" s="277">
        <v>42605</v>
      </c>
      <c r="G609" s="280">
        <v>91.682937622070313</v>
      </c>
      <c r="I609" s="277">
        <v>42605</v>
      </c>
      <c r="J609" s="280">
        <v>91.682937622070313</v>
      </c>
    </row>
    <row r="610" spans="6:10" x14ac:dyDescent="0.2">
      <c r="F610" s="277">
        <v>42606</v>
      </c>
      <c r="G610" s="280">
        <v>92.971633911132813</v>
      </c>
      <c r="I610" s="277">
        <v>42606</v>
      </c>
      <c r="J610" s="280">
        <v>92.971633911132813</v>
      </c>
    </row>
    <row r="611" spans="6:10" x14ac:dyDescent="0.2">
      <c r="F611" s="277">
        <v>42607</v>
      </c>
      <c r="G611" s="280">
        <v>96.144081115722656</v>
      </c>
      <c r="I611" s="277">
        <v>42607</v>
      </c>
      <c r="J611" s="280">
        <v>96.144081115722656</v>
      </c>
    </row>
    <row r="612" spans="6:10" x14ac:dyDescent="0.2">
      <c r="F612" s="277">
        <v>42608</v>
      </c>
      <c r="G612" s="280">
        <v>95.506591796875</v>
      </c>
      <c r="I612" s="277">
        <v>42608</v>
      </c>
      <c r="J612" s="280">
        <v>95.506591796875</v>
      </c>
    </row>
    <row r="613" spans="6:10" x14ac:dyDescent="0.2">
      <c r="F613" s="277">
        <v>42609</v>
      </c>
      <c r="G613" s="280">
        <v>96.386825561523438</v>
      </c>
      <c r="I613" s="277">
        <v>42609</v>
      </c>
      <c r="J613" s="280">
        <v>96.386825561523438</v>
      </c>
    </row>
    <row r="614" spans="6:10" x14ac:dyDescent="0.2">
      <c r="F614" s="277">
        <v>42610</v>
      </c>
      <c r="G614" s="280">
        <v>95.188606262207031</v>
      </c>
      <c r="I614" s="277">
        <v>42610</v>
      </c>
      <c r="J614" s="280">
        <v>95.188606262207031</v>
      </c>
    </row>
    <row r="615" spans="6:10" x14ac:dyDescent="0.2">
      <c r="F615" s="277">
        <v>42611</v>
      </c>
      <c r="G615" s="280">
        <v>98.011222839355469</v>
      </c>
      <c r="I615" s="277">
        <v>42611</v>
      </c>
      <c r="J615" s="280">
        <v>98.011222839355469</v>
      </c>
    </row>
    <row r="616" spans="6:10" x14ac:dyDescent="0.2">
      <c r="F616" s="277">
        <v>42612</v>
      </c>
      <c r="G616" s="280">
        <v>99.025505065917969</v>
      </c>
      <c r="I616" s="277">
        <v>42612</v>
      </c>
      <c r="J616" s="280">
        <v>99.025505065917969</v>
      </c>
    </row>
    <row r="617" spans="6:10" x14ac:dyDescent="0.2">
      <c r="F617" s="277">
        <v>42613</v>
      </c>
      <c r="G617" s="280">
        <v>98.611915588378906</v>
      </c>
      <c r="I617" s="277">
        <v>42613</v>
      </c>
      <c r="J617" s="280">
        <v>98.611915588378906</v>
      </c>
    </row>
    <row r="618" spans="6:10" x14ac:dyDescent="0.2">
      <c r="F618" s="277">
        <v>42614</v>
      </c>
      <c r="G618" s="280">
        <v>96.80224609375</v>
      </c>
      <c r="I618" s="277">
        <v>42614</v>
      </c>
      <c r="J618" s="280">
        <v>96.80224609375</v>
      </c>
    </row>
    <row r="619" spans="6:10" x14ac:dyDescent="0.2">
      <c r="F619" s="277">
        <v>42615</v>
      </c>
      <c r="G619" s="280">
        <v>95.431121826171875</v>
      </c>
      <c r="I619" s="277">
        <v>42615</v>
      </c>
      <c r="J619" s="280">
        <v>95.431121826171875</v>
      </c>
    </row>
    <row r="620" spans="6:10" x14ac:dyDescent="0.2">
      <c r="F620" s="277">
        <v>42616</v>
      </c>
      <c r="G620" s="280">
        <v>93.013107299804688</v>
      </c>
      <c r="I620" s="277">
        <v>42616</v>
      </c>
      <c r="J620" s="280">
        <v>93.013107299804688</v>
      </c>
    </row>
    <row r="621" spans="6:10" x14ac:dyDescent="0.2">
      <c r="F621" s="277">
        <v>42617</v>
      </c>
      <c r="G621" s="280">
        <v>92.785720825195313</v>
      </c>
      <c r="I621" s="277">
        <v>42617</v>
      </c>
      <c r="J621" s="280">
        <v>92.785720825195313</v>
      </c>
    </row>
    <row r="622" spans="6:10" x14ac:dyDescent="0.2">
      <c r="F622" s="277">
        <v>42618</v>
      </c>
      <c r="G622" s="280">
        <v>93.042129516601563</v>
      </c>
      <c r="I622" s="277">
        <v>42618</v>
      </c>
      <c r="J622" s="280">
        <v>93.042129516601563</v>
      </c>
    </row>
    <row r="623" spans="6:10" x14ac:dyDescent="0.2">
      <c r="F623" s="277">
        <v>42619</v>
      </c>
      <c r="G623" s="280">
        <v>93.657005310058594</v>
      </c>
      <c r="I623" s="277">
        <v>42619</v>
      </c>
      <c r="J623" s="280">
        <v>93.657005310058594</v>
      </c>
    </row>
    <row r="624" spans="6:10" x14ac:dyDescent="0.2">
      <c r="F624" s="277">
        <v>42620</v>
      </c>
      <c r="G624" s="280">
        <v>92.851913452148438</v>
      </c>
      <c r="I624" s="277">
        <v>42620</v>
      </c>
      <c r="J624" s="280">
        <v>92.851913452148438</v>
      </c>
    </row>
    <row r="625" spans="6:10" x14ac:dyDescent="0.2">
      <c r="F625" s="277">
        <v>42621</v>
      </c>
      <c r="G625" s="280">
        <v>91.064323425292969</v>
      </c>
      <c r="I625" s="277">
        <v>42621</v>
      </c>
      <c r="J625" s="280">
        <v>91.064323425292969</v>
      </c>
    </row>
    <row r="626" spans="6:10" x14ac:dyDescent="0.2">
      <c r="F626" s="277">
        <v>42622</v>
      </c>
      <c r="G626" s="280">
        <v>91.087112426757813</v>
      </c>
      <c r="I626" s="277">
        <v>42622</v>
      </c>
      <c r="J626" s="280">
        <v>91.087112426757813</v>
      </c>
    </row>
    <row r="627" spans="6:10" x14ac:dyDescent="0.2">
      <c r="F627" s="277">
        <v>42623</v>
      </c>
      <c r="G627" s="280">
        <v>91.510871887207031</v>
      </c>
      <c r="I627" s="277">
        <v>42623</v>
      </c>
      <c r="J627" s="280">
        <v>91.510871887207031</v>
      </c>
    </row>
    <row r="628" spans="6:10" x14ac:dyDescent="0.2">
      <c r="F628" s="277">
        <v>42624</v>
      </c>
      <c r="G628" s="280">
        <v>90.860359191894531</v>
      </c>
      <c r="I628" s="277">
        <v>42624</v>
      </c>
      <c r="J628" s="280">
        <v>90.860359191894531</v>
      </c>
    </row>
    <row r="629" spans="6:10" x14ac:dyDescent="0.2">
      <c r="F629" s="277">
        <v>42625</v>
      </c>
      <c r="G629" s="280">
        <v>92.21917724609375</v>
      </c>
      <c r="I629" s="277">
        <v>42625</v>
      </c>
      <c r="J629" s="280">
        <v>92.21917724609375</v>
      </c>
    </row>
    <row r="630" spans="6:10" x14ac:dyDescent="0.2">
      <c r="F630" s="277">
        <v>42626</v>
      </c>
      <c r="G630" s="280">
        <v>93.388633728027344</v>
      </c>
      <c r="I630" s="277">
        <v>42626</v>
      </c>
      <c r="J630" s="280">
        <v>93.388633728027344</v>
      </c>
    </row>
    <row r="631" spans="6:10" x14ac:dyDescent="0.2">
      <c r="F631" s="277">
        <v>42627</v>
      </c>
      <c r="G631" s="280">
        <v>93.980049133300781</v>
      </c>
      <c r="I631" s="277">
        <v>42627</v>
      </c>
      <c r="J631" s="280">
        <v>93.980049133300781</v>
      </c>
    </row>
    <row r="632" spans="6:10" x14ac:dyDescent="0.2">
      <c r="F632" s="277">
        <v>42628</v>
      </c>
      <c r="G632" s="280">
        <v>94.117080688476563</v>
      </c>
      <c r="I632" s="277">
        <v>42628</v>
      </c>
      <c r="J632" s="280">
        <v>94.117080688476563</v>
      </c>
    </row>
    <row r="633" spans="6:10" x14ac:dyDescent="0.2">
      <c r="F633" s="277">
        <v>42629</v>
      </c>
      <c r="G633" s="280">
        <v>93.779708862304688</v>
      </c>
      <c r="I633" s="277">
        <v>42629</v>
      </c>
      <c r="J633" s="280">
        <v>93.779708862304688</v>
      </c>
    </row>
    <row r="634" spans="6:10" x14ac:dyDescent="0.2">
      <c r="F634" s="277">
        <v>42630</v>
      </c>
      <c r="G634" s="280">
        <v>92.052276611328125</v>
      </c>
      <c r="I634" s="277">
        <v>42630</v>
      </c>
      <c r="J634" s="280">
        <v>92.052276611328125</v>
      </c>
    </row>
    <row r="635" spans="6:10" x14ac:dyDescent="0.2">
      <c r="F635" s="277">
        <v>42631</v>
      </c>
      <c r="G635" s="280">
        <v>92.9283447265625</v>
      </c>
      <c r="I635" s="277">
        <v>42631</v>
      </c>
      <c r="J635" s="280">
        <v>92.9283447265625</v>
      </c>
    </row>
    <row r="636" spans="6:10" x14ac:dyDescent="0.2">
      <c r="F636" s="277">
        <v>42632</v>
      </c>
      <c r="G636" s="280">
        <v>99.590812683105469</v>
      </c>
      <c r="I636" s="277">
        <v>42632</v>
      </c>
      <c r="J636" s="280">
        <v>99.590812683105469</v>
      </c>
    </row>
    <row r="637" spans="6:10" x14ac:dyDescent="0.2">
      <c r="F637" s="277">
        <v>42633</v>
      </c>
      <c r="G637" s="280">
        <v>104.92400360107422</v>
      </c>
      <c r="I637" s="277">
        <v>42633</v>
      </c>
      <c r="J637" s="280">
        <v>104.92400360107422</v>
      </c>
    </row>
    <row r="638" spans="6:10" x14ac:dyDescent="0.2">
      <c r="F638" s="277">
        <v>42634</v>
      </c>
      <c r="G638" s="280">
        <v>107.52857971191406</v>
      </c>
      <c r="I638" s="277">
        <v>42634</v>
      </c>
      <c r="J638" s="280">
        <v>107.52857971191406</v>
      </c>
    </row>
    <row r="639" spans="6:10" x14ac:dyDescent="0.2">
      <c r="F639" s="277">
        <v>42635</v>
      </c>
      <c r="G639" s="280">
        <v>107.711181640625</v>
      </c>
      <c r="I639" s="277">
        <v>42635</v>
      </c>
      <c r="J639" s="280">
        <v>107.711181640625</v>
      </c>
    </row>
    <row r="640" spans="6:10" x14ac:dyDescent="0.2">
      <c r="F640" s="277">
        <v>42636</v>
      </c>
      <c r="G640" s="280">
        <v>106.41173553466797</v>
      </c>
      <c r="I640" s="277">
        <v>42636</v>
      </c>
      <c r="J640" s="280">
        <v>106.41173553466797</v>
      </c>
    </row>
    <row r="641" spans="6:10" x14ac:dyDescent="0.2">
      <c r="F641" s="277">
        <v>42637</v>
      </c>
      <c r="G641" s="280">
        <v>102.90176391601563</v>
      </c>
      <c r="I641" s="277">
        <v>42637</v>
      </c>
      <c r="J641" s="280">
        <v>102.90176391601563</v>
      </c>
    </row>
    <row r="642" spans="6:10" x14ac:dyDescent="0.2">
      <c r="F642" s="277">
        <v>42638</v>
      </c>
      <c r="G642" s="280">
        <v>101.97365570068359</v>
      </c>
      <c r="I642" s="277">
        <v>42638</v>
      </c>
      <c r="J642" s="280">
        <v>101.97365570068359</v>
      </c>
    </row>
    <row r="643" spans="6:10" x14ac:dyDescent="0.2">
      <c r="F643" s="277">
        <v>42639</v>
      </c>
      <c r="G643" s="280">
        <v>102.52500915527344</v>
      </c>
      <c r="I643" s="277">
        <v>42639</v>
      </c>
      <c r="J643" s="280">
        <v>102.52500915527344</v>
      </c>
    </row>
    <row r="644" spans="6:10" x14ac:dyDescent="0.2">
      <c r="F644" s="277">
        <v>42640</v>
      </c>
      <c r="G644" s="280">
        <v>102.92652130126953</v>
      </c>
      <c r="I644" s="277">
        <v>42640</v>
      </c>
      <c r="J644" s="280">
        <v>102.92652130126953</v>
      </c>
    </row>
    <row r="645" spans="6:10" x14ac:dyDescent="0.2">
      <c r="F645" s="277">
        <v>42641</v>
      </c>
      <c r="G645" s="280">
        <v>101.74970245361328</v>
      </c>
      <c r="I645" s="277">
        <v>42641</v>
      </c>
      <c r="J645" s="280">
        <v>101.74970245361328</v>
      </c>
    </row>
    <row r="646" spans="6:10" x14ac:dyDescent="0.2">
      <c r="F646" s="277">
        <v>42642</v>
      </c>
      <c r="G646" s="280">
        <v>102.57997894287109</v>
      </c>
      <c r="I646" s="277">
        <v>42642</v>
      </c>
      <c r="J646" s="280">
        <v>102.57997894287109</v>
      </c>
    </row>
    <row r="647" spans="6:10" x14ac:dyDescent="0.2">
      <c r="F647" s="277">
        <v>42643</v>
      </c>
      <c r="G647" s="280">
        <v>103.7169189453125</v>
      </c>
      <c r="I647" s="277">
        <v>42643</v>
      </c>
      <c r="J647" s="280">
        <v>103.7169189453125</v>
      </c>
    </row>
    <row r="648" spans="6:10" x14ac:dyDescent="0.2">
      <c r="F648" s="277">
        <v>42644</v>
      </c>
      <c r="G648" s="280">
        <v>102.90717315673828</v>
      </c>
      <c r="I648" s="277">
        <v>42644</v>
      </c>
      <c r="J648" s="280">
        <v>102.90717315673828</v>
      </c>
    </row>
    <row r="649" spans="6:10" x14ac:dyDescent="0.2">
      <c r="F649" s="277">
        <v>42645</v>
      </c>
      <c r="G649" s="280">
        <v>102.48783111572266</v>
      </c>
      <c r="I649" s="277">
        <v>42645</v>
      </c>
      <c r="J649" s="280">
        <v>102.48783111572266</v>
      </c>
    </row>
    <row r="650" spans="6:10" x14ac:dyDescent="0.2">
      <c r="F650" s="277">
        <v>42646</v>
      </c>
      <c r="G650" s="280">
        <v>101.91892242431641</v>
      </c>
      <c r="I650" s="277">
        <v>42646</v>
      </c>
      <c r="J650" s="280">
        <v>101.91892242431641</v>
      </c>
    </row>
    <row r="651" spans="6:10" x14ac:dyDescent="0.2">
      <c r="F651" s="277">
        <v>42647</v>
      </c>
      <c r="G651" s="280">
        <v>103.94747161865234</v>
      </c>
      <c r="I651" s="277">
        <v>42647</v>
      </c>
      <c r="J651" s="280">
        <v>103.94747161865234</v>
      </c>
    </row>
    <row r="652" spans="6:10" x14ac:dyDescent="0.2">
      <c r="F652" s="277">
        <v>42648</v>
      </c>
      <c r="G652" s="280">
        <v>106.1878662109375</v>
      </c>
      <c r="I652" s="277">
        <v>42648</v>
      </c>
      <c r="J652" s="280">
        <v>106.1878662109375</v>
      </c>
    </row>
    <row r="653" spans="6:10" x14ac:dyDescent="0.2">
      <c r="F653" s="277">
        <v>42649</v>
      </c>
      <c r="G653" s="280">
        <v>106.23300933837891</v>
      </c>
      <c r="I653" s="277">
        <v>42649</v>
      </c>
      <c r="J653" s="280">
        <v>106.23300933837891</v>
      </c>
    </row>
    <row r="654" spans="6:10" x14ac:dyDescent="0.2">
      <c r="F654" s="277">
        <v>42650</v>
      </c>
      <c r="G654" s="280">
        <v>104.01451110839844</v>
      </c>
      <c r="I654" s="277">
        <v>42650</v>
      </c>
      <c r="J654" s="280">
        <v>104.01451110839844</v>
      </c>
    </row>
    <row r="655" spans="6:10" x14ac:dyDescent="0.2">
      <c r="F655" s="277">
        <v>42651</v>
      </c>
      <c r="G655" s="280">
        <v>103.67380523681641</v>
      </c>
      <c r="I655" s="277">
        <v>42651</v>
      </c>
      <c r="J655" s="280">
        <v>103.67380523681641</v>
      </c>
    </row>
    <row r="656" spans="6:10" x14ac:dyDescent="0.2">
      <c r="F656" s="277">
        <v>42652</v>
      </c>
      <c r="G656" s="280">
        <v>103.16214752197266</v>
      </c>
      <c r="I656" s="277">
        <v>42652</v>
      </c>
      <c r="J656" s="280">
        <v>103.16214752197266</v>
      </c>
    </row>
    <row r="657" spans="6:10" x14ac:dyDescent="0.2">
      <c r="F657" s="277">
        <v>42653</v>
      </c>
      <c r="G657" s="280">
        <v>102.48625946044922</v>
      </c>
      <c r="I657" s="277">
        <v>42653</v>
      </c>
      <c r="J657" s="280">
        <v>102.48625946044922</v>
      </c>
    </row>
    <row r="658" spans="6:10" x14ac:dyDescent="0.2">
      <c r="F658" s="277">
        <v>42654</v>
      </c>
      <c r="G658" s="280">
        <v>102.22900390625</v>
      </c>
      <c r="I658" s="277">
        <v>42654</v>
      </c>
      <c r="J658" s="280">
        <v>102.22900390625</v>
      </c>
    </row>
    <row r="659" spans="6:10" x14ac:dyDescent="0.2">
      <c r="F659" s="277">
        <v>42655</v>
      </c>
      <c r="G659" s="280">
        <v>101.03121185302734</v>
      </c>
      <c r="I659" s="277">
        <v>42655</v>
      </c>
      <c r="J659" s="280">
        <v>101.03121185302734</v>
      </c>
    </row>
    <row r="660" spans="6:10" x14ac:dyDescent="0.2">
      <c r="F660" s="277">
        <v>42656</v>
      </c>
      <c r="G660" s="280">
        <v>100.70730590820313</v>
      </c>
      <c r="I660" s="277">
        <v>42656</v>
      </c>
      <c r="J660" s="280">
        <v>100.70730590820313</v>
      </c>
    </row>
    <row r="661" spans="6:10" x14ac:dyDescent="0.2">
      <c r="F661" s="277">
        <v>42657</v>
      </c>
      <c r="G661" s="280">
        <v>99.961502075195313</v>
      </c>
      <c r="I661" s="277">
        <v>42657</v>
      </c>
      <c r="J661" s="280">
        <v>99.961502075195313</v>
      </c>
    </row>
    <row r="662" spans="6:10" x14ac:dyDescent="0.2">
      <c r="F662" s="277">
        <v>42658</v>
      </c>
      <c r="G662" s="280">
        <v>98.668601989746094</v>
      </c>
      <c r="I662" s="277">
        <v>42658</v>
      </c>
      <c r="J662" s="280">
        <v>98.668601989746094</v>
      </c>
    </row>
    <row r="663" spans="6:10" x14ac:dyDescent="0.2">
      <c r="F663" s="277">
        <v>42659</v>
      </c>
      <c r="G663" s="280">
        <v>98.752532958984375</v>
      </c>
      <c r="I663" s="277">
        <v>42659</v>
      </c>
      <c r="J663" s="280">
        <v>98.752532958984375</v>
      </c>
    </row>
    <row r="664" spans="6:10" x14ac:dyDescent="0.2">
      <c r="F664" s="277">
        <v>42660</v>
      </c>
      <c r="G664" s="280">
        <v>100.81656646728516</v>
      </c>
      <c r="I664" s="277">
        <v>42660</v>
      </c>
      <c r="J664" s="280">
        <v>100.81656646728516</v>
      </c>
    </row>
    <row r="665" spans="6:10" x14ac:dyDescent="0.2">
      <c r="F665" s="277">
        <v>42661</v>
      </c>
      <c r="G665" s="280">
        <v>101.14115142822266</v>
      </c>
      <c r="I665" s="277">
        <v>42661</v>
      </c>
      <c r="J665" s="280">
        <v>101.14115142822266</v>
      </c>
    </row>
    <row r="666" spans="6:10" x14ac:dyDescent="0.2">
      <c r="F666" s="277">
        <v>42662</v>
      </c>
      <c r="G666" s="280">
        <v>96.356887817382813</v>
      </c>
      <c r="I666" s="277">
        <v>42662</v>
      </c>
      <c r="J666" s="280">
        <v>96.356887817382813</v>
      </c>
    </row>
    <row r="667" spans="6:10" x14ac:dyDescent="0.2">
      <c r="F667" s="277">
        <v>42663</v>
      </c>
      <c r="G667" s="280">
        <v>94.105148315429688</v>
      </c>
      <c r="I667" s="277">
        <v>42663</v>
      </c>
      <c r="J667" s="280">
        <v>94.105148315429688</v>
      </c>
    </row>
    <row r="668" spans="6:10" x14ac:dyDescent="0.2">
      <c r="F668" s="277">
        <v>42664</v>
      </c>
      <c r="G668" s="280">
        <v>91.313156127929688</v>
      </c>
      <c r="I668" s="277">
        <v>42664</v>
      </c>
      <c r="J668" s="280">
        <v>91.313156127929688</v>
      </c>
    </row>
    <row r="669" spans="6:10" x14ac:dyDescent="0.2">
      <c r="F669" s="277">
        <v>42665</v>
      </c>
      <c r="G669" s="280">
        <v>90.852142333984375</v>
      </c>
      <c r="I669" s="277">
        <v>42665</v>
      </c>
      <c r="J669" s="280">
        <v>90.852142333984375</v>
      </c>
    </row>
    <row r="670" spans="6:10" x14ac:dyDescent="0.2">
      <c r="F670" s="277">
        <v>42666</v>
      </c>
      <c r="G670" s="280">
        <v>90.171218872070313</v>
      </c>
      <c r="I670" s="277">
        <v>42666</v>
      </c>
      <c r="J670" s="280">
        <v>90.171218872070313</v>
      </c>
    </row>
    <row r="671" spans="6:10" x14ac:dyDescent="0.2">
      <c r="F671" s="277">
        <v>42667</v>
      </c>
      <c r="G671" s="280">
        <v>90.650367736816406</v>
      </c>
      <c r="I671" s="277">
        <v>42667</v>
      </c>
      <c r="J671" s="280">
        <v>90.650367736816406</v>
      </c>
    </row>
    <row r="672" spans="6:10" x14ac:dyDescent="0.2">
      <c r="F672" s="277">
        <v>42668</v>
      </c>
      <c r="G672" s="280">
        <v>91.278221130371094</v>
      </c>
      <c r="I672" s="277">
        <v>42668</v>
      </c>
      <c r="J672" s="280">
        <v>91.278221130371094</v>
      </c>
    </row>
    <row r="673" spans="6:10" x14ac:dyDescent="0.2">
      <c r="F673" s="277">
        <v>42669</v>
      </c>
      <c r="G673" s="280">
        <v>90.048622131347656</v>
      </c>
      <c r="I673" s="277">
        <v>42669</v>
      </c>
      <c r="J673" s="280">
        <v>90.048622131347656</v>
      </c>
    </row>
    <row r="674" spans="6:10" x14ac:dyDescent="0.2">
      <c r="F674" s="277">
        <v>42670</v>
      </c>
      <c r="G674" s="280">
        <v>90.55633544921875</v>
      </c>
      <c r="I674" s="277">
        <v>42670</v>
      </c>
      <c r="J674" s="280">
        <v>90.55633544921875</v>
      </c>
    </row>
    <row r="675" spans="6:10" x14ac:dyDescent="0.2">
      <c r="F675" s="277">
        <v>42671</v>
      </c>
      <c r="G675" s="280">
        <v>89.433609008789063</v>
      </c>
      <c r="I675" s="277">
        <v>42671</v>
      </c>
      <c r="J675" s="280">
        <v>89.433609008789063</v>
      </c>
    </row>
    <row r="676" spans="6:10" x14ac:dyDescent="0.2">
      <c r="F676" s="277">
        <v>42672</v>
      </c>
      <c r="G676" s="280">
        <v>88.1729736328125</v>
      </c>
      <c r="I676" s="277">
        <v>42672</v>
      </c>
      <c r="J676" s="280">
        <v>88.1729736328125</v>
      </c>
    </row>
    <row r="677" spans="6:10" x14ac:dyDescent="0.2">
      <c r="F677" s="277">
        <v>42673</v>
      </c>
      <c r="G677" s="280">
        <v>86.911331176757813</v>
      </c>
      <c r="I677" s="277">
        <v>42673</v>
      </c>
      <c r="J677" s="280">
        <v>86.911331176757813</v>
      </c>
    </row>
    <row r="678" spans="6:10" x14ac:dyDescent="0.2">
      <c r="F678" s="277">
        <v>42674</v>
      </c>
      <c r="G678" s="280">
        <v>87.44781494140625</v>
      </c>
      <c r="I678" s="277">
        <v>42674</v>
      </c>
      <c r="J678" s="280">
        <v>87.44781494140625</v>
      </c>
    </row>
    <row r="679" spans="6:10" x14ac:dyDescent="0.2">
      <c r="F679" s="277">
        <v>42675</v>
      </c>
      <c r="G679" s="280">
        <v>88.277084350585938</v>
      </c>
      <c r="I679" s="277">
        <v>42675</v>
      </c>
      <c r="J679" s="280">
        <v>88.277084350585938</v>
      </c>
    </row>
    <row r="680" spans="6:10" x14ac:dyDescent="0.2">
      <c r="F680" s="277">
        <v>42676</v>
      </c>
      <c r="G680" s="280">
        <v>88.683738708496094</v>
      </c>
      <c r="I680" s="277">
        <v>42676</v>
      </c>
      <c r="J680" s="280">
        <v>88.683738708496094</v>
      </c>
    </row>
    <row r="681" spans="6:10" x14ac:dyDescent="0.2">
      <c r="F681" s="277">
        <v>42677</v>
      </c>
      <c r="G681" s="280">
        <v>85.840553283691406</v>
      </c>
      <c r="I681" s="277">
        <v>42677</v>
      </c>
      <c r="J681" s="280">
        <v>85.840553283691406</v>
      </c>
    </row>
    <row r="682" spans="6:10" x14ac:dyDescent="0.2">
      <c r="F682" s="277">
        <v>42678</v>
      </c>
      <c r="G682" s="280">
        <v>83.450752258300781</v>
      </c>
      <c r="I682" s="277">
        <v>42678</v>
      </c>
      <c r="J682" s="280">
        <v>83.450752258300781</v>
      </c>
    </row>
    <row r="683" spans="6:10" x14ac:dyDescent="0.2">
      <c r="F683" s="277">
        <v>42679</v>
      </c>
      <c r="G683" s="280">
        <v>82.531730651855469</v>
      </c>
      <c r="I683" s="277">
        <v>42679</v>
      </c>
      <c r="J683" s="280">
        <v>82.531730651855469</v>
      </c>
    </row>
    <row r="684" spans="6:10" x14ac:dyDescent="0.2">
      <c r="F684" s="277">
        <v>42680</v>
      </c>
      <c r="G684" s="280">
        <v>84.009651184082031</v>
      </c>
      <c r="I684" s="277">
        <v>42680</v>
      </c>
      <c r="J684" s="280">
        <v>84.009651184082031</v>
      </c>
    </row>
    <row r="685" spans="6:10" x14ac:dyDescent="0.2">
      <c r="F685" s="277">
        <v>42681</v>
      </c>
      <c r="G685" s="280">
        <v>84.537017822265625</v>
      </c>
      <c r="I685" s="277">
        <v>42681</v>
      </c>
      <c r="J685" s="280">
        <v>84.537017822265625</v>
      </c>
    </row>
    <row r="686" spans="6:10" x14ac:dyDescent="0.2">
      <c r="F686" s="277">
        <v>42682</v>
      </c>
      <c r="G686" s="280">
        <v>84.140579223632813</v>
      </c>
      <c r="I686" s="277">
        <v>42682</v>
      </c>
      <c r="J686" s="280">
        <v>84.140579223632813</v>
      </c>
    </row>
    <row r="687" spans="6:10" x14ac:dyDescent="0.2">
      <c r="F687" s="277">
        <v>42683</v>
      </c>
      <c r="G687" s="280">
        <v>82.813079833984375</v>
      </c>
      <c r="I687" s="277">
        <v>42683</v>
      </c>
      <c r="J687" s="280">
        <v>82.813079833984375</v>
      </c>
    </row>
    <row r="688" spans="6:10" x14ac:dyDescent="0.2">
      <c r="F688" s="277">
        <v>42684</v>
      </c>
      <c r="G688" s="280">
        <v>82.341827392578125</v>
      </c>
      <c r="I688" s="277">
        <v>42684</v>
      </c>
      <c r="J688" s="280">
        <v>82.341827392578125</v>
      </c>
    </row>
    <row r="689" spans="6:10" x14ac:dyDescent="0.2">
      <c r="F689" s="277">
        <v>42685</v>
      </c>
      <c r="G689" s="280">
        <v>82.118179321289063</v>
      </c>
      <c r="I689" s="277">
        <v>42685</v>
      </c>
      <c r="J689" s="280">
        <v>82.118179321289063</v>
      </c>
    </row>
    <row r="690" spans="6:10" x14ac:dyDescent="0.2">
      <c r="F690" s="277">
        <v>42686</v>
      </c>
      <c r="G690" s="280">
        <v>79.68609619140625</v>
      </c>
      <c r="I690" s="277">
        <v>42686</v>
      </c>
      <c r="J690" s="280">
        <v>79.68609619140625</v>
      </c>
    </row>
    <row r="691" spans="6:10" x14ac:dyDescent="0.2">
      <c r="F691" s="277">
        <v>42687</v>
      </c>
      <c r="G691" s="280">
        <v>78.833526611328125</v>
      </c>
      <c r="I691" s="277">
        <v>42687</v>
      </c>
      <c r="J691" s="280">
        <v>78.833526611328125</v>
      </c>
    </row>
    <row r="692" spans="6:10" x14ac:dyDescent="0.2">
      <c r="F692" s="277">
        <v>42688</v>
      </c>
      <c r="G692" s="280">
        <v>81.926933288574219</v>
      </c>
      <c r="I692" s="277">
        <v>42688</v>
      </c>
      <c r="J692" s="280">
        <v>81.926933288574219</v>
      </c>
    </row>
    <row r="693" spans="6:10" x14ac:dyDescent="0.2">
      <c r="F693" s="277">
        <v>42689</v>
      </c>
      <c r="G693" s="280">
        <v>82.857086181640625</v>
      </c>
      <c r="I693" s="277">
        <v>42689</v>
      </c>
      <c r="J693" s="280">
        <v>82.857086181640625</v>
      </c>
    </row>
    <row r="694" spans="6:10" x14ac:dyDescent="0.2">
      <c r="F694" s="277">
        <v>42690</v>
      </c>
      <c r="G694" s="280">
        <v>82.127082824707031</v>
      </c>
      <c r="I694" s="277">
        <v>42690</v>
      </c>
      <c r="J694" s="280">
        <v>82.127082824707031</v>
      </c>
    </row>
    <row r="695" spans="6:10" x14ac:dyDescent="0.2">
      <c r="F695" s="277">
        <v>42691</v>
      </c>
      <c r="G695" s="280">
        <v>80.311492919921875</v>
      </c>
      <c r="I695" s="277">
        <v>42691</v>
      </c>
      <c r="J695" s="280">
        <v>80.311492919921875</v>
      </c>
    </row>
    <row r="696" spans="6:10" x14ac:dyDescent="0.2">
      <c r="F696" s="277">
        <v>42692</v>
      </c>
      <c r="G696" s="280">
        <v>79.642959594726563</v>
      </c>
      <c r="I696" s="277">
        <v>42692</v>
      </c>
      <c r="J696" s="280">
        <v>79.642959594726563</v>
      </c>
    </row>
    <row r="697" spans="6:10" x14ac:dyDescent="0.2">
      <c r="F697" s="277">
        <v>42693</v>
      </c>
      <c r="G697" s="280">
        <v>77.853752136230469</v>
      </c>
      <c r="I697" s="277">
        <v>42693</v>
      </c>
      <c r="J697" s="280">
        <v>77.853752136230469</v>
      </c>
    </row>
    <row r="698" spans="6:10" x14ac:dyDescent="0.2">
      <c r="F698" s="277">
        <v>42694</v>
      </c>
      <c r="G698" s="280">
        <v>76.973724365234375</v>
      </c>
      <c r="I698" s="277">
        <v>42694</v>
      </c>
      <c r="J698" s="280">
        <v>76.973724365234375</v>
      </c>
    </row>
    <row r="699" spans="6:10" x14ac:dyDescent="0.2">
      <c r="F699" s="277">
        <v>42695</v>
      </c>
      <c r="G699" s="280">
        <v>78.203224182128906</v>
      </c>
      <c r="I699" s="277">
        <v>42695</v>
      </c>
      <c r="J699" s="280">
        <v>78.203224182128906</v>
      </c>
    </row>
    <row r="700" spans="6:10" x14ac:dyDescent="0.2">
      <c r="F700" s="277">
        <v>42696</v>
      </c>
      <c r="G700" s="280">
        <v>78.877914428710938</v>
      </c>
      <c r="I700" s="277">
        <v>42696</v>
      </c>
      <c r="J700" s="280">
        <v>78.877914428710938</v>
      </c>
    </row>
    <row r="701" spans="6:10" x14ac:dyDescent="0.2">
      <c r="F701" s="277">
        <v>42697</v>
      </c>
      <c r="G701" s="280">
        <v>78.532646179199219</v>
      </c>
      <c r="I701" s="277">
        <v>42697</v>
      </c>
      <c r="J701" s="280">
        <v>78.532646179199219</v>
      </c>
    </row>
    <row r="702" spans="6:10" x14ac:dyDescent="0.2">
      <c r="F702" s="277">
        <v>42698</v>
      </c>
      <c r="G702" s="280">
        <v>78.413360595703125</v>
      </c>
      <c r="I702" s="277">
        <v>42698</v>
      </c>
      <c r="J702" s="280">
        <v>78.413360595703125</v>
      </c>
    </row>
    <row r="703" spans="6:10" x14ac:dyDescent="0.2">
      <c r="F703" s="277">
        <v>42699</v>
      </c>
      <c r="G703" s="280">
        <v>77.731231689453125</v>
      </c>
      <c r="I703" s="277">
        <v>42699</v>
      </c>
      <c r="J703" s="280">
        <v>77.731231689453125</v>
      </c>
    </row>
    <row r="704" spans="6:10" x14ac:dyDescent="0.2">
      <c r="F704" s="277">
        <v>42700</v>
      </c>
      <c r="G704" s="280">
        <v>77.199508666992188</v>
      </c>
      <c r="I704" s="277">
        <v>42700</v>
      </c>
      <c r="J704" s="280">
        <v>77.199508666992188</v>
      </c>
    </row>
    <row r="705" spans="6:10" x14ac:dyDescent="0.2">
      <c r="F705" s="277">
        <v>42701</v>
      </c>
      <c r="G705" s="280">
        <v>78.12237548828125</v>
      </c>
      <c r="I705" s="277">
        <v>42701</v>
      </c>
      <c r="J705" s="280">
        <v>78.12237548828125</v>
      </c>
    </row>
    <row r="706" spans="6:10" x14ac:dyDescent="0.2">
      <c r="F706" s="277">
        <v>42702</v>
      </c>
      <c r="G706" s="280">
        <v>79.601142883300781</v>
      </c>
      <c r="I706" s="277">
        <v>42702</v>
      </c>
      <c r="J706" s="280">
        <v>79.601142883300781</v>
      </c>
    </row>
    <row r="707" spans="6:10" x14ac:dyDescent="0.2">
      <c r="F707" s="277">
        <v>42703</v>
      </c>
      <c r="G707" s="280">
        <v>81.700820922851563</v>
      </c>
      <c r="I707" s="277">
        <v>42703</v>
      </c>
      <c r="J707" s="280">
        <v>81.700820922851563</v>
      </c>
    </row>
    <row r="708" spans="6:10" x14ac:dyDescent="0.2">
      <c r="F708" s="277">
        <v>42704</v>
      </c>
      <c r="G708" s="280">
        <v>83.579399108886719</v>
      </c>
      <c r="I708" s="277">
        <v>42704</v>
      </c>
      <c r="J708" s="280">
        <v>83.579399108886719</v>
      </c>
    </row>
    <row r="709" spans="6:10" x14ac:dyDescent="0.2">
      <c r="F709" s="277">
        <v>42705</v>
      </c>
      <c r="G709" s="280">
        <v>85.477493286132813</v>
      </c>
      <c r="I709" s="277">
        <v>42705</v>
      </c>
      <c r="J709" s="280">
        <v>85.477493286132813</v>
      </c>
    </row>
    <row r="710" spans="6:10" x14ac:dyDescent="0.2">
      <c r="F710" s="277">
        <v>42706</v>
      </c>
      <c r="G710" s="280">
        <v>85.071662902832031</v>
      </c>
      <c r="I710" s="277">
        <v>42706</v>
      </c>
      <c r="J710" s="280">
        <v>85.071662902832031</v>
      </c>
    </row>
    <row r="711" spans="6:10" x14ac:dyDescent="0.2">
      <c r="F711" s="277">
        <v>42707</v>
      </c>
      <c r="G711" s="280">
        <v>84.21502685546875</v>
      </c>
      <c r="I711" s="277">
        <v>42707</v>
      </c>
      <c r="J711" s="280">
        <v>84.21502685546875</v>
      </c>
    </row>
    <row r="712" spans="6:10" x14ac:dyDescent="0.2">
      <c r="F712" s="277">
        <v>42708</v>
      </c>
      <c r="G712" s="280">
        <v>83.372787475585938</v>
      </c>
      <c r="I712" s="277">
        <v>42708</v>
      </c>
      <c r="J712" s="280">
        <v>83.372787475585938</v>
      </c>
    </row>
    <row r="713" spans="6:10" x14ac:dyDescent="0.2">
      <c r="F713" s="277">
        <v>42709</v>
      </c>
      <c r="G713" s="280">
        <v>84.043006896972656</v>
      </c>
      <c r="I713" s="277">
        <v>42709</v>
      </c>
      <c r="J713" s="280">
        <v>84.043006896972656</v>
      </c>
    </row>
    <row r="714" spans="6:10" x14ac:dyDescent="0.2">
      <c r="F714" s="277">
        <v>42710</v>
      </c>
      <c r="G714" s="280">
        <v>84.006851196289063</v>
      </c>
      <c r="I714" s="277">
        <v>42710</v>
      </c>
      <c r="J714" s="280">
        <v>84.006851196289063</v>
      </c>
    </row>
    <row r="715" spans="6:10" x14ac:dyDescent="0.2">
      <c r="F715" s="277">
        <v>42711</v>
      </c>
      <c r="G715" s="280">
        <v>85.25140380859375</v>
      </c>
      <c r="I715" s="277">
        <v>42711</v>
      </c>
      <c r="J715" s="280">
        <v>85.25140380859375</v>
      </c>
    </row>
    <row r="716" spans="6:10" x14ac:dyDescent="0.2">
      <c r="F716" s="277">
        <v>42712</v>
      </c>
      <c r="G716" s="280">
        <v>84.775680541992188</v>
      </c>
      <c r="I716" s="277">
        <v>42712</v>
      </c>
      <c r="J716" s="280">
        <v>84.775680541992188</v>
      </c>
    </row>
    <row r="717" spans="6:10" x14ac:dyDescent="0.2">
      <c r="F717" s="277">
        <v>42713</v>
      </c>
      <c r="G717" s="280">
        <v>85.472175598144531</v>
      </c>
      <c r="I717" s="277">
        <v>42713</v>
      </c>
      <c r="J717" s="280">
        <v>85.472175598144531</v>
      </c>
    </row>
    <row r="718" spans="6:10" x14ac:dyDescent="0.2">
      <c r="F718" s="277">
        <v>42714</v>
      </c>
      <c r="G718" s="280">
        <v>85.183761596679688</v>
      </c>
      <c r="I718" s="277">
        <v>42714</v>
      </c>
      <c r="J718" s="280">
        <v>85.183761596679688</v>
      </c>
    </row>
    <row r="719" spans="6:10" x14ac:dyDescent="0.2">
      <c r="F719" s="277">
        <v>42715</v>
      </c>
      <c r="G719" s="280">
        <v>83.597740173339844</v>
      </c>
      <c r="I719" s="277">
        <v>42715</v>
      </c>
      <c r="J719" s="280">
        <v>83.597740173339844</v>
      </c>
    </row>
    <row r="720" spans="6:10" x14ac:dyDescent="0.2">
      <c r="F720" s="277">
        <v>42716</v>
      </c>
      <c r="G720" s="280">
        <v>85.461761474609375</v>
      </c>
      <c r="I720" s="277">
        <v>42716</v>
      </c>
      <c r="J720" s="280">
        <v>85.461761474609375</v>
      </c>
    </row>
    <row r="721" spans="6:10" x14ac:dyDescent="0.2">
      <c r="F721" s="277">
        <v>42717</v>
      </c>
      <c r="G721" s="280">
        <v>87.777374267578125</v>
      </c>
      <c r="I721" s="277">
        <v>42717</v>
      </c>
      <c r="J721" s="280">
        <v>87.777374267578125</v>
      </c>
    </row>
    <row r="722" spans="6:10" x14ac:dyDescent="0.2">
      <c r="F722" s="277">
        <v>42718</v>
      </c>
      <c r="G722" s="280">
        <v>86.367271423339844</v>
      </c>
      <c r="I722" s="277">
        <v>42718</v>
      </c>
      <c r="J722" s="280">
        <v>86.367271423339844</v>
      </c>
    </row>
    <row r="723" spans="6:10" x14ac:dyDescent="0.2">
      <c r="F723" s="277">
        <v>42719</v>
      </c>
      <c r="G723" s="280">
        <v>87.283164978027344</v>
      </c>
      <c r="I723" s="277">
        <v>42719</v>
      </c>
      <c r="J723" s="280">
        <v>87.283164978027344</v>
      </c>
    </row>
    <row r="724" spans="6:10" x14ac:dyDescent="0.2">
      <c r="F724" s="277">
        <v>42720</v>
      </c>
      <c r="G724" s="280">
        <v>87.3184814453125</v>
      </c>
      <c r="I724" s="277">
        <v>42720</v>
      </c>
      <c r="J724" s="280">
        <v>87.3184814453125</v>
      </c>
    </row>
    <row r="725" spans="6:10" x14ac:dyDescent="0.2">
      <c r="F725" s="277">
        <v>42721</v>
      </c>
      <c r="G725" s="280">
        <v>87.223724365234375</v>
      </c>
      <c r="I725" s="277">
        <v>42721</v>
      </c>
      <c r="J725" s="280">
        <v>87.223724365234375</v>
      </c>
    </row>
    <row r="726" spans="6:10" x14ac:dyDescent="0.2">
      <c r="F726" s="277">
        <v>42722</v>
      </c>
      <c r="G726" s="280">
        <v>86.871940612792969</v>
      </c>
      <c r="I726" s="277">
        <v>42722</v>
      </c>
      <c r="J726" s="280">
        <v>86.871940612792969</v>
      </c>
    </row>
    <row r="727" spans="6:10" x14ac:dyDescent="0.2">
      <c r="F727" s="277">
        <v>42723</v>
      </c>
      <c r="G727" s="280">
        <v>87.672035217285156</v>
      </c>
      <c r="I727" s="277">
        <v>42723</v>
      </c>
      <c r="J727" s="280">
        <v>87.672035217285156</v>
      </c>
    </row>
    <row r="728" spans="6:10" x14ac:dyDescent="0.2">
      <c r="F728" s="277">
        <v>42724</v>
      </c>
      <c r="G728" s="280">
        <v>89.740776062011719</v>
      </c>
      <c r="I728" s="277">
        <v>42724</v>
      </c>
      <c r="J728" s="280">
        <v>89.740776062011719</v>
      </c>
    </row>
    <row r="729" spans="6:10" x14ac:dyDescent="0.2">
      <c r="F729" s="277">
        <v>42725</v>
      </c>
      <c r="G729" s="280">
        <v>92.296348571777344</v>
      </c>
      <c r="I729" s="277">
        <v>42725</v>
      </c>
      <c r="J729" s="280">
        <v>92.296348571777344</v>
      </c>
    </row>
    <row r="730" spans="6:10" x14ac:dyDescent="0.2">
      <c r="F730" s="277">
        <v>42726</v>
      </c>
      <c r="G730" s="280">
        <v>93.134872436523438</v>
      </c>
      <c r="I730" s="277">
        <v>42726</v>
      </c>
      <c r="J730" s="280">
        <v>93.134872436523438</v>
      </c>
    </row>
    <row r="731" spans="6:10" x14ac:dyDescent="0.2">
      <c r="F731" s="277">
        <v>42727</v>
      </c>
      <c r="G731" s="280">
        <v>96.706672668457031</v>
      </c>
      <c r="I731" s="277">
        <v>42727</v>
      </c>
      <c r="J731" s="280">
        <v>96.706672668457031</v>
      </c>
    </row>
    <row r="732" spans="6:10" x14ac:dyDescent="0.2">
      <c r="F732" s="277">
        <v>42728</v>
      </c>
      <c r="G732" s="280">
        <v>97.801055908203125</v>
      </c>
      <c r="I732" s="277">
        <v>42728</v>
      </c>
      <c r="J732" s="280">
        <v>97.801055908203125</v>
      </c>
    </row>
    <row r="733" spans="6:10" x14ac:dyDescent="0.2">
      <c r="F733" s="277">
        <v>42729</v>
      </c>
      <c r="G733" s="280">
        <v>98.253746032714844</v>
      </c>
      <c r="I733" s="277">
        <v>42729</v>
      </c>
      <c r="J733" s="280">
        <v>98.253746032714844</v>
      </c>
    </row>
    <row r="734" spans="6:10" x14ac:dyDescent="0.2">
      <c r="F734" s="277">
        <v>42730</v>
      </c>
      <c r="G734" s="280">
        <v>98.673629760742188</v>
      </c>
      <c r="I734" s="277">
        <v>42730</v>
      </c>
      <c r="J734" s="280">
        <v>98.673629760742188</v>
      </c>
    </row>
    <row r="735" spans="6:10" x14ac:dyDescent="0.2">
      <c r="F735" s="277">
        <v>42731</v>
      </c>
      <c r="G735" s="280">
        <v>98.039390563964844</v>
      </c>
      <c r="I735" s="277">
        <v>42731</v>
      </c>
      <c r="J735" s="280">
        <v>98.039390563964844</v>
      </c>
    </row>
    <row r="736" spans="6:10" x14ac:dyDescent="0.2">
      <c r="F736" s="277">
        <v>42732</v>
      </c>
      <c r="G736" s="280">
        <v>98.579635620117188</v>
      </c>
      <c r="I736" s="277">
        <v>42732</v>
      </c>
      <c r="J736" s="280">
        <v>98.579635620117188</v>
      </c>
    </row>
    <row r="737" spans="6:10" x14ac:dyDescent="0.2">
      <c r="F737" s="277">
        <v>42733</v>
      </c>
      <c r="G737" s="280">
        <v>97.024787902832031</v>
      </c>
      <c r="I737" s="277">
        <v>42733</v>
      </c>
      <c r="J737" s="280">
        <v>97.024787902832031</v>
      </c>
    </row>
    <row r="738" spans="6:10" x14ac:dyDescent="0.2">
      <c r="F738" s="277">
        <v>42734</v>
      </c>
      <c r="G738" s="280">
        <v>99.907928466796875</v>
      </c>
      <c r="I738" s="277">
        <v>42734</v>
      </c>
      <c r="J738" s="280">
        <v>99.907928466796875</v>
      </c>
    </row>
    <row r="739" spans="6:10" x14ac:dyDescent="0.2">
      <c r="F739" s="277">
        <v>42735</v>
      </c>
      <c r="G739" s="280">
        <v>100.12006378173828</v>
      </c>
      <c r="I739" s="277">
        <v>42735</v>
      </c>
      <c r="J739" s="280">
        <v>100.12006378173828</v>
      </c>
    </row>
    <row r="740" spans="6:10" x14ac:dyDescent="0.2">
      <c r="F740" s="277">
        <v>42736</v>
      </c>
      <c r="G740" s="280">
        <v>101.57374572753906</v>
      </c>
      <c r="I740" s="277">
        <v>42736</v>
      </c>
      <c r="J740" s="280">
        <v>101.57374572753906</v>
      </c>
    </row>
    <row r="741" spans="6:10" x14ac:dyDescent="0.2">
      <c r="F741" s="277">
        <v>42737</v>
      </c>
      <c r="G741" s="280">
        <v>105.25035095214844</v>
      </c>
      <c r="I741" s="277">
        <v>42737</v>
      </c>
      <c r="J741" s="280">
        <v>105.25035095214844</v>
      </c>
    </row>
    <row r="742" spans="6:10" x14ac:dyDescent="0.2">
      <c r="F742" s="277">
        <v>42738</v>
      </c>
      <c r="G742" s="280">
        <v>108.55113983154297</v>
      </c>
      <c r="I742" s="277">
        <v>42738</v>
      </c>
      <c r="J742" s="280">
        <v>108.55113983154297</v>
      </c>
    </row>
    <row r="743" spans="6:10" x14ac:dyDescent="0.2">
      <c r="F743" s="277">
        <v>42739</v>
      </c>
      <c r="G743" s="280">
        <v>109.33985900878906</v>
      </c>
      <c r="I743" s="277">
        <v>42739</v>
      </c>
      <c r="J743" s="280">
        <v>109.33985900878906</v>
      </c>
    </row>
    <row r="744" spans="6:10" x14ac:dyDescent="0.2">
      <c r="F744" s="277">
        <v>42740</v>
      </c>
      <c r="G744" s="280">
        <v>109.32539367675781</v>
      </c>
      <c r="I744" s="277">
        <v>42740</v>
      </c>
      <c r="J744" s="280">
        <v>109.32539367675781</v>
      </c>
    </row>
    <row r="745" spans="6:10" x14ac:dyDescent="0.2">
      <c r="F745" s="277">
        <v>42741</v>
      </c>
      <c r="G745" s="280">
        <v>110.18250274658203</v>
      </c>
      <c r="I745" s="277">
        <v>42741</v>
      </c>
      <c r="J745" s="280">
        <v>110.18250274658203</v>
      </c>
    </row>
    <row r="746" spans="6:10" x14ac:dyDescent="0.2">
      <c r="F746" s="277">
        <v>42742</v>
      </c>
      <c r="G746" s="280">
        <v>110.04377746582031</v>
      </c>
      <c r="I746" s="277">
        <v>42742</v>
      </c>
      <c r="J746" s="280">
        <v>110.04377746582031</v>
      </c>
    </row>
    <row r="747" spans="6:10" x14ac:dyDescent="0.2">
      <c r="F747" s="277">
        <v>42743</v>
      </c>
      <c r="G747" s="280">
        <v>108.93476104736328</v>
      </c>
      <c r="I747" s="277">
        <v>42743</v>
      </c>
      <c r="J747" s="280">
        <v>108.93476104736328</v>
      </c>
    </row>
    <row r="748" spans="6:10" x14ac:dyDescent="0.2">
      <c r="F748" s="277">
        <v>42744</v>
      </c>
      <c r="G748" s="280">
        <v>112.21616363525391</v>
      </c>
      <c r="I748" s="277">
        <v>42744</v>
      </c>
      <c r="J748" s="280">
        <v>112.21616363525391</v>
      </c>
    </row>
    <row r="749" spans="6:10" x14ac:dyDescent="0.2">
      <c r="F749" s="277">
        <v>42745</v>
      </c>
      <c r="G749" s="280">
        <v>112.85450744628906</v>
      </c>
      <c r="I749" s="277">
        <v>42745</v>
      </c>
      <c r="J749" s="280">
        <v>112.85450744628906</v>
      </c>
    </row>
    <row r="750" spans="6:10" x14ac:dyDescent="0.2">
      <c r="F750" s="277">
        <v>42746</v>
      </c>
      <c r="G750" s="280">
        <v>114.25839996337891</v>
      </c>
      <c r="I750" s="277">
        <v>42746</v>
      </c>
      <c r="J750" s="280">
        <v>114.25839996337891</v>
      </c>
    </row>
    <row r="751" spans="6:10" x14ac:dyDescent="0.2">
      <c r="F751" s="277">
        <v>42747</v>
      </c>
      <c r="G751" s="280">
        <v>114.01634979248047</v>
      </c>
      <c r="I751" s="277">
        <v>42747</v>
      </c>
      <c r="J751" s="280">
        <v>114.01634979248047</v>
      </c>
    </row>
    <row r="752" spans="6:10" x14ac:dyDescent="0.2">
      <c r="F752" s="277">
        <v>42748</v>
      </c>
      <c r="G752" s="280">
        <v>114.55292510986328</v>
      </c>
      <c r="I752" s="277">
        <v>42748</v>
      </c>
      <c r="J752" s="280">
        <v>114.55292510986328</v>
      </c>
    </row>
    <row r="753" spans="6:10" x14ac:dyDescent="0.2">
      <c r="F753" s="277">
        <v>42749</v>
      </c>
      <c r="G753" s="280">
        <v>113.07003784179688</v>
      </c>
      <c r="I753" s="277">
        <v>42749</v>
      </c>
      <c r="J753" s="280">
        <v>113.07003784179688</v>
      </c>
    </row>
    <row r="754" spans="6:10" x14ac:dyDescent="0.2">
      <c r="F754" s="277">
        <v>42750</v>
      </c>
      <c r="G754" s="280">
        <v>110.4456787109375</v>
      </c>
      <c r="I754" s="277">
        <v>42750</v>
      </c>
      <c r="J754" s="280">
        <v>110.4456787109375</v>
      </c>
    </row>
    <row r="755" spans="6:10" x14ac:dyDescent="0.2">
      <c r="F755" s="277">
        <v>42751</v>
      </c>
      <c r="G755" s="280">
        <v>110.96144104003906</v>
      </c>
      <c r="I755" s="277">
        <v>42751</v>
      </c>
      <c r="J755" s="280">
        <v>110.96144104003906</v>
      </c>
    </row>
    <row r="756" spans="6:10" x14ac:dyDescent="0.2">
      <c r="F756" s="277">
        <v>42752</v>
      </c>
      <c r="G756" s="280">
        <v>111.59909057617188</v>
      </c>
      <c r="I756" s="277">
        <v>42752</v>
      </c>
      <c r="J756" s="280">
        <v>111.59909057617188</v>
      </c>
    </row>
    <row r="757" spans="6:10" x14ac:dyDescent="0.2">
      <c r="F757" s="277">
        <v>42753</v>
      </c>
      <c r="G757" s="280">
        <v>112.15299987792969</v>
      </c>
      <c r="I757" s="277">
        <v>42753</v>
      </c>
      <c r="J757" s="280">
        <v>112.15299987792969</v>
      </c>
    </row>
    <row r="758" spans="6:10" x14ac:dyDescent="0.2">
      <c r="F758" s="277">
        <v>42754</v>
      </c>
      <c r="G758" s="280">
        <v>112.52046203613281</v>
      </c>
      <c r="I758" s="277">
        <v>42754</v>
      </c>
      <c r="J758" s="280">
        <v>112.52046203613281</v>
      </c>
    </row>
    <row r="759" spans="6:10" x14ac:dyDescent="0.2">
      <c r="F759" s="277">
        <v>42755</v>
      </c>
      <c r="G759" s="280">
        <v>109.5028076171875</v>
      </c>
      <c r="I759" s="277">
        <v>42755</v>
      </c>
      <c r="J759" s="280">
        <v>109.5028076171875</v>
      </c>
    </row>
    <row r="760" spans="6:10" x14ac:dyDescent="0.2">
      <c r="F760" s="277">
        <v>42756</v>
      </c>
      <c r="G760" s="280">
        <v>106.62947082519531</v>
      </c>
      <c r="I760" s="277">
        <v>42756</v>
      </c>
      <c r="J760" s="280">
        <v>106.62947082519531</v>
      </c>
    </row>
    <row r="761" spans="6:10" x14ac:dyDescent="0.2">
      <c r="F761" s="277">
        <v>42757</v>
      </c>
      <c r="G761" s="280">
        <v>103.37278747558594</v>
      </c>
      <c r="I761" s="277">
        <v>42757</v>
      </c>
      <c r="J761" s="280">
        <v>103.37278747558594</v>
      </c>
    </row>
    <row r="762" spans="6:10" x14ac:dyDescent="0.2">
      <c r="F762" s="277">
        <v>42758</v>
      </c>
      <c r="G762" s="280">
        <v>103.73614501953125</v>
      </c>
      <c r="I762" s="277">
        <v>42758</v>
      </c>
      <c r="J762" s="280">
        <v>103.73614501953125</v>
      </c>
    </row>
    <row r="763" spans="6:10" x14ac:dyDescent="0.2">
      <c r="F763" s="277">
        <v>42759</v>
      </c>
      <c r="G763" s="280">
        <v>103.96642303466797</v>
      </c>
      <c r="I763" s="277">
        <v>42759</v>
      </c>
      <c r="J763" s="280">
        <v>103.96642303466797</v>
      </c>
    </row>
    <row r="764" spans="6:10" x14ac:dyDescent="0.2">
      <c r="F764" s="277">
        <v>42760</v>
      </c>
      <c r="G764" s="280">
        <v>104.25432586669922</v>
      </c>
      <c r="I764" s="277">
        <v>42760</v>
      </c>
      <c r="J764" s="280">
        <v>104.25432586669922</v>
      </c>
    </row>
    <row r="765" spans="6:10" x14ac:dyDescent="0.2">
      <c r="F765" s="277">
        <v>42761</v>
      </c>
      <c r="G765" s="280">
        <v>104.93978118896484</v>
      </c>
      <c r="I765" s="277">
        <v>42761</v>
      </c>
      <c r="J765" s="280">
        <v>104.93978118896484</v>
      </c>
    </row>
    <row r="766" spans="6:10" x14ac:dyDescent="0.2">
      <c r="F766" s="277">
        <v>42762</v>
      </c>
      <c r="G766" s="280">
        <v>104.66480255126953</v>
      </c>
      <c r="I766" s="277">
        <v>42762</v>
      </c>
      <c r="J766" s="280">
        <v>104.66480255126953</v>
      </c>
    </row>
    <row r="767" spans="6:10" x14ac:dyDescent="0.2">
      <c r="F767" s="277">
        <v>42763</v>
      </c>
      <c r="G767" s="280">
        <v>104.65989685058594</v>
      </c>
      <c r="I767" s="277">
        <v>42763</v>
      </c>
      <c r="J767" s="280">
        <v>104.65989685058594</v>
      </c>
    </row>
    <row r="768" spans="6:10" x14ac:dyDescent="0.2">
      <c r="F768" s="277">
        <v>42764</v>
      </c>
      <c r="G768" s="280">
        <v>101.64536285400391</v>
      </c>
      <c r="I768" s="277">
        <v>42764</v>
      </c>
      <c r="J768" s="280">
        <v>101.64536285400391</v>
      </c>
    </row>
    <row r="769" spans="6:10" x14ac:dyDescent="0.2">
      <c r="F769" s="277">
        <v>42765</v>
      </c>
      <c r="G769" s="280">
        <v>102.09574127197266</v>
      </c>
      <c r="I769" s="277">
        <v>42765</v>
      </c>
      <c r="J769" s="280">
        <v>102.09574127197266</v>
      </c>
    </row>
    <row r="770" spans="6:10" x14ac:dyDescent="0.2">
      <c r="F770" s="277">
        <v>42766</v>
      </c>
      <c r="G770" s="280">
        <v>104.76969909667969</v>
      </c>
      <c r="I770" s="277">
        <v>42766</v>
      </c>
      <c r="J770" s="280">
        <v>104.76969909667969</v>
      </c>
    </row>
    <row r="771" spans="6:10" x14ac:dyDescent="0.2">
      <c r="F771" s="277">
        <v>42767</v>
      </c>
      <c r="G771" s="280">
        <v>104.90039825439453</v>
      </c>
      <c r="I771" s="277">
        <v>42767</v>
      </c>
      <c r="J771" s="280">
        <v>104.90039825439453</v>
      </c>
    </row>
    <row r="772" spans="6:10" x14ac:dyDescent="0.2">
      <c r="F772" s="277">
        <v>42768</v>
      </c>
      <c r="G772" s="280">
        <v>106.37135314941406</v>
      </c>
      <c r="I772" s="277">
        <v>42768</v>
      </c>
      <c r="J772" s="280">
        <v>106.37135314941406</v>
      </c>
    </row>
    <row r="773" spans="6:10" x14ac:dyDescent="0.2">
      <c r="F773" s="277">
        <v>42769</v>
      </c>
      <c r="G773" s="280">
        <v>108.87605285644531</v>
      </c>
      <c r="I773" s="277">
        <v>42769</v>
      </c>
      <c r="J773" s="280">
        <v>108.87605285644531</v>
      </c>
    </row>
    <row r="774" spans="6:10" x14ac:dyDescent="0.2">
      <c r="F774" s="277">
        <v>42770</v>
      </c>
      <c r="G774" s="280">
        <v>111.54048919677734</v>
      </c>
      <c r="I774" s="277">
        <v>42770</v>
      </c>
      <c r="J774" s="280">
        <v>111.54048919677734</v>
      </c>
    </row>
    <row r="775" spans="6:10" x14ac:dyDescent="0.2">
      <c r="F775" s="277">
        <v>42771</v>
      </c>
      <c r="G775" s="280">
        <v>108.92240142822266</v>
      </c>
      <c r="I775" s="277">
        <v>42771</v>
      </c>
      <c r="J775" s="280">
        <v>108.92240142822266</v>
      </c>
    </row>
    <row r="776" spans="6:10" x14ac:dyDescent="0.2">
      <c r="F776" s="277">
        <v>42772</v>
      </c>
      <c r="G776" s="280">
        <v>109.33313751220703</v>
      </c>
      <c r="I776" s="277">
        <v>42772</v>
      </c>
      <c r="J776" s="280">
        <v>109.33313751220703</v>
      </c>
    </row>
    <row r="777" spans="6:10" x14ac:dyDescent="0.2">
      <c r="F777" s="277">
        <v>42773</v>
      </c>
      <c r="G777" s="280">
        <v>114.21737670898438</v>
      </c>
      <c r="I777" s="277">
        <v>42773</v>
      </c>
      <c r="J777" s="280">
        <v>114.21737670898438</v>
      </c>
    </row>
    <row r="778" spans="6:10" x14ac:dyDescent="0.2">
      <c r="F778" s="277">
        <v>42774</v>
      </c>
      <c r="G778" s="280">
        <v>112.24729919433594</v>
      </c>
      <c r="I778" s="277">
        <v>42774</v>
      </c>
      <c r="J778" s="280">
        <v>112.24729919433594</v>
      </c>
    </row>
    <row r="779" spans="6:10" x14ac:dyDescent="0.2">
      <c r="F779" s="277">
        <v>42775</v>
      </c>
      <c r="G779" s="280">
        <v>113.10822296142578</v>
      </c>
      <c r="I779" s="277">
        <v>42775</v>
      </c>
      <c r="J779" s="280">
        <v>113.10822296142578</v>
      </c>
    </row>
    <row r="780" spans="6:10" x14ac:dyDescent="0.2">
      <c r="F780" s="277">
        <v>42776</v>
      </c>
      <c r="G780" s="280">
        <v>115.60137939453125</v>
      </c>
      <c r="I780" s="277">
        <v>42776</v>
      </c>
      <c r="J780" s="280">
        <v>115.60137939453125</v>
      </c>
    </row>
    <row r="781" spans="6:10" x14ac:dyDescent="0.2">
      <c r="F781" s="277">
        <v>42777</v>
      </c>
      <c r="G781" s="280">
        <v>115.54776000976563</v>
      </c>
      <c r="I781" s="277">
        <v>42777</v>
      </c>
      <c r="J781" s="280">
        <v>115.54776000976563</v>
      </c>
    </row>
    <row r="782" spans="6:10" x14ac:dyDescent="0.2">
      <c r="F782" s="277">
        <v>42778</v>
      </c>
      <c r="G782" s="280">
        <v>114.29053497314453</v>
      </c>
      <c r="I782" s="277">
        <v>42778</v>
      </c>
      <c r="J782" s="280">
        <v>114.29053497314453</v>
      </c>
    </row>
    <row r="783" spans="6:10" x14ac:dyDescent="0.2">
      <c r="F783" s="277">
        <v>42779</v>
      </c>
      <c r="G783" s="280">
        <v>116.54306030273438</v>
      </c>
      <c r="I783" s="277">
        <v>42779</v>
      </c>
      <c r="J783" s="280">
        <v>116.54306030273438</v>
      </c>
    </row>
    <row r="784" spans="6:10" x14ac:dyDescent="0.2">
      <c r="F784" s="277">
        <v>42780</v>
      </c>
      <c r="G784" s="280">
        <v>121.76532745361328</v>
      </c>
      <c r="I784" s="277">
        <v>42780</v>
      </c>
      <c r="J784" s="280">
        <v>121.76532745361328</v>
      </c>
    </row>
    <row r="785" spans="6:10" x14ac:dyDescent="0.2">
      <c r="F785" s="277">
        <v>42781</v>
      </c>
      <c r="G785" s="280">
        <v>123.30777740478516</v>
      </c>
      <c r="I785" s="277">
        <v>42781</v>
      </c>
      <c r="J785" s="280">
        <v>123.30777740478516</v>
      </c>
    </row>
    <row r="786" spans="6:10" x14ac:dyDescent="0.2">
      <c r="F786" s="277">
        <v>42782</v>
      </c>
      <c r="G786" s="280">
        <v>124.19732666015625</v>
      </c>
      <c r="I786" s="277">
        <v>42782</v>
      </c>
      <c r="J786" s="280">
        <v>124.19732666015625</v>
      </c>
    </row>
    <row r="787" spans="6:10" x14ac:dyDescent="0.2">
      <c r="F787" s="277">
        <v>42783</v>
      </c>
      <c r="G787" s="280">
        <v>123.73143005371094</v>
      </c>
      <c r="I787" s="277">
        <v>42783</v>
      </c>
      <c r="J787" s="280">
        <v>123.73143005371094</v>
      </c>
    </row>
    <row r="788" spans="6:10" x14ac:dyDescent="0.2">
      <c r="F788" s="277">
        <v>42784</v>
      </c>
      <c r="G788" s="280">
        <v>122.61750030517578</v>
      </c>
      <c r="I788" s="277">
        <v>42784</v>
      </c>
      <c r="J788" s="280">
        <v>122.61750030517578</v>
      </c>
    </row>
    <row r="789" spans="6:10" x14ac:dyDescent="0.2">
      <c r="F789" s="277">
        <v>42785</v>
      </c>
      <c r="G789" s="280">
        <v>122.29775238037109</v>
      </c>
      <c r="I789" s="277">
        <v>42785</v>
      </c>
      <c r="J789" s="280">
        <v>122.29775238037109</v>
      </c>
    </row>
    <row r="790" spans="6:10" x14ac:dyDescent="0.2">
      <c r="F790" s="277">
        <v>42786</v>
      </c>
      <c r="G790" s="280">
        <v>124.67780303955078</v>
      </c>
      <c r="I790" s="277">
        <v>42786</v>
      </c>
      <c r="J790" s="280">
        <v>124.67780303955078</v>
      </c>
    </row>
    <row r="791" spans="6:10" x14ac:dyDescent="0.2">
      <c r="F791" s="277">
        <v>42787</v>
      </c>
      <c r="G791" s="280">
        <v>126.48101043701172</v>
      </c>
      <c r="I791" s="277">
        <v>42787</v>
      </c>
      <c r="J791" s="280">
        <v>126.48101043701172</v>
      </c>
    </row>
    <row r="792" spans="6:10" x14ac:dyDescent="0.2">
      <c r="F792" s="277">
        <v>42788</v>
      </c>
      <c r="G792" s="280">
        <v>125.94096374511719</v>
      </c>
      <c r="I792" s="277">
        <v>42788</v>
      </c>
      <c r="J792" s="280">
        <v>125.94096374511719</v>
      </c>
    </row>
    <row r="793" spans="6:10" x14ac:dyDescent="0.2">
      <c r="F793" s="277">
        <v>42789</v>
      </c>
      <c r="G793" s="280">
        <v>124.70088195800781</v>
      </c>
      <c r="I793" s="277">
        <v>42789</v>
      </c>
      <c r="J793" s="280">
        <v>124.70088195800781</v>
      </c>
    </row>
    <row r="794" spans="6:10" x14ac:dyDescent="0.2">
      <c r="F794" s="277">
        <v>42790</v>
      </c>
      <c r="G794" s="280">
        <v>124.24903869628906</v>
      </c>
      <c r="I794" s="277">
        <v>42790</v>
      </c>
      <c r="J794" s="280">
        <v>124.24903869628906</v>
      </c>
    </row>
    <row r="795" spans="6:10" x14ac:dyDescent="0.2">
      <c r="F795" s="277">
        <v>42791</v>
      </c>
      <c r="G795" s="280">
        <v>121.98371124267578</v>
      </c>
      <c r="I795" s="277">
        <v>42791</v>
      </c>
      <c r="J795" s="280">
        <v>121.98371124267578</v>
      </c>
    </row>
    <row r="796" spans="6:10" x14ac:dyDescent="0.2">
      <c r="F796" s="277">
        <v>42792</v>
      </c>
      <c r="G796" s="280">
        <v>119.61540222167969</v>
      </c>
      <c r="I796" s="277">
        <v>42792</v>
      </c>
      <c r="J796" s="280">
        <v>119.61540222167969</v>
      </c>
    </row>
    <row r="797" spans="6:10" x14ac:dyDescent="0.2">
      <c r="F797" s="277">
        <v>42793</v>
      </c>
      <c r="G797" s="280">
        <v>119.03953552246094</v>
      </c>
      <c r="I797" s="277">
        <v>42793</v>
      </c>
      <c r="J797" s="280">
        <v>119.03953552246094</v>
      </c>
    </row>
    <row r="798" spans="6:10" x14ac:dyDescent="0.2">
      <c r="F798" s="277">
        <v>42794</v>
      </c>
      <c r="G798" s="280">
        <v>117.48416137695313</v>
      </c>
      <c r="I798" s="277">
        <v>42794</v>
      </c>
      <c r="J798" s="280">
        <v>117.48416137695313</v>
      </c>
    </row>
    <row r="799" spans="6:10" x14ac:dyDescent="0.2">
      <c r="F799" s="277">
        <v>42795</v>
      </c>
      <c r="G799" s="280">
        <v>116.27120208740234</v>
      </c>
      <c r="I799" s="277">
        <v>42795</v>
      </c>
      <c r="J799" s="280">
        <v>116.27120208740234</v>
      </c>
    </row>
    <row r="800" spans="6:10" x14ac:dyDescent="0.2">
      <c r="F800" s="277">
        <v>42796</v>
      </c>
      <c r="G800" s="280">
        <v>113.79959869384766</v>
      </c>
      <c r="I800" s="277">
        <v>42796</v>
      </c>
      <c r="J800" s="280">
        <v>113.79959869384766</v>
      </c>
    </row>
    <row r="801" spans="6:10" x14ac:dyDescent="0.2">
      <c r="F801" s="277">
        <v>42797</v>
      </c>
      <c r="G801" s="280">
        <v>110.93959045410156</v>
      </c>
      <c r="I801" s="277">
        <v>42797</v>
      </c>
      <c r="J801" s="280">
        <v>110.93959045410156</v>
      </c>
    </row>
    <row r="802" spans="6:10" x14ac:dyDescent="0.2">
      <c r="F802" s="277">
        <v>42798</v>
      </c>
      <c r="G802" s="280">
        <v>105.9508056640625</v>
      </c>
      <c r="I802" s="277">
        <v>42798</v>
      </c>
      <c r="J802" s="280">
        <v>105.9508056640625</v>
      </c>
    </row>
    <row r="803" spans="6:10" x14ac:dyDescent="0.2">
      <c r="F803" s="277">
        <v>42799</v>
      </c>
      <c r="G803" s="280">
        <v>103.88716888427734</v>
      </c>
      <c r="I803" s="277">
        <v>42799</v>
      </c>
      <c r="J803" s="280">
        <v>103.88716888427734</v>
      </c>
    </row>
    <row r="804" spans="6:10" x14ac:dyDescent="0.2">
      <c r="F804" s="277">
        <v>42800</v>
      </c>
      <c r="G804" s="280">
        <v>102.86009216308594</v>
      </c>
      <c r="I804" s="277">
        <v>42800</v>
      </c>
      <c r="J804" s="280">
        <v>102.86009216308594</v>
      </c>
    </row>
    <row r="805" spans="6:10" x14ac:dyDescent="0.2">
      <c r="F805" s="277">
        <v>42801</v>
      </c>
      <c r="G805" s="280">
        <v>105.90578460693359</v>
      </c>
      <c r="I805" s="277">
        <v>42801</v>
      </c>
      <c r="J805" s="280">
        <v>105.90578460693359</v>
      </c>
    </row>
    <row r="806" spans="6:10" x14ac:dyDescent="0.2">
      <c r="F806" s="277">
        <v>42802</v>
      </c>
      <c r="G806" s="280">
        <v>106.82459259033203</v>
      </c>
      <c r="I806" s="277">
        <v>42802</v>
      </c>
      <c r="J806" s="280">
        <v>106.82459259033203</v>
      </c>
    </row>
    <row r="807" spans="6:10" x14ac:dyDescent="0.2">
      <c r="F807" s="277">
        <v>42803</v>
      </c>
      <c r="G807" s="280">
        <v>104.78113555908203</v>
      </c>
      <c r="I807" s="277">
        <v>42803</v>
      </c>
      <c r="J807" s="280">
        <v>104.78113555908203</v>
      </c>
    </row>
    <row r="808" spans="6:10" x14ac:dyDescent="0.2">
      <c r="F808" s="277">
        <v>42804</v>
      </c>
      <c r="G808" s="280">
        <v>103.777099609375</v>
      </c>
      <c r="I808" s="277">
        <v>42804</v>
      </c>
      <c r="J808" s="280">
        <v>103.777099609375</v>
      </c>
    </row>
    <row r="809" spans="6:10" x14ac:dyDescent="0.2">
      <c r="F809" s="277">
        <v>42805</v>
      </c>
      <c r="G809" s="280">
        <v>102.46385955810547</v>
      </c>
      <c r="I809" s="277">
        <v>42805</v>
      </c>
      <c r="J809" s="280">
        <v>102.46385955810547</v>
      </c>
    </row>
    <row r="810" spans="6:10" x14ac:dyDescent="0.2">
      <c r="F810" s="277">
        <v>42806</v>
      </c>
      <c r="G810" s="280">
        <v>97.910308837890625</v>
      </c>
      <c r="I810" s="277">
        <v>42806</v>
      </c>
      <c r="J810" s="280">
        <v>97.910308837890625</v>
      </c>
    </row>
    <row r="811" spans="6:10" x14ac:dyDescent="0.2">
      <c r="F811" s="277">
        <v>42807</v>
      </c>
      <c r="G811" s="280">
        <v>96.252593994140625</v>
      </c>
      <c r="I811" s="277">
        <v>42807</v>
      </c>
      <c r="J811" s="280">
        <v>96.252593994140625</v>
      </c>
    </row>
    <row r="812" spans="6:10" x14ac:dyDescent="0.2">
      <c r="F812" s="277">
        <v>42808</v>
      </c>
      <c r="G812" s="280">
        <v>95.269439697265625</v>
      </c>
      <c r="I812" s="277">
        <v>42808</v>
      </c>
      <c r="J812" s="280">
        <v>95.269439697265625</v>
      </c>
    </row>
    <row r="813" spans="6:10" x14ac:dyDescent="0.2">
      <c r="F813" s="277">
        <v>42809</v>
      </c>
      <c r="G813" s="280">
        <v>94.0640869140625</v>
      </c>
      <c r="I813" s="277">
        <v>42809</v>
      </c>
      <c r="J813" s="280">
        <v>94.0640869140625</v>
      </c>
    </row>
    <row r="814" spans="6:10" x14ac:dyDescent="0.2">
      <c r="F814" s="277">
        <v>42810</v>
      </c>
      <c r="G814" s="280">
        <v>90.554832458496094</v>
      </c>
      <c r="I814" s="277">
        <v>42810</v>
      </c>
      <c r="J814" s="280">
        <v>90.554832458496094</v>
      </c>
    </row>
    <row r="815" spans="6:10" x14ac:dyDescent="0.2">
      <c r="F815" s="277">
        <v>42811</v>
      </c>
      <c r="G815" s="280">
        <v>89.827484130859375</v>
      </c>
      <c r="I815" s="277">
        <v>42811</v>
      </c>
      <c r="J815" s="280">
        <v>89.827484130859375</v>
      </c>
    </row>
    <row r="816" spans="6:10" x14ac:dyDescent="0.2">
      <c r="F816" s="277">
        <v>42812</v>
      </c>
      <c r="G816" s="280">
        <v>88.618446350097656</v>
      </c>
      <c r="I816" s="277">
        <v>42812</v>
      </c>
      <c r="J816" s="280">
        <v>88.618446350097656</v>
      </c>
    </row>
    <row r="817" spans="6:10" x14ac:dyDescent="0.2">
      <c r="F817" s="277">
        <v>42813</v>
      </c>
      <c r="G817" s="280">
        <v>88.99822998046875</v>
      </c>
      <c r="I817" s="277">
        <v>42813</v>
      </c>
      <c r="J817" s="280">
        <v>88.99822998046875</v>
      </c>
    </row>
    <row r="818" spans="6:10" x14ac:dyDescent="0.2">
      <c r="F818" s="277">
        <v>42814</v>
      </c>
      <c r="G818" s="280">
        <v>90.60894775390625</v>
      </c>
      <c r="I818" s="277">
        <v>42814</v>
      </c>
      <c r="J818" s="280">
        <v>90.60894775390625</v>
      </c>
    </row>
    <row r="819" spans="6:10" x14ac:dyDescent="0.2">
      <c r="F819" s="277">
        <v>42815</v>
      </c>
      <c r="G819" s="280">
        <v>90.147483825683594</v>
      </c>
      <c r="I819" s="277">
        <v>42815</v>
      </c>
      <c r="J819" s="280">
        <v>90.147483825683594</v>
      </c>
    </row>
    <row r="820" spans="6:10" x14ac:dyDescent="0.2">
      <c r="F820" s="277">
        <v>42816</v>
      </c>
      <c r="G820" s="280">
        <v>91.683494567871094</v>
      </c>
      <c r="I820" s="277">
        <v>42816</v>
      </c>
      <c r="J820" s="280">
        <v>91.683494567871094</v>
      </c>
    </row>
    <row r="821" spans="6:10" x14ac:dyDescent="0.2">
      <c r="F821" s="277">
        <v>42817</v>
      </c>
      <c r="G821" s="280">
        <v>91.415443420410156</v>
      </c>
      <c r="I821" s="277">
        <v>42817</v>
      </c>
      <c r="J821" s="280">
        <v>91.415443420410156</v>
      </c>
    </row>
    <row r="822" spans="6:10" x14ac:dyDescent="0.2">
      <c r="F822" s="277">
        <v>42818</v>
      </c>
      <c r="G822" s="280">
        <v>94.152908325195313</v>
      </c>
      <c r="I822" s="277">
        <v>42818</v>
      </c>
      <c r="J822" s="280">
        <v>94.152908325195313</v>
      </c>
    </row>
    <row r="823" spans="6:10" x14ac:dyDescent="0.2">
      <c r="F823" s="277">
        <v>42819</v>
      </c>
      <c r="G823" s="280">
        <v>94.954116821289063</v>
      </c>
      <c r="I823" s="277">
        <v>42819</v>
      </c>
      <c r="J823" s="280">
        <v>94.954116821289063</v>
      </c>
    </row>
    <row r="824" spans="6:10" x14ac:dyDescent="0.2">
      <c r="F824" s="277">
        <v>42820</v>
      </c>
      <c r="G824" s="280">
        <v>93.491401672363281</v>
      </c>
      <c r="I824" s="277">
        <v>42820</v>
      </c>
      <c r="J824" s="280">
        <v>93.491401672363281</v>
      </c>
    </row>
    <row r="825" spans="6:10" x14ac:dyDescent="0.2">
      <c r="F825" s="277">
        <v>42821</v>
      </c>
      <c r="G825" s="280">
        <v>95.927444458007813</v>
      </c>
      <c r="I825" s="277">
        <v>42821</v>
      </c>
      <c r="J825" s="280">
        <v>95.927444458007813</v>
      </c>
    </row>
    <row r="826" spans="6:10" x14ac:dyDescent="0.2">
      <c r="F826" s="277">
        <v>42822</v>
      </c>
      <c r="G826" s="280">
        <v>97.234718322753906</v>
      </c>
      <c r="I826" s="277">
        <v>42822</v>
      </c>
      <c r="J826" s="280">
        <v>97.234718322753906</v>
      </c>
    </row>
    <row r="827" spans="6:10" x14ac:dyDescent="0.2">
      <c r="F827" s="277">
        <v>42823</v>
      </c>
      <c r="G827" s="280">
        <v>97.640815734863281</v>
      </c>
      <c r="I827" s="277">
        <v>42823</v>
      </c>
      <c r="J827" s="280">
        <v>97.640815734863281</v>
      </c>
    </row>
    <row r="828" spans="6:10" x14ac:dyDescent="0.2">
      <c r="F828" s="277">
        <v>42824</v>
      </c>
      <c r="G828" s="280">
        <v>97.842819213867188</v>
      </c>
      <c r="I828" s="277">
        <v>42824</v>
      </c>
      <c r="J828" s="280">
        <v>97.842819213867188</v>
      </c>
    </row>
    <row r="829" spans="6:10" x14ac:dyDescent="0.2">
      <c r="F829" s="277">
        <v>42825</v>
      </c>
      <c r="G829" s="280">
        <v>97.44403076171875</v>
      </c>
      <c r="I829" s="277">
        <v>42825</v>
      </c>
      <c r="J829" s="280">
        <v>97.44403076171875</v>
      </c>
    </row>
    <row r="830" spans="6:10" x14ac:dyDescent="0.2">
      <c r="F830" s="277">
        <v>42826</v>
      </c>
      <c r="G830" s="280">
        <v>95.837089538574219</v>
      </c>
      <c r="I830" s="277">
        <v>42826</v>
      </c>
      <c r="J830" s="280">
        <v>95.837089538574219</v>
      </c>
    </row>
    <row r="831" spans="6:10" x14ac:dyDescent="0.2">
      <c r="F831" s="277">
        <v>42827</v>
      </c>
      <c r="G831" s="280">
        <v>95.946945190429688</v>
      </c>
      <c r="I831" s="277">
        <v>42827</v>
      </c>
      <c r="J831" s="280">
        <v>95.946945190429688</v>
      </c>
    </row>
    <row r="832" spans="6:10" x14ac:dyDescent="0.2">
      <c r="F832" s="277">
        <v>42828</v>
      </c>
      <c r="G832" s="280">
        <v>98.062126159667969</v>
      </c>
      <c r="I832" s="277">
        <v>42828</v>
      </c>
      <c r="J832" s="280">
        <v>98.062126159667969</v>
      </c>
    </row>
    <row r="833" spans="6:10" x14ac:dyDescent="0.2">
      <c r="F833" s="277">
        <v>42829</v>
      </c>
      <c r="G833" s="280">
        <v>99.010421752929688</v>
      </c>
      <c r="I833" s="277">
        <v>42829</v>
      </c>
      <c r="J833" s="280">
        <v>99.010421752929688</v>
      </c>
    </row>
    <row r="834" spans="6:10" x14ac:dyDescent="0.2">
      <c r="F834" s="277">
        <v>42830</v>
      </c>
      <c r="G834" s="280">
        <v>99.275100708007813</v>
      </c>
      <c r="I834" s="277">
        <v>42830</v>
      </c>
      <c r="J834" s="280">
        <v>99.275100708007813</v>
      </c>
    </row>
    <row r="835" spans="6:10" x14ac:dyDescent="0.2">
      <c r="F835" s="277">
        <v>42831</v>
      </c>
      <c r="G835" s="280">
        <v>98.68218994140625</v>
      </c>
      <c r="I835" s="277">
        <v>42831</v>
      </c>
      <c r="J835" s="280">
        <v>98.68218994140625</v>
      </c>
    </row>
    <row r="836" spans="6:10" x14ac:dyDescent="0.2">
      <c r="F836" s="277">
        <v>42832</v>
      </c>
      <c r="G836" s="280">
        <v>99.772140502929688</v>
      </c>
      <c r="I836" s="277">
        <v>42832</v>
      </c>
      <c r="J836" s="280">
        <v>99.772140502929688</v>
      </c>
    </row>
    <row r="837" spans="6:10" x14ac:dyDescent="0.2">
      <c r="F837" s="277">
        <v>42833</v>
      </c>
      <c r="G837" s="280">
        <v>101.55813598632813</v>
      </c>
      <c r="I837" s="277">
        <v>42833</v>
      </c>
      <c r="J837" s="280">
        <v>101.55813598632813</v>
      </c>
    </row>
    <row r="838" spans="6:10" x14ac:dyDescent="0.2">
      <c r="F838" s="277">
        <v>42834</v>
      </c>
      <c r="G838" s="280">
        <v>103.50984954833984</v>
      </c>
      <c r="I838" s="277">
        <v>42834</v>
      </c>
      <c r="J838" s="280">
        <v>103.50984954833984</v>
      </c>
    </row>
    <row r="839" spans="6:10" x14ac:dyDescent="0.2">
      <c r="F839" s="277">
        <v>42835</v>
      </c>
      <c r="G839" s="280">
        <v>106.24494934082031</v>
      </c>
      <c r="I839" s="277">
        <v>42835</v>
      </c>
      <c r="J839" s="280">
        <v>106.24494934082031</v>
      </c>
    </row>
    <row r="840" spans="6:10" x14ac:dyDescent="0.2">
      <c r="F840" s="277">
        <v>42836</v>
      </c>
      <c r="G840" s="280">
        <v>106.960205078125</v>
      </c>
      <c r="I840" s="277">
        <v>42836</v>
      </c>
      <c r="J840" s="280">
        <v>106.960205078125</v>
      </c>
    </row>
    <row r="841" spans="6:10" x14ac:dyDescent="0.2">
      <c r="F841" s="277">
        <v>42837</v>
      </c>
      <c r="G841" s="280">
        <v>110.05585479736328</v>
      </c>
      <c r="I841" s="277">
        <v>42837</v>
      </c>
      <c r="J841" s="280">
        <v>110.05585479736328</v>
      </c>
    </row>
    <row r="842" spans="6:10" x14ac:dyDescent="0.2">
      <c r="F842" s="277">
        <v>42838</v>
      </c>
      <c r="G842" s="280">
        <v>113.28629302978516</v>
      </c>
      <c r="I842" s="277">
        <v>42838</v>
      </c>
      <c r="J842" s="280">
        <v>113.28629302978516</v>
      </c>
    </row>
    <row r="843" spans="6:10" x14ac:dyDescent="0.2">
      <c r="F843" s="277">
        <v>42839</v>
      </c>
      <c r="G843" s="280">
        <v>114.22221374511719</v>
      </c>
      <c r="I843" s="277">
        <v>42839</v>
      </c>
      <c r="J843" s="280">
        <v>114.22221374511719</v>
      </c>
    </row>
    <row r="844" spans="6:10" x14ac:dyDescent="0.2">
      <c r="F844" s="277">
        <v>42840</v>
      </c>
      <c r="G844" s="280">
        <v>115.49620056152344</v>
      </c>
      <c r="I844" s="277">
        <v>42840</v>
      </c>
      <c r="J844" s="280">
        <v>115.49620056152344</v>
      </c>
    </row>
    <row r="845" spans="6:10" x14ac:dyDescent="0.2">
      <c r="F845" s="277">
        <v>42841</v>
      </c>
      <c r="G845" s="280">
        <v>115.13296508789063</v>
      </c>
      <c r="I845" s="277">
        <v>42841</v>
      </c>
      <c r="J845" s="280">
        <v>115.13296508789063</v>
      </c>
    </row>
    <row r="846" spans="6:10" x14ac:dyDescent="0.2">
      <c r="F846" s="277">
        <v>42842</v>
      </c>
      <c r="G846" s="280">
        <v>115.81220245361328</v>
      </c>
      <c r="I846" s="277">
        <v>42842</v>
      </c>
      <c r="J846" s="280">
        <v>115.81220245361328</v>
      </c>
    </row>
    <row r="847" spans="6:10" x14ac:dyDescent="0.2">
      <c r="F847" s="277">
        <v>42843</v>
      </c>
      <c r="G847" s="280">
        <v>116.0372314453125</v>
      </c>
      <c r="I847" s="277">
        <v>42843</v>
      </c>
      <c r="J847" s="280">
        <v>116.0372314453125</v>
      </c>
    </row>
    <row r="848" spans="6:10" x14ac:dyDescent="0.2">
      <c r="F848" s="277">
        <v>42844</v>
      </c>
      <c r="G848" s="280">
        <v>116.45051574707031</v>
      </c>
      <c r="I848" s="277">
        <v>42844</v>
      </c>
      <c r="J848" s="280">
        <v>116.45051574707031</v>
      </c>
    </row>
    <row r="849" spans="6:10" x14ac:dyDescent="0.2">
      <c r="F849" s="277">
        <v>42845</v>
      </c>
      <c r="G849" s="280">
        <v>119.70233917236328</v>
      </c>
      <c r="I849" s="277">
        <v>42845</v>
      </c>
      <c r="J849" s="280">
        <v>119.70233917236328</v>
      </c>
    </row>
    <row r="850" spans="6:10" x14ac:dyDescent="0.2">
      <c r="F850" s="277">
        <v>42846</v>
      </c>
      <c r="G850" s="280">
        <v>118.84433746337891</v>
      </c>
      <c r="I850" s="277">
        <v>42846</v>
      </c>
      <c r="J850" s="280">
        <v>118.84433746337891</v>
      </c>
    </row>
    <row r="851" spans="6:10" x14ac:dyDescent="0.2">
      <c r="F851" s="277">
        <v>42847</v>
      </c>
      <c r="G851" s="280">
        <v>118.71819305419922</v>
      </c>
      <c r="I851" s="277">
        <v>42847</v>
      </c>
      <c r="J851" s="280">
        <v>118.71819305419922</v>
      </c>
    </row>
    <row r="852" spans="6:10" x14ac:dyDescent="0.2">
      <c r="F852" s="277">
        <v>42848</v>
      </c>
      <c r="G852" s="280">
        <v>114.17911529541016</v>
      </c>
      <c r="I852" s="277">
        <v>42848</v>
      </c>
      <c r="J852" s="280">
        <v>114.17911529541016</v>
      </c>
    </row>
    <row r="853" spans="6:10" x14ac:dyDescent="0.2">
      <c r="F853" s="277">
        <v>42849</v>
      </c>
      <c r="G853" s="280">
        <v>116.14311218261719</v>
      </c>
      <c r="I853" s="277">
        <v>42849</v>
      </c>
      <c r="J853" s="280">
        <v>116.14311218261719</v>
      </c>
    </row>
    <row r="854" spans="6:10" x14ac:dyDescent="0.2">
      <c r="F854" s="277">
        <v>42850</v>
      </c>
      <c r="G854" s="280">
        <v>116.63916778564453</v>
      </c>
      <c r="I854" s="277">
        <v>42850</v>
      </c>
      <c r="J854" s="280">
        <v>116.63916778564453</v>
      </c>
    </row>
    <row r="855" spans="6:10" x14ac:dyDescent="0.2">
      <c r="F855" s="277">
        <v>42851</v>
      </c>
      <c r="G855" s="280">
        <v>115.82598876953125</v>
      </c>
      <c r="I855" s="277">
        <v>42851</v>
      </c>
      <c r="J855" s="280">
        <v>115.82598876953125</v>
      </c>
    </row>
    <row r="856" spans="6:10" x14ac:dyDescent="0.2">
      <c r="F856" s="277">
        <v>42852</v>
      </c>
      <c r="G856" s="280">
        <v>116.39836883544922</v>
      </c>
      <c r="I856" s="277">
        <v>42852</v>
      </c>
      <c r="J856" s="280">
        <v>116.39836883544922</v>
      </c>
    </row>
    <row r="857" spans="6:10" x14ac:dyDescent="0.2">
      <c r="F857" s="277">
        <v>42853</v>
      </c>
      <c r="G857" s="280">
        <v>117.49239349365234</v>
      </c>
      <c r="I857" s="277">
        <v>42853</v>
      </c>
      <c r="J857" s="280">
        <v>117.49239349365234</v>
      </c>
    </row>
    <row r="858" spans="6:10" x14ac:dyDescent="0.2">
      <c r="F858" s="277">
        <v>42854</v>
      </c>
      <c r="G858" s="280">
        <v>117.77392578125</v>
      </c>
      <c r="I858" s="277">
        <v>42854</v>
      </c>
      <c r="J858" s="280">
        <v>117.77392578125</v>
      </c>
    </row>
    <row r="859" spans="6:10" x14ac:dyDescent="0.2">
      <c r="F859" s="277">
        <v>42855</v>
      </c>
      <c r="G859" s="280">
        <v>115.10228729248047</v>
      </c>
      <c r="I859" s="277">
        <v>42855</v>
      </c>
      <c r="J859" s="280">
        <v>115.10228729248047</v>
      </c>
    </row>
    <row r="860" spans="6:10" x14ac:dyDescent="0.2">
      <c r="F860" s="277">
        <v>42856</v>
      </c>
      <c r="G860" s="280">
        <v>117.0994873046875</v>
      </c>
      <c r="I860" s="277">
        <v>42856</v>
      </c>
      <c r="J860" s="280">
        <v>117.0994873046875</v>
      </c>
    </row>
    <row r="861" spans="6:10" x14ac:dyDescent="0.2">
      <c r="F861" s="277">
        <v>42857</v>
      </c>
      <c r="G861" s="280">
        <v>119.05532836914063</v>
      </c>
      <c r="I861" s="277">
        <v>42857</v>
      </c>
      <c r="J861" s="280">
        <v>119.05532836914063</v>
      </c>
    </row>
    <row r="862" spans="6:10" x14ac:dyDescent="0.2">
      <c r="F862" s="277">
        <v>42858</v>
      </c>
      <c r="G862" s="280">
        <v>120.04957580566406</v>
      </c>
      <c r="I862" s="277">
        <v>42858</v>
      </c>
      <c r="J862" s="280">
        <v>120.04957580566406</v>
      </c>
    </row>
    <row r="863" spans="6:10" x14ac:dyDescent="0.2">
      <c r="F863" s="277">
        <v>42859</v>
      </c>
      <c r="G863" s="280">
        <v>118.22887420654297</v>
      </c>
      <c r="I863" s="277">
        <v>42859</v>
      </c>
      <c r="J863" s="280">
        <v>118.22887420654297</v>
      </c>
    </row>
    <row r="864" spans="6:10" x14ac:dyDescent="0.2">
      <c r="F864" s="277">
        <v>42860</v>
      </c>
      <c r="G864" s="280">
        <v>116.59908294677734</v>
      </c>
      <c r="I864" s="277">
        <v>42860</v>
      </c>
      <c r="J864" s="280">
        <v>116.59908294677734</v>
      </c>
    </row>
    <row r="865" spans="6:10" x14ac:dyDescent="0.2">
      <c r="F865" s="277">
        <v>42861</v>
      </c>
      <c r="G865" s="280">
        <v>114.79129028320313</v>
      </c>
      <c r="I865" s="277">
        <v>42861</v>
      </c>
      <c r="J865" s="280">
        <v>114.79129028320313</v>
      </c>
    </row>
    <row r="866" spans="6:10" x14ac:dyDescent="0.2">
      <c r="F866" s="277">
        <v>42862</v>
      </c>
      <c r="G866" s="280">
        <v>110.73168182373047</v>
      </c>
      <c r="I866" s="277">
        <v>42862</v>
      </c>
      <c r="J866" s="280">
        <v>110.73168182373047</v>
      </c>
    </row>
    <row r="867" spans="6:10" x14ac:dyDescent="0.2">
      <c r="F867" s="277">
        <v>42863</v>
      </c>
      <c r="G867" s="280">
        <v>107.27120971679688</v>
      </c>
      <c r="I867" s="277">
        <v>42863</v>
      </c>
      <c r="J867" s="280">
        <v>107.27120971679688</v>
      </c>
    </row>
    <row r="868" spans="6:10" x14ac:dyDescent="0.2">
      <c r="F868" s="277">
        <v>42864</v>
      </c>
      <c r="G868" s="280">
        <v>105.51975250244141</v>
      </c>
      <c r="I868" s="277">
        <v>42864</v>
      </c>
      <c r="J868" s="280">
        <v>105.51975250244141</v>
      </c>
    </row>
    <row r="869" spans="6:10" x14ac:dyDescent="0.2">
      <c r="F869" s="277">
        <v>42865</v>
      </c>
      <c r="G869" s="280">
        <v>105.15453338623047</v>
      </c>
      <c r="I869" s="277">
        <v>42865</v>
      </c>
      <c r="J869" s="280">
        <v>105.15453338623047</v>
      </c>
    </row>
    <row r="870" spans="6:10" x14ac:dyDescent="0.2">
      <c r="F870" s="277">
        <v>42866</v>
      </c>
      <c r="G870" s="280">
        <v>105.24262237548828</v>
      </c>
      <c r="I870" s="277">
        <v>42866</v>
      </c>
      <c r="J870" s="280">
        <v>105.24262237548828</v>
      </c>
    </row>
    <row r="871" spans="6:10" x14ac:dyDescent="0.2">
      <c r="F871" s="277">
        <v>42867</v>
      </c>
      <c r="G871" s="280">
        <v>102.16423797607422</v>
      </c>
      <c r="I871" s="277">
        <v>42867</v>
      </c>
      <c r="J871" s="280">
        <v>102.16423797607422</v>
      </c>
    </row>
    <row r="872" spans="6:10" x14ac:dyDescent="0.2">
      <c r="F872" s="277">
        <v>42868</v>
      </c>
      <c r="G872" s="280">
        <v>97.956382751464844</v>
      </c>
      <c r="I872" s="277">
        <v>42868</v>
      </c>
      <c r="J872" s="280">
        <v>97.956382751464844</v>
      </c>
    </row>
    <row r="873" spans="6:10" x14ac:dyDescent="0.2">
      <c r="F873" s="277">
        <v>42869</v>
      </c>
      <c r="G873" s="280">
        <v>95.079826354980469</v>
      </c>
      <c r="I873" s="277">
        <v>42869</v>
      </c>
      <c r="J873" s="280">
        <v>95.079826354980469</v>
      </c>
    </row>
    <row r="874" spans="6:10" x14ac:dyDescent="0.2">
      <c r="F874" s="277">
        <v>42870</v>
      </c>
      <c r="G874" s="280">
        <v>93.634254455566406</v>
      </c>
      <c r="I874" s="277">
        <v>42870</v>
      </c>
      <c r="J874" s="280">
        <v>93.634254455566406</v>
      </c>
    </row>
    <row r="875" spans="6:10" x14ac:dyDescent="0.2">
      <c r="F875" s="277">
        <v>42871</v>
      </c>
      <c r="G875" s="280">
        <v>93.260200500488281</v>
      </c>
      <c r="I875" s="277">
        <v>42871</v>
      </c>
      <c r="J875" s="280">
        <v>93.260200500488281</v>
      </c>
    </row>
    <row r="876" spans="6:10" x14ac:dyDescent="0.2">
      <c r="F876" s="277">
        <v>42872</v>
      </c>
      <c r="G876" s="280">
        <v>92.790740966796875</v>
      </c>
      <c r="I876" s="277">
        <v>42872</v>
      </c>
      <c r="J876" s="280">
        <v>92.790740966796875</v>
      </c>
    </row>
    <row r="877" spans="6:10" x14ac:dyDescent="0.2">
      <c r="F877" s="277">
        <v>42873</v>
      </c>
      <c r="G877" s="280">
        <v>92.492912292480469</v>
      </c>
      <c r="I877" s="277">
        <v>42873</v>
      </c>
      <c r="J877" s="280">
        <v>92.492912292480469</v>
      </c>
    </row>
    <row r="878" spans="6:10" x14ac:dyDescent="0.2">
      <c r="F878" s="277">
        <v>42874</v>
      </c>
      <c r="G878" s="280">
        <v>89.917816162109375</v>
      </c>
      <c r="I878" s="277">
        <v>42874</v>
      </c>
      <c r="J878" s="280">
        <v>89.917816162109375</v>
      </c>
    </row>
    <row r="879" spans="6:10" x14ac:dyDescent="0.2">
      <c r="F879" s="277">
        <v>42875</v>
      </c>
      <c r="G879" s="280">
        <v>86.042076110839844</v>
      </c>
      <c r="I879" s="277">
        <v>42875</v>
      </c>
      <c r="J879" s="280">
        <v>86.042076110839844</v>
      </c>
    </row>
    <row r="880" spans="6:10" x14ac:dyDescent="0.2">
      <c r="F880" s="277">
        <v>42876</v>
      </c>
      <c r="G880" s="280">
        <v>83.512313842773438</v>
      </c>
      <c r="I880" s="277">
        <v>42876</v>
      </c>
      <c r="J880" s="280">
        <v>83.512313842773438</v>
      </c>
    </row>
    <row r="881" spans="6:10" x14ac:dyDescent="0.2">
      <c r="F881" s="277">
        <v>42877</v>
      </c>
      <c r="G881" s="280">
        <v>84.048179626464844</v>
      </c>
      <c r="I881" s="277">
        <v>42877</v>
      </c>
      <c r="J881" s="280">
        <v>84.048179626464844</v>
      </c>
    </row>
    <row r="882" spans="6:10" x14ac:dyDescent="0.2">
      <c r="F882" s="277">
        <v>42878</v>
      </c>
      <c r="G882" s="280">
        <v>87.315879821777344</v>
      </c>
      <c r="I882" s="277">
        <v>42878</v>
      </c>
      <c r="J882" s="280">
        <v>87.315879821777344</v>
      </c>
    </row>
    <row r="883" spans="6:10" x14ac:dyDescent="0.2">
      <c r="F883" s="277">
        <v>42879</v>
      </c>
      <c r="G883" s="280">
        <v>88.6231689453125</v>
      </c>
      <c r="I883" s="277">
        <v>42879</v>
      </c>
      <c r="J883" s="280">
        <v>88.6231689453125</v>
      </c>
    </row>
    <row r="884" spans="6:10" x14ac:dyDescent="0.2">
      <c r="F884" s="277">
        <v>42880</v>
      </c>
      <c r="G884" s="280">
        <v>91.443794250488281</v>
      </c>
      <c r="I884" s="277">
        <v>42880</v>
      </c>
      <c r="J884" s="280">
        <v>91.443794250488281</v>
      </c>
    </row>
    <row r="885" spans="6:10" x14ac:dyDescent="0.2">
      <c r="F885" s="277">
        <v>42881</v>
      </c>
      <c r="G885" s="280">
        <v>95.640823364257813</v>
      </c>
      <c r="I885" s="277">
        <v>42881</v>
      </c>
      <c r="J885" s="280">
        <v>95.640823364257813</v>
      </c>
    </row>
    <row r="886" spans="6:10" x14ac:dyDescent="0.2">
      <c r="F886" s="277">
        <v>42882</v>
      </c>
      <c r="G886" s="280">
        <v>97.176620483398438</v>
      </c>
      <c r="I886" s="277">
        <v>42882</v>
      </c>
      <c r="J886" s="280">
        <v>97.176620483398438</v>
      </c>
    </row>
    <row r="887" spans="6:10" x14ac:dyDescent="0.2">
      <c r="F887" s="277">
        <v>42883</v>
      </c>
      <c r="G887" s="280">
        <v>95.851219177246094</v>
      </c>
      <c r="I887" s="277">
        <v>42883</v>
      </c>
      <c r="J887" s="280">
        <v>95.851219177246094</v>
      </c>
    </row>
    <row r="888" spans="6:10" x14ac:dyDescent="0.2">
      <c r="F888" s="277">
        <v>42884</v>
      </c>
      <c r="G888" s="280">
        <v>96.49212646484375</v>
      </c>
      <c r="I888" s="277">
        <v>42884</v>
      </c>
      <c r="J888" s="280">
        <v>96.49212646484375</v>
      </c>
    </row>
    <row r="889" spans="6:10" x14ac:dyDescent="0.2">
      <c r="F889" s="277">
        <v>42885</v>
      </c>
      <c r="G889" s="280">
        <v>99.498687744140625</v>
      </c>
      <c r="I889" s="277">
        <v>42885</v>
      </c>
      <c r="J889" s="280">
        <v>99.498687744140625</v>
      </c>
    </row>
    <row r="890" spans="6:10" x14ac:dyDescent="0.2">
      <c r="F890" s="277">
        <v>42886</v>
      </c>
      <c r="G890" s="280">
        <v>100.54838562011719</v>
      </c>
      <c r="I890" s="277">
        <v>42886</v>
      </c>
      <c r="J890" s="280">
        <v>100.54838562011719</v>
      </c>
    </row>
    <row r="891" spans="6:10" x14ac:dyDescent="0.2">
      <c r="F891" s="277">
        <v>42887</v>
      </c>
      <c r="G891" s="280">
        <v>99.346076965332031</v>
      </c>
      <c r="I891" s="277">
        <v>42887</v>
      </c>
      <c r="J891" s="280">
        <v>99.346076965332031</v>
      </c>
    </row>
    <row r="892" spans="6:10" x14ac:dyDescent="0.2">
      <c r="F892" s="277">
        <v>42888</v>
      </c>
      <c r="G892" s="280">
        <v>98.641044616699219</v>
      </c>
      <c r="I892" s="277">
        <v>42888</v>
      </c>
      <c r="J892" s="280">
        <v>98.641044616699219</v>
      </c>
    </row>
    <row r="893" spans="6:10" x14ac:dyDescent="0.2">
      <c r="F893" s="277">
        <v>42889</v>
      </c>
      <c r="G893" s="280">
        <v>98.135848999023438</v>
      </c>
      <c r="I893" s="277">
        <v>42889</v>
      </c>
      <c r="J893" s="280">
        <v>98.135848999023438</v>
      </c>
    </row>
    <row r="894" spans="6:10" x14ac:dyDescent="0.2">
      <c r="F894" s="277">
        <v>42890</v>
      </c>
      <c r="G894" s="280">
        <v>98.454154968261719</v>
      </c>
      <c r="I894" s="277">
        <v>42890</v>
      </c>
      <c r="J894" s="280">
        <v>98.454154968261719</v>
      </c>
    </row>
    <row r="895" spans="6:10" x14ac:dyDescent="0.2">
      <c r="F895" s="277">
        <v>42891</v>
      </c>
      <c r="G895" s="280">
        <v>105.34553527832031</v>
      </c>
      <c r="I895" s="277">
        <v>42891</v>
      </c>
      <c r="J895" s="280">
        <v>105.34553527832031</v>
      </c>
    </row>
    <row r="896" spans="6:10" x14ac:dyDescent="0.2">
      <c r="F896" s="277">
        <v>42892</v>
      </c>
      <c r="G896" s="280">
        <v>112.18695831298828</v>
      </c>
      <c r="I896" s="277">
        <v>42892</v>
      </c>
      <c r="J896" s="280">
        <v>112.18695831298828</v>
      </c>
    </row>
    <row r="897" spans="6:10" x14ac:dyDescent="0.2">
      <c r="F897" s="277">
        <v>42893</v>
      </c>
      <c r="G897" s="280">
        <v>117.95872497558594</v>
      </c>
      <c r="I897" s="277">
        <v>42893</v>
      </c>
      <c r="J897" s="280">
        <v>117.95872497558594</v>
      </c>
    </row>
    <row r="898" spans="6:10" x14ac:dyDescent="0.2">
      <c r="F898" s="277">
        <v>42894</v>
      </c>
      <c r="G898" s="280">
        <v>121.46275329589844</v>
      </c>
      <c r="I898" s="277">
        <v>42894</v>
      </c>
      <c r="J898" s="280">
        <v>121.46275329589844</v>
      </c>
    </row>
    <row r="899" spans="6:10" x14ac:dyDescent="0.2">
      <c r="F899" s="277">
        <v>42895</v>
      </c>
      <c r="G899" s="280">
        <v>121.37254333496094</v>
      </c>
      <c r="I899" s="277">
        <v>42895</v>
      </c>
      <c r="J899" s="280">
        <v>121.37254333496094</v>
      </c>
    </row>
    <row r="900" spans="6:10" x14ac:dyDescent="0.2">
      <c r="F900" s="277">
        <v>42896</v>
      </c>
      <c r="G900" s="280">
        <v>120.27711486816406</v>
      </c>
      <c r="I900" s="277">
        <v>42896</v>
      </c>
      <c r="J900" s="280">
        <v>120.27711486816406</v>
      </c>
    </row>
    <row r="901" spans="6:10" x14ac:dyDescent="0.2">
      <c r="F901" s="277">
        <v>42897</v>
      </c>
      <c r="G901" s="280">
        <v>119.328125</v>
      </c>
      <c r="I901" s="277">
        <v>42897</v>
      </c>
      <c r="J901" s="280">
        <v>119.328125</v>
      </c>
    </row>
    <row r="902" spans="6:10" x14ac:dyDescent="0.2">
      <c r="F902" s="277">
        <v>42898</v>
      </c>
      <c r="G902" s="280">
        <v>123.12938690185547</v>
      </c>
      <c r="I902" s="277">
        <v>42898</v>
      </c>
      <c r="J902" s="280">
        <v>123.12938690185547</v>
      </c>
    </row>
    <row r="903" spans="6:10" x14ac:dyDescent="0.2">
      <c r="F903" s="277">
        <v>42899</v>
      </c>
      <c r="G903" s="280">
        <v>125.44258880615234</v>
      </c>
      <c r="I903" s="277">
        <v>42899</v>
      </c>
      <c r="J903" s="280">
        <v>125.44258880615234</v>
      </c>
    </row>
    <row r="904" spans="6:10" x14ac:dyDescent="0.2">
      <c r="F904" s="277">
        <v>42900</v>
      </c>
      <c r="G904" s="280">
        <v>125.50818634033203</v>
      </c>
      <c r="I904" s="277">
        <v>42900</v>
      </c>
      <c r="J904" s="280">
        <v>125.50818634033203</v>
      </c>
    </row>
    <row r="905" spans="6:10" x14ac:dyDescent="0.2">
      <c r="F905" s="277">
        <v>42901</v>
      </c>
      <c r="G905" s="280">
        <v>126.61144256591797</v>
      </c>
      <c r="I905" s="277">
        <v>42901</v>
      </c>
      <c r="J905" s="280">
        <v>126.61144256591797</v>
      </c>
    </row>
    <row r="906" spans="6:10" x14ac:dyDescent="0.2">
      <c r="F906" s="277">
        <v>42902</v>
      </c>
      <c r="G906" s="280">
        <v>126.88442993164063</v>
      </c>
      <c r="I906" s="277">
        <v>42902</v>
      </c>
      <c r="J906" s="280">
        <v>126.88442993164063</v>
      </c>
    </row>
    <row r="907" spans="6:10" x14ac:dyDescent="0.2">
      <c r="F907" s="277">
        <v>42903</v>
      </c>
      <c r="G907" s="280">
        <v>126.00584411621094</v>
      </c>
      <c r="I907" s="277">
        <v>42903</v>
      </c>
      <c r="J907" s="280">
        <v>126.00584411621094</v>
      </c>
    </row>
    <row r="908" spans="6:10" x14ac:dyDescent="0.2">
      <c r="F908" s="277">
        <v>42904</v>
      </c>
      <c r="G908" s="280">
        <v>126.72226715087891</v>
      </c>
      <c r="I908" s="277">
        <v>42904</v>
      </c>
      <c r="J908" s="280">
        <v>126.72226715087891</v>
      </c>
    </row>
    <row r="909" spans="6:10" x14ac:dyDescent="0.2">
      <c r="F909" s="277">
        <v>42905</v>
      </c>
      <c r="G909" s="280">
        <v>130.33929443359375</v>
      </c>
      <c r="I909" s="277">
        <v>42905</v>
      </c>
      <c r="J909" s="280">
        <v>130.33929443359375</v>
      </c>
    </row>
    <row r="910" spans="6:10" x14ac:dyDescent="0.2">
      <c r="F910" s="277">
        <v>42906</v>
      </c>
      <c r="G910" s="280">
        <v>135.31706237792969</v>
      </c>
      <c r="I910" s="277">
        <v>42906</v>
      </c>
      <c r="J910" s="280">
        <v>135.31706237792969</v>
      </c>
    </row>
    <row r="911" spans="6:10" x14ac:dyDescent="0.2">
      <c r="F911" s="277">
        <v>42907</v>
      </c>
      <c r="G911" s="280">
        <v>136.54240417480469</v>
      </c>
      <c r="I911" s="277">
        <v>42907</v>
      </c>
      <c r="J911" s="280">
        <v>136.54240417480469</v>
      </c>
    </row>
    <row r="912" spans="6:10" x14ac:dyDescent="0.2">
      <c r="F912" s="277">
        <v>42908</v>
      </c>
      <c r="G912" s="280">
        <v>138.91206359863281</v>
      </c>
      <c r="I912" s="277">
        <v>42908</v>
      </c>
      <c r="J912" s="280">
        <v>138.91206359863281</v>
      </c>
    </row>
    <row r="913" spans="6:10" x14ac:dyDescent="0.2">
      <c r="F913" s="277">
        <v>42909</v>
      </c>
      <c r="G913" s="280">
        <v>136.42399597167969</v>
      </c>
      <c r="I913" s="277">
        <v>42909</v>
      </c>
      <c r="J913" s="280">
        <v>136.42399597167969</v>
      </c>
    </row>
    <row r="914" spans="6:10" x14ac:dyDescent="0.2">
      <c r="F914" s="277">
        <v>42910</v>
      </c>
      <c r="G914" s="280">
        <v>134.57377624511719</v>
      </c>
      <c r="I914" s="277">
        <v>42910</v>
      </c>
      <c r="J914" s="280">
        <v>134.57377624511719</v>
      </c>
    </row>
    <row r="915" spans="6:10" x14ac:dyDescent="0.2">
      <c r="F915" s="277">
        <v>42911</v>
      </c>
      <c r="G915" s="280">
        <v>129.47462463378906</v>
      </c>
      <c r="I915" s="277">
        <v>42911</v>
      </c>
      <c r="J915" s="280">
        <v>129.47462463378906</v>
      </c>
    </row>
    <row r="916" spans="6:10" x14ac:dyDescent="0.2">
      <c r="F916" s="277">
        <v>42912</v>
      </c>
      <c r="G916" s="280">
        <v>128.73538208007813</v>
      </c>
      <c r="I916" s="277">
        <v>42912</v>
      </c>
      <c r="J916" s="280">
        <v>128.73538208007813</v>
      </c>
    </row>
    <row r="917" spans="6:10" x14ac:dyDescent="0.2">
      <c r="F917" s="277">
        <v>42913</v>
      </c>
      <c r="G917" s="280">
        <v>129.38516235351563</v>
      </c>
      <c r="I917" s="277">
        <v>42913</v>
      </c>
      <c r="J917" s="280">
        <v>129.38516235351563</v>
      </c>
    </row>
    <row r="918" spans="6:10" x14ac:dyDescent="0.2">
      <c r="F918" s="277">
        <v>42914</v>
      </c>
      <c r="G918" s="280">
        <v>129.61015319824219</v>
      </c>
      <c r="I918" s="277">
        <v>42914</v>
      </c>
      <c r="J918" s="280">
        <v>129.61015319824219</v>
      </c>
    </row>
    <row r="919" spans="6:10" x14ac:dyDescent="0.2">
      <c r="F919" s="277">
        <v>42915</v>
      </c>
      <c r="G919" s="280">
        <v>128.78253173828125</v>
      </c>
      <c r="I919" s="277">
        <v>42915</v>
      </c>
      <c r="J919" s="280">
        <v>128.78253173828125</v>
      </c>
    </row>
    <row r="920" spans="6:10" x14ac:dyDescent="0.2">
      <c r="F920" s="277">
        <v>42916</v>
      </c>
      <c r="G920" s="280">
        <v>126.94454193115234</v>
      </c>
      <c r="I920" s="277">
        <v>42916</v>
      </c>
      <c r="J920" s="280">
        <v>126.94454193115234</v>
      </c>
    </row>
    <row r="921" spans="6:10" x14ac:dyDescent="0.2">
      <c r="F921" s="277">
        <v>42917</v>
      </c>
      <c r="G921" s="280">
        <v>127.13820648193359</v>
      </c>
      <c r="I921" s="277">
        <v>42917</v>
      </c>
      <c r="J921" s="280">
        <v>127.13820648193359</v>
      </c>
    </row>
    <row r="922" spans="6:10" x14ac:dyDescent="0.2">
      <c r="F922" s="277">
        <v>42918</v>
      </c>
      <c r="G922" s="280">
        <v>126.40406799316406</v>
      </c>
      <c r="I922" s="277">
        <v>42918</v>
      </c>
      <c r="J922" s="280">
        <v>126.40406799316406</v>
      </c>
    </row>
    <row r="923" spans="6:10" x14ac:dyDescent="0.2">
      <c r="F923" s="277">
        <v>42919</v>
      </c>
      <c r="G923" s="280">
        <v>127.73000335693359</v>
      </c>
      <c r="I923" s="277">
        <v>42919</v>
      </c>
      <c r="J923" s="280">
        <v>127.73000335693359</v>
      </c>
    </row>
    <row r="924" spans="6:10" x14ac:dyDescent="0.2">
      <c r="F924" s="277">
        <v>42920</v>
      </c>
      <c r="G924" s="280">
        <v>127.46626281738281</v>
      </c>
      <c r="I924" s="277">
        <v>42920</v>
      </c>
      <c r="J924" s="280">
        <v>127.46626281738281</v>
      </c>
    </row>
    <row r="925" spans="6:10" x14ac:dyDescent="0.2">
      <c r="F925" s="277">
        <v>42921</v>
      </c>
      <c r="G925" s="280">
        <v>125.20930480957031</v>
      </c>
      <c r="I925" s="277">
        <v>42921</v>
      </c>
      <c r="J925" s="280">
        <v>125.20930480957031</v>
      </c>
    </row>
    <row r="926" spans="6:10" x14ac:dyDescent="0.2">
      <c r="F926" s="277">
        <v>42922</v>
      </c>
      <c r="G926" s="280">
        <v>123.53910064697266</v>
      </c>
      <c r="I926" s="277">
        <v>42922</v>
      </c>
      <c r="J926" s="280">
        <v>123.53910064697266</v>
      </c>
    </row>
    <row r="927" spans="6:10" x14ac:dyDescent="0.2">
      <c r="F927" s="277">
        <v>42923</v>
      </c>
      <c r="G927" s="280">
        <v>119.19797515869141</v>
      </c>
      <c r="I927" s="277">
        <v>42923</v>
      </c>
      <c r="J927" s="280">
        <v>119.19797515869141</v>
      </c>
    </row>
    <row r="928" spans="6:10" x14ac:dyDescent="0.2">
      <c r="F928" s="277">
        <v>42924</v>
      </c>
      <c r="G928" s="280">
        <v>116.45548248291016</v>
      </c>
      <c r="I928" s="277">
        <v>42924</v>
      </c>
      <c r="J928" s="280">
        <v>116.45548248291016</v>
      </c>
    </row>
    <row r="929" spans="6:10" x14ac:dyDescent="0.2">
      <c r="F929" s="277">
        <v>42925</v>
      </c>
      <c r="G929" s="280">
        <v>116.18521881103516</v>
      </c>
      <c r="I929" s="277">
        <v>42925</v>
      </c>
      <c r="J929" s="280">
        <v>116.18521881103516</v>
      </c>
    </row>
    <row r="930" spans="6:10" x14ac:dyDescent="0.2">
      <c r="F930" s="277">
        <v>42926</v>
      </c>
      <c r="G930" s="280">
        <v>117.21738433837891</v>
      </c>
      <c r="I930" s="277">
        <v>42926</v>
      </c>
      <c r="J930" s="280">
        <v>117.21738433837891</v>
      </c>
    </row>
    <row r="931" spans="6:10" x14ac:dyDescent="0.2">
      <c r="F931" s="277">
        <v>42927</v>
      </c>
      <c r="G931" s="280">
        <v>119.28351593017578</v>
      </c>
      <c r="I931" s="277">
        <v>42927</v>
      </c>
      <c r="J931" s="280">
        <v>119.28351593017578</v>
      </c>
    </row>
    <row r="932" spans="6:10" x14ac:dyDescent="0.2">
      <c r="F932" s="277">
        <v>42928</v>
      </c>
      <c r="G932" s="280">
        <v>117.60423278808594</v>
      </c>
      <c r="I932" s="277">
        <v>42928</v>
      </c>
      <c r="J932" s="280">
        <v>117.60423278808594</v>
      </c>
    </row>
    <row r="933" spans="6:10" x14ac:dyDescent="0.2">
      <c r="F933" s="277">
        <v>42929</v>
      </c>
      <c r="G933" s="280">
        <v>115.88217926025391</v>
      </c>
      <c r="I933" s="277">
        <v>42929</v>
      </c>
      <c r="J933" s="280">
        <v>115.88217926025391</v>
      </c>
    </row>
    <row r="934" spans="6:10" x14ac:dyDescent="0.2">
      <c r="F934" s="277">
        <v>42930</v>
      </c>
      <c r="G934" s="280">
        <v>116.40579223632813</v>
      </c>
      <c r="I934" s="277">
        <v>42930</v>
      </c>
      <c r="J934" s="280">
        <v>116.40579223632813</v>
      </c>
    </row>
    <row r="935" spans="6:10" x14ac:dyDescent="0.2">
      <c r="F935" s="277">
        <v>42931</v>
      </c>
      <c r="G935" s="280">
        <v>113.98612213134766</v>
      </c>
      <c r="I935" s="277">
        <v>42931</v>
      </c>
      <c r="J935" s="280">
        <v>113.98612213134766</v>
      </c>
    </row>
    <row r="936" spans="6:10" x14ac:dyDescent="0.2">
      <c r="F936" s="277">
        <v>42932</v>
      </c>
      <c r="G936" s="280">
        <v>111.93450927734375</v>
      </c>
      <c r="I936" s="277">
        <v>42932</v>
      </c>
      <c r="J936" s="280">
        <v>111.93450927734375</v>
      </c>
    </row>
    <row r="937" spans="6:10" x14ac:dyDescent="0.2">
      <c r="F937" s="277">
        <v>42933</v>
      </c>
      <c r="G937" s="280">
        <v>113.35523986816406</v>
      </c>
      <c r="I937" s="277">
        <v>42933</v>
      </c>
      <c r="J937" s="280">
        <v>113.35523986816406</v>
      </c>
    </row>
    <row r="938" spans="6:10" x14ac:dyDescent="0.2">
      <c r="F938" s="277">
        <v>42934</v>
      </c>
      <c r="G938" s="280">
        <v>114.80364990234375</v>
      </c>
      <c r="I938" s="277">
        <v>42934</v>
      </c>
      <c r="J938" s="280">
        <v>114.80364990234375</v>
      </c>
    </row>
    <row r="939" spans="6:10" x14ac:dyDescent="0.2">
      <c r="F939" s="277">
        <v>42935</v>
      </c>
      <c r="G939" s="280">
        <v>111.33769989013672</v>
      </c>
      <c r="I939" s="277">
        <v>42935</v>
      </c>
      <c r="J939" s="280">
        <v>111.33769989013672</v>
      </c>
    </row>
    <row r="940" spans="6:10" x14ac:dyDescent="0.2">
      <c r="F940" s="277">
        <v>42936</v>
      </c>
      <c r="G940" s="280">
        <v>108.35659027099609</v>
      </c>
      <c r="I940" s="277">
        <v>42936</v>
      </c>
      <c r="J940" s="280">
        <v>108.35659027099609</v>
      </c>
    </row>
    <row r="941" spans="6:10" x14ac:dyDescent="0.2">
      <c r="F941" s="277">
        <v>42937</v>
      </c>
      <c r="G941" s="280">
        <v>105.01866149902344</v>
      </c>
      <c r="I941" s="277">
        <v>42937</v>
      </c>
      <c r="J941" s="280">
        <v>105.01866149902344</v>
      </c>
    </row>
    <row r="942" spans="6:10" x14ac:dyDescent="0.2">
      <c r="F942" s="277">
        <v>42938</v>
      </c>
      <c r="G942" s="280">
        <v>101.16686248779297</v>
      </c>
      <c r="I942" s="277">
        <v>42938</v>
      </c>
      <c r="J942" s="280">
        <v>101.16686248779297</v>
      </c>
    </row>
    <row r="943" spans="6:10" x14ac:dyDescent="0.2">
      <c r="F943" s="277">
        <v>42939</v>
      </c>
      <c r="G943" s="280">
        <v>101.60085296630859</v>
      </c>
      <c r="I943" s="277">
        <v>42939</v>
      </c>
      <c r="J943" s="280">
        <v>101.60085296630859</v>
      </c>
    </row>
    <row r="944" spans="6:10" x14ac:dyDescent="0.2">
      <c r="F944" s="277">
        <v>42940</v>
      </c>
      <c r="G944" s="280">
        <v>100.34711456298828</v>
      </c>
      <c r="I944" s="277">
        <v>42940</v>
      </c>
      <c r="J944" s="280">
        <v>100.34711456298828</v>
      </c>
    </row>
    <row r="945" spans="6:10" x14ac:dyDescent="0.2">
      <c r="F945" s="277">
        <v>42941</v>
      </c>
      <c r="G945" s="280">
        <v>101.51738739013672</v>
      </c>
      <c r="I945" s="277">
        <v>42941</v>
      </c>
      <c r="J945" s="280">
        <v>101.51738739013672</v>
      </c>
    </row>
    <row r="946" spans="6:10" x14ac:dyDescent="0.2">
      <c r="F946" s="277">
        <v>42942</v>
      </c>
      <c r="G946" s="280">
        <v>101.40775299072266</v>
      </c>
      <c r="I946" s="277">
        <v>42942</v>
      </c>
      <c r="J946" s="280">
        <v>101.40775299072266</v>
      </c>
    </row>
    <row r="947" spans="6:10" x14ac:dyDescent="0.2">
      <c r="F947" s="277">
        <v>42943</v>
      </c>
      <c r="G947" s="280">
        <v>101.44463348388672</v>
      </c>
      <c r="I947" s="277">
        <v>42943</v>
      </c>
      <c r="J947" s="280">
        <v>101.44463348388672</v>
      </c>
    </row>
    <row r="948" spans="6:10" x14ac:dyDescent="0.2">
      <c r="F948" s="277">
        <v>42944</v>
      </c>
      <c r="G948" s="280">
        <v>101.57239532470703</v>
      </c>
      <c r="I948" s="277">
        <v>42944</v>
      </c>
      <c r="J948" s="280">
        <v>101.57239532470703</v>
      </c>
    </row>
    <row r="949" spans="6:10" x14ac:dyDescent="0.2">
      <c r="F949" s="277">
        <v>42945</v>
      </c>
      <c r="G949" s="280">
        <v>100.33556365966797</v>
      </c>
      <c r="I949" s="277">
        <v>42945</v>
      </c>
      <c r="J949" s="280">
        <v>100.33556365966797</v>
      </c>
    </row>
    <row r="950" spans="6:10" x14ac:dyDescent="0.2">
      <c r="F950" s="277">
        <v>42946</v>
      </c>
      <c r="G950" s="280">
        <v>99.292953491210938</v>
      </c>
      <c r="I950" s="277">
        <v>42946</v>
      </c>
      <c r="J950" s="280">
        <v>99.292953491210938</v>
      </c>
    </row>
    <row r="951" spans="6:10" x14ac:dyDescent="0.2">
      <c r="F951" s="277">
        <v>42947</v>
      </c>
      <c r="G951" s="280">
        <v>101.76856231689453</v>
      </c>
      <c r="I951" s="277">
        <v>42947</v>
      </c>
      <c r="J951" s="280">
        <v>101.76856231689453</v>
      </c>
    </row>
    <row r="952" spans="6:10" x14ac:dyDescent="0.2">
      <c r="F952" s="277">
        <v>42948</v>
      </c>
      <c r="G952" s="280">
        <v>106.16343688964844</v>
      </c>
      <c r="I952" s="277">
        <v>42948</v>
      </c>
      <c r="J952" s="280">
        <v>106.16343688964844</v>
      </c>
    </row>
    <row r="953" spans="6:10" x14ac:dyDescent="0.2">
      <c r="F953" s="277">
        <v>42949</v>
      </c>
      <c r="G953" s="280">
        <v>106.98729705810547</v>
      </c>
      <c r="I953" s="277">
        <v>42949</v>
      </c>
      <c r="J953" s="280">
        <v>106.98729705810547</v>
      </c>
    </row>
    <row r="954" spans="6:10" x14ac:dyDescent="0.2">
      <c r="F954" s="277">
        <v>42950</v>
      </c>
      <c r="G954" s="280">
        <v>108.91618347167969</v>
      </c>
      <c r="I954" s="277">
        <v>42950</v>
      </c>
      <c r="J954" s="280">
        <v>108.91618347167969</v>
      </c>
    </row>
    <row r="955" spans="6:10" x14ac:dyDescent="0.2">
      <c r="F955" s="277">
        <v>42951</v>
      </c>
      <c r="G955" s="280">
        <v>105.13798522949219</v>
      </c>
      <c r="I955" s="277">
        <v>42951</v>
      </c>
      <c r="J955" s="280">
        <v>105.13798522949219</v>
      </c>
    </row>
    <row r="956" spans="6:10" x14ac:dyDescent="0.2">
      <c r="F956" s="277">
        <v>42952</v>
      </c>
      <c r="G956" s="280">
        <v>101.81895446777344</v>
      </c>
      <c r="I956" s="277">
        <v>42952</v>
      </c>
      <c r="J956" s="280">
        <v>101.81895446777344</v>
      </c>
    </row>
    <row r="957" spans="6:10" x14ac:dyDescent="0.2">
      <c r="F957" s="277">
        <v>42953</v>
      </c>
      <c r="G957" s="280">
        <v>100.55961608886719</v>
      </c>
      <c r="I957" s="277">
        <v>42953</v>
      </c>
      <c r="J957" s="280">
        <v>100.55961608886719</v>
      </c>
    </row>
    <row r="958" spans="6:10" x14ac:dyDescent="0.2">
      <c r="F958" s="277">
        <v>42954</v>
      </c>
      <c r="G958" s="280">
        <v>101.46849060058594</v>
      </c>
      <c r="I958" s="277">
        <v>42954</v>
      </c>
      <c r="J958" s="280">
        <v>101.46849060058594</v>
      </c>
    </row>
    <row r="959" spans="6:10" x14ac:dyDescent="0.2">
      <c r="F959" s="277">
        <v>42955</v>
      </c>
      <c r="G959" s="280">
        <v>103.35277557373047</v>
      </c>
      <c r="I959" s="277">
        <v>42955</v>
      </c>
      <c r="J959" s="280">
        <v>103.35277557373047</v>
      </c>
    </row>
    <row r="960" spans="6:10" x14ac:dyDescent="0.2">
      <c r="F960" s="277">
        <v>42956</v>
      </c>
      <c r="G960" s="280">
        <v>104.62911987304688</v>
      </c>
      <c r="I960" s="277">
        <v>42956</v>
      </c>
      <c r="J960" s="280">
        <v>104.62911987304688</v>
      </c>
    </row>
    <row r="961" spans="6:10" x14ac:dyDescent="0.2">
      <c r="F961" s="277">
        <v>42957</v>
      </c>
      <c r="G961" s="280">
        <v>108.05626678466797</v>
      </c>
      <c r="I961" s="277">
        <v>42957</v>
      </c>
      <c r="J961" s="280">
        <v>108.05626678466797</v>
      </c>
    </row>
    <row r="962" spans="6:10" x14ac:dyDescent="0.2">
      <c r="F962" s="277">
        <v>42958</v>
      </c>
      <c r="G962" s="280">
        <v>109.76729583740234</v>
      </c>
      <c r="I962" s="277">
        <v>42958</v>
      </c>
      <c r="J962" s="280">
        <v>109.76729583740234</v>
      </c>
    </row>
    <row r="963" spans="6:10" x14ac:dyDescent="0.2">
      <c r="F963" s="277">
        <v>42959</v>
      </c>
      <c r="G963" s="280">
        <v>113.98485565185547</v>
      </c>
      <c r="I963" s="277">
        <v>42959</v>
      </c>
      <c r="J963" s="280">
        <v>113.98485565185547</v>
      </c>
    </row>
    <row r="964" spans="6:10" x14ac:dyDescent="0.2">
      <c r="F964" s="277">
        <v>42960</v>
      </c>
      <c r="G964" s="280">
        <v>113.41390991210938</v>
      </c>
      <c r="I964" s="277">
        <v>42960</v>
      </c>
      <c r="J964" s="280">
        <v>113.41390991210938</v>
      </c>
    </row>
    <row r="965" spans="6:10" x14ac:dyDescent="0.2">
      <c r="F965" s="277">
        <v>42961</v>
      </c>
      <c r="G965" s="280">
        <v>118.98899078369141</v>
      </c>
      <c r="I965" s="277">
        <v>42961</v>
      </c>
      <c r="J965" s="280">
        <v>118.98899078369141</v>
      </c>
    </row>
    <row r="966" spans="6:10" x14ac:dyDescent="0.2">
      <c r="F966" s="277">
        <v>42962</v>
      </c>
      <c r="G966" s="280">
        <v>125.26521301269531</v>
      </c>
      <c r="I966" s="277">
        <v>42962</v>
      </c>
      <c r="J966" s="280">
        <v>125.26521301269531</v>
      </c>
    </row>
    <row r="967" spans="6:10" x14ac:dyDescent="0.2">
      <c r="F967" s="277">
        <v>42963</v>
      </c>
      <c r="G967" s="280">
        <v>126.77762603759766</v>
      </c>
      <c r="I967" s="277">
        <v>42963</v>
      </c>
      <c r="J967" s="280">
        <v>126.77762603759766</v>
      </c>
    </row>
    <row r="968" spans="6:10" x14ac:dyDescent="0.2">
      <c r="F968" s="277">
        <v>42964</v>
      </c>
      <c r="G968" s="280">
        <v>125.51696014404297</v>
      </c>
      <c r="I968" s="277">
        <v>42964</v>
      </c>
      <c r="J968" s="280">
        <v>125.51696014404297</v>
      </c>
    </row>
    <row r="969" spans="6:10" x14ac:dyDescent="0.2">
      <c r="F969" s="277">
        <v>42965</v>
      </c>
      <c r="G969" s="280">
        <v>127.91298675537109</v>
      </c>
      <c r="I969" s="277">
        <v>42965</v>
      </c>
      <c r="J969" s="280">
        <v>127.91298675537109</v>
      </c>
    </row>
    <row r="970" spans="6:10" x14ac:dyDescent="0.2">
      <c r="F970" s="277">
        <v>42966</v>
      </c>
      <c r="G970" s="280">
        <v>128.31625366210938</v>
      </c>
      <c r="I970" s="277">
        <v>42966</v>
      </c>
      <c r="J970" s="280">
        <v>128.31625366210938</v>
      </c>
    </row>
    <row r="971" spans="6:10" x14ac:dyDescent="0.2">
      <c r="F971" s="277">
        <v>42967</v>
      </c>
      <c r="G971" s="280">
        <v>128.10440063476563</v>
      </c>
      <c r="I971" s="277">
        <v>42967</v>
      </c>
      <c r="J971" s="280">
        <v>128.10440063476563</v>
      </c>
    </row>
    <row r="972" spans="6:10" x14ac:dyDescent="0.2">
      <c r="F972" s="277">
        <v>42968</v>
      </c>
      <c r="G972" s="280">
        <v>130.85655212402344</v>
      </c>
      <c r="I972" s="277">
        <v>42968</v>
      </c>
      <c r="J972" s="280">
        <v>130.85655212402344</v>
      </c>
    </row>
    <row r="973" spans="6:10" x14ac:dyDescent="0.2">
      <c r="F973" s="277">
        <v>42969</v>
      </c>
      <c r="G973" s="280">
        <v>135.17910766601563</v>
      </c>
      <c r="I973" s="277">
        <v>42969</v>
      </c>
      <c r="J973" s="280">
        <v>135.17910766601563</v>
      </c>
    </row>
    <row r="974" spans="6:10" x14ac:dyDescent="0.2">
      <c r="F974" s="277">
        <v>42970</v>
      </c>
      <c r="G974" s="280">
        <v>138.37889099121094</v>
      </c>
      <c r="I974" s="277">
        <v>42970</v>
      </c>
      <c r="J974" s="280">
        <v>138.37889099121094</v>
      </c>
    </row>
    <row r="975" spans="6:10" x14ac:dyDescent="0.2">
      <c r="F975" s="277">
        <v>42971</v>
      </c>
      <c r="G975" s="280">
        <v>138.21499633789063</v>
      </c>
      <c r="I975" s="277">
        <v>42971</v>
      </c>
      <c r="J975" s="280">
        <v>138.21499633789063</v>
      </c>
    </row>
    <row r="976" spans="6:10" x14ac:dyDescent="0.2">
      <c r="F976" s="277">
        <v>42972</v>
      </c>
      <c r="G976" s="280">
        <v>136.93270874023438</v>
      </c>
      <c r="I976" s="277">
        <v>42972</v>
      </c>
      <c r="J976" s="280">
        <v>136.93270874023438</v>
      </c>
    </row>
    <row r="977" spans="6:10" x14ac:dyDescent="0.2">
      <c r="F977" s="277">
        <v>42973</v>
      </c>
      <c r="G977" s="280">
        <v>137.69258117675781</v>
      </c>
      <c r="I977" s="277">
        <v>42973</v>
      </c>
      <c r="J977" s="280">
        <v>137.69258117675781</v>
      </c>
    </row>
    <row r="978" spans="6:10" x14ac:dyDescent="0.2">
      <c r="F978" s="277">
        <v>42974</v>
      </c>
      <c r="G978" s="280">
        <v>136.07096862792969</v>
      </c>
      <c r="I978" s="277">
        <v>42974</v>
      </c>
      <c r="J978" s="280">
        <v>136.07096862792969</v>
      </c>
    </row>
    <row r="979" spans="6:10" x14ac:dyDescent="0.2">
      <c r="F979" s="277">
        <v>42975</v>
      </c>
      <c r="G979" s="280">
        <v>138.07534790039063</v>
      </c>
      <c r="I979" s="277">
        <v>42975</v>
      </c>
      <c r="J979" s="280">
        <v>138.07534790039063</v>
      </c>
    </row>
    <row r="980" spans="6:10" x14ac:dyDescent="0.2">
      <c r="F980" s="277">
        <v>42976</v>
      </c>
      <c r="G980" s="280">
        <v>138.56062316894531</v>
      </c>
      <c r="I980" s="277">
        <v>42976</v>
      </c>
      <c r="J980" s="280">
        <v>138.56062316894531</v>
      </c>
    </row>
    <row r="981" spans="6:10" x14ac:dyDescent="0.2">
      <c r="F981" s="277">
        <v>42977</v>
      </c>
      <c r="G981" s="280">
        <v>137.62380981445313</v>
      </c>
      <c r="I981" s="277">
        <v>42977</v>
      </c>
      <c r="J981" s="280">
        <v>137.62380981445313</v>
      </c>
    </row>
    <row r="982" spans="6:10" x14ac:dyDescent="0.2">
      <c r="F982" s="277">
        <v>42978</v>
      </c>
      <c r="G982" s="280">
        <v>135.067626953125</v>
      </c>
      <c r="I982" s="277">
        <v>42978</v>
      </c>
      <c r="J982" s="280">
        <v>135.067626953125</v>
      </c>
    </row>
    <row r="983" spans="6:10" x14ac:dyDescent="0.2">
      <c r="F983" s="277">
        <v>42979</v>
      </c>
      <c r="G983" s="280">
        <v>134.68106079101563</v>
      </c>
      <c r="I983" s="277">
        <v>42979</v>
      </c>
      <c r="J983" s="280">
        <v>134.68106079101563</v>
      </c>
    </row>
    <row r="984" spans="6:10" x14ac:dyDescent="0.2">
      <c r="F984" s="277">
        <v>42980</v>
      </c>
      <c r="G984" s="280">
        <v>132.41059875488281</v>
      </c>
      <c r="I984" s="277">
        <v>42980</v>
      </c>
      <c r="J984" s="280">
        <v>132.41059875488281</v>
      </c>
    </row>
    <row r="985" spans="6:10" x14ac:dyDescent="0.2">
      <c r="F985" s="277">
        <v>42981</v>
      </c>
      <c r="G985" s="280">
        <v>131.12921142578125</v>
      </c>
      <c r="I985" s="277">
        <v>42981</v>
      </c>
      <c r="J985" s="280">
        <v>131.12921142578125</v>
      </c>
    </row>
    <row r="986" spans="6:10" x14ac:dyDescent="0.2">
      <c r="F986" s="277">
        <v>42982</v>
      </c>
      <c r="G986" s="280">
        <v>136.97903442382813</v>
      </c>
      <c r="I986" s="277">
        <v>42982</v>
      </c>
      <c r="J986" s="280">
        <v>136.97903442382813</v>
      </c>
    </row>
    <row r="987" spans="6:10" x14ac:dyDescent="0.2">
      <c r="F987" s="277">
        <v>42983</v>
      </c>
      <c r="G987" s="280">
        <v>140.652587890625</v>
      </c>
      <c r="I987" s="277">
        <v>42983</v>
      </c>
      <c r="J987" s="280">
        <v>140.652587890625</v>
      </c>
    </row>
    <row r="988" spans="6:10" x14ac:dyDescent="0.2">
      <c r="F988" s="277">
        <v>42984</v>
      </c>
      <c r="G988" s="280">
        <v>143.13818359375</v>
      </c>
      <c r="I988" s="277">
        <v>42984</v>
      </c>
      <c r="J988" s="280">
        <v>143.13818359375</v>
      </c>
    </row>
    <row r="989" spans="6:10" x14ac:dyDescent="0.2">
      <c r="F989" s="277">
        <v>42985</v>
      </c>
      <c r="G989" s="280">
        <v>142.56947326660156</v>
      </c>
      <c r="I989" s="277">
        <v>42985</v>
      </c>
      <c r="J989" s="280">
        <v>142.56947326660156</v>
      </c>
    </row>
    <row r="990" spans="6:10" x14ac:dyDescent="0.2">
      <c r="F990" s="277">
        <v>42986</v>
      </c>
      <c r="G990" s="280">
        <v>142.44961547851563</v>
      </c>
      <c r="I990" s="277">
        <v>42986</v>
      </c>
      <c r="J990" s="280">
        <v>142.44961547851563</v>
      </c>
    </row>
    <row r="991" spans="6:10" x14ac:dyDescent="0.2">
      <c r="F991" s="277">
        <v>42987</v>
      </c>
      <c r="G991" s="280">
        <v>136.7774658203125</v>
      </c>
      <c r="I991" s="277">
        <v>42987</v>
      </c>
      <c r="J991" s="280">
        <v>136.7774658203125</v>
      </c>
    </row>
    <row r="992" spans="6:10" x14ac:dyDescent="0.2">
      <c r="F992" s="277">
        <v>42988</v>
      </c>
      <c r="G992" s="280">
        <v>134.92796325683594</v>
      </c>
      <c r="I992" s="277">
        <v>42988</v>
      </c>
      <c r="J992" s="280">
        <v>134.92796325683594</v>
      </c>
    </row>
    <row r="993" spans="6:10" x14ac:dyDescent="0.2">
      <c r="F993" s="277">
        <v>42989</v>
      </c>
      <c r="G993" s="280">
        <v>130.98793029785156</v>
      </c>
      <c r="I993" s="277">
        <v>42989</v>
      </c>
      <c r="J993" s="280">
        <v>130.98793029785156</v>
      </c>
    </row>
    <row r="994" spans="6:10" x14ac:dyDescent="0.2">
      <c r="F994" s="277">
        <v>42990</v>
      </c>
      <c r="G994" s="280">
        <v>132.62556457519531</v>
      </c>
      <c r="I994" s="277">
        <v>42990</v>
      </c>
      <c r="J994" s="280">
        <v>132.62556457519531</v>
      </c>
    </row>
    <row r="995" spans="6:10" x14ac:dyDescent="0.2">
      <c r="F995" s="277">
        <v>42991</v>
      </c>
      <c r="G995" s="280">
        <v>130.49888610839844</v>
      </c>
      <c r="I995" s="277">
        <v>42991</v>
      </c>
      <c r="J995" s="280">
        <v>130.49888610839844</v>
      </c>
    </row>
    <row r="996" spans="6:10" x14ac:dyDescent="0.2">
      <c r="F996" s="277">
        <v>42992</v>
      </c>
      <c r="G996" s="280">
        <v>125.58040618896484</v>
      </c>
      <c r="I996" s="277">
        <v>42992</v>
      </c>
      <c r="J996" s="280">
        <v>125.58040618896484</v>
      </c>
    </row>
    <row r="997" spans="6:10" x14ac:dyDescent="0.2">
      <c r="F997" s="277">
        <v>42993</v>
      </c>
      <c r="G997" s="280">
        <v>124.27125549316406</v>
      </c>
      <c r="I997" s="277">
        <v>42993</v>
      </c>
      <c r="J997" s="280">
        <v>124.27125549316406</v>
      </c>
    </row>
    <row r="998" spans="6:10" x14ac:dyDescent="0.2">
      <c r="F998" s="277">
        <v>42994</v>
      </c>
      <c r="G998" s="280">
        <v>124.33472442626953</v>
      </c>
      <c r="I998" s="277">
        <v>42994</v>
      </c>
      <c r="J998" s="280">
        <v>124.33472442626953</v>
      </c>
    </row>
    <row r="999" spans="6:10" x14ac:dyDescent="0.2">
      <c r="F999" s="277">
        <v>42995</v>
      </c>
      <c r="G999" s="280">
        <v>122.66851806640625</v>
      </c>
      <c r="I999" s="277">
        <v>42995</v>
      </c>
      <c r="J999" s="280">
        <v>122.66851806640625</v>
      </c>
    </row>
    <row r="1000" spans="6:10" x14ac:dyDescent="0.2">
      <c r="F1000" s="277">
        <v>42996</v>
      </c>
      <c r="G1000" s="280">
        <v>124.198974609375</v>
      </c>
      <c r="I1000" s="277">
        <v>42996</v>
      </c>
      <c r="J1000" s="280">
        <v>124.198974609375</v>
      </c>
    </row>
    <row r="1001" spans="6:10" x14ac:dyDescent="0.2">
      <c r="F1001" s="277">
        <v>42997</v>
      </c>
      <c r="G1001" s="280">
        <v>126.06375885009766</v>
      </c>
      <c r="I1001" s="277">
        <v>42997</v>
      </c>
      <c r="J1001" s="280">
        <v>126.06375885009766</v>
      </c>
    </row>
    <row r="1002" spans="6:10" x14ac:dyDescent="0.2">
      <c r="F1002" s="277">
        <v>42998</v>
      </c>
      <c r="G1002" s="280">
        <v>125.58599090576172</v>
      </c>
      <c r="I1002" s="277">
        <v>42998</v>
      </c>
      <c r="J1002" s="280">
        <v>125.58599090576172</v>
      </c>
    </row>
    <row r="1003" spans="6:10" x14ac:dyDescent="0.2">
      <c r="F1003" s="277">
        <v>42999</v>
      </c>
      <c r="G1003" s="280">
        <v>121.90547180175781</v>
      </c>
      <c r="I1003" s="277">
        <v>42999</v>
      </c>
      <c r="J1003" s="280">
        <v>121.90547180175781</v>
      </c>
    </row>
    <row r="1004" spans="6:10" x14ac:dyDescent="0.2">
      <c r="F1004" s="277">
        <v>43000</v>
      </c>
      <c r="G1004" s="280">
        <v>120.51123809814453</v>
      </c>
      <c r="I1004" s="277">
        <v>43000</v>
      </c>
      <c r="J1004" s="280">
        <v>120.51123809814453</v>
      </c>
    </row>
    <row r="1005" spans="6:10" x14ac:dyDescent="0.2">
      <c r="F1005" s="277">
        <v>43001</v>
      </c>
      <c r="G1005" s="280">
        <v>120.53139495849609</v>
      </c>
      <c r="I1005" s="277">
        <v>43001</v>
      </c>
      <c r="J1005" s="280">
        <v>120.53139495849609</v>
      </c>
    </row>
    <row r="1006" spans="6:10" x14ac:dyDescent="0.2">
      <c r="F1006" s="277">
        <v>43002</v>
      </c>
      <c r="G1006" s="280">
        <v>120.88478088378906</v>
      </c>
      <c r="I1006" s="277">
        <v>43002</v>
      </c>
      <c r="J1006" s="280">
        <v>120.88478088378906</v>
      </c>
    </row>
    <row r="1007" spans="6:10" x14ac:dyDescent="0.2">
      <c r="F1007" s="277">
        <v>43003</v>
      </c>
      <c r="G1007" s="280">
        <v>118.39794921875</v>
      </c>
      <c r="I1007" s="277">
        <v>43003</v>
      </c>
      <c r="J1007" s="280">
        <v>118.39794921875</v>
      </c>
    </row>
    <row r="1008" spans="6:10" x14ac:dyDescent="0.2">
      <c r="F1008" s="277">
        <v>43004</v>
      </c>
      <c r="G1008" s="280">
        <v>120.66979217529297</v>
      </c>
      <c r="I1008" s="277">
        <v>43004</v>
      </c>
      <c r="J1008" s="280">
        <v>120.66979217529297</v>
      </c>
    </row>
    <row r="1009" spans="6:10" x14ac:dyDescent="0.2">
      <c r="F1009" s="277">
        <v>43005</v>
      </c>
      <c r="G1009" s="280">
        <v>120.86073303222656</v>
      </c>
      <c r="I1009" s="277">
        <v>43005</v>
      </c>
      <c r="J1009" s="280">
        <v>120.86073303222656</v>
      </c>
    </row>
    <row r="1010" spans="6:10" x14ac:dyDescent="0.2">
      <c r="F1010" s="277">
        <v>43006</v>
      </c>
      <c r="G1010" s="280">
        <v>123.00971221923828</v>
      </c>
      <c r="I1010" s="277">
        <v>43006</v>
      </c>
      <c r="J1010" s="280">
        <v>123.00971221923828</v>
      </c>
    </row>
    <row r="1011" spans="6:10" x14ac:dyDescent="0.2">
      <c r="F1011" s="277">
        <v>43007</v>
      </c>
      <c r="G1011" s="280">
        <v>120.65898132324219</v>
      </c>
      <c r="I1011" s="277">
        <v>43007</v>
      </c>
      <c r="J1011" s="280">
        <v>120.65898132324219</v>
      </c>
    </row>
    <row r="1012" spans="6:10" x14ac:dyDescent="0.2">
      <c r="F1012" s="277">
        <v>43008</v>
      </c>
      <c r="G1012" s="280">
        <v>118.7310791015625</v>
      </c>
      <c r="I1012" s="277">
        <v>43008</v>
      </c>
      <c r="J1012" s="280">
        <v>118.7310791015625</v>
      </c>
    </row>
    <row r="1013" spans="6:10" x14ac:dyDescent="0.2">
      <c r="F1013" s="277">
        <v>43009</v>
      </c>
      <c r="G1013" s="280">
        <v>116.29610443115234</v>
      </c>
      <c r="I1013" s="277">
        <v>43009</v>
      </c>
      <c r="J1013" s="280">
        <v>116.29610443115234</v>
      </c>
    </row>
    <row r="1014" spans="6:10" x14ac:dyDescent="0.2">
      <c r="F1014" s="277">
        <v>43010</v>
      </c>
      <c r="G1014" s="280">
        <v>119.00223541259766</v>
      </c>
      <c r="I1014" s="277">
        <v>43010</v>
      </c>
      <c r="J1014" s="280">
        <v>119.00223541259766</v>
      </c>
    </row>
    <row r="1015" spans="6:10" x14ac:dyDescent="0.2">
      <c r="F1015" s="277">
        <v>43011</v>
      </c>
      <c r="G1015" s="280">
        <v>120.11125946044922</v>
      </c>
      <c r="I1015" s="277">
        <v>43011</v>
      </c>
      <c r="J1015" s="280">
        <v>120.11125946044922</v>
      </c>
    </row>
    <row r="1016" spans="6:10" x14ac:dyDescent="0.2">
      <c r="F1016" s="277">
        <v>43012</v>
      </c>
      <c r="G1016" s="280">
        <v>115.29742431640625</v>
      </c>
      <c r="I1016" s="277">
        <v>43012</v>
      </c>
      <c r="J1016" s="280">
        <v>115.29742431640625</v>
      </c>
    </row>
    <row r="1017" spans="6:10" x14ac:dyDescent="0.2">
      <c r="F1017" s="277">
        <v>43013</v>
      </c>
      <c r="G1017" s="280">
        <v>111.82288360595703</v>
      </c>
      <c r="I1017" s="277">
        <v>43013</v>
      </c>
      <c r="J1017" s="280">
        <v>111.82288360595703</v>
      </c>
    </row>
    <row r="1018" spans="6:10" x14ac:dyDescent="0.2">
      <c r="F1018" s="277">
        <v>43014</v>
      </c>
      <c r="G1018" s="280">
        <v>110.12237548828125</v>
      </c>
      <c r="I1018" s="277">
        <v>43014</v>
      </c>
      <c r="J1018" s="280">
        <v>110.12237548828125</v>
      </c>
    </row>
    <row r="1019" spans="6:10" x14ac:dyDescent="0.2">
      <c r="F1019" s="277">
        <v>43015</v>
      </c>
      <c r="G1019" s="280">
        <v>107.67929840087891</v>
      </c>
      <c r="I1019" s="277">
        <v>43015</v>
      </c>
      <c r="J1019" s="280">
        <v>107.67929840087891</v>
      </c>
    </row>
    <row r="1020" spans="6:10" x14ac:dyDescent="0.2">
      <c r="F1020" s="277">
        <v>43016</v>
      </c>
      <c r="G1020" s="280">
        <v>106.44586944580078</v>
      </c>
      <c r="I1020" s="277">
        <v>43016</v>
      </c>
      <c r="J1020" s="280">
        <v>106.44586944580078</v>
      </c>
    </row>
    <row r="1021" spans="6:10" x14ac:dyDescent="0.2">
      <c r="F1021" s="277">
        <v>43017</v>
      </c>
      <c r="G1021" s="280">
        <v>106.98557281494141</v>
      </c>
      <c r="I1021" s="277">
        <v>43017</v>
      </c>
      <c r="J1021" s="280">
        <v>106.98557281494141</v>
      </c>
    </row>
    <row r="1022" spans="6:10" x14ac:dyDescent="0.2">
      <c r="F1022" s="277">
        <v>43018</v>
      </c>
      <c r="G1022" s="280">
        <v>107.18359375</v>
      </c>
      <c r="I1022" s="277">
        <v>43018</v>
      </c>
      <c r="J1022" s="280">
        <v>107.18359375</v>
      </c>
    </row>
    <row r="1023" spans="6:10" x14ac:dyDescent="0.2">
      <c r="F1023" s="277">
        <v>43019</v>
      </c>
      <c r="G1023" s="280">
        <v>108.90204620361328</v>
      </c>
      <c r="I1023" s="277">
        <v>43019</v>
      </c>
      <c r="J1023" s="280">
        <v>108.90204620361328</v>
      </c>
    </row>
    <row r="1024" spans="6:10" x14ac:dyDescent="0.2">
      <c r="F1024" s="277">
        <v>43020</v>
      </c>
      <c r="G1024" s="280">
        <v>107.59617614746094</v>
      </c>
      <c r="I1024" s="277">
        <v>43020</v>
      </c>
      <c r="J1024" s="280">
        <v>107.59617614746094</v>
      </c>
    </row>
    <row r="1025" spans="6:10" x14ac:dyDescent="0.2">
      <c r="F1025" s="277">
        <v>43021</v>
      </c>
      <c r="G1025" s="280">
        <v>105.244873046875</v>
      </c>
      <c r="I1025" s="277">
        <v>43021</v>
      </c>
      <c r="J1025" s="280">
        <v>105.244873046875</v>
      </c>
    </row>
    <row r="1026" spans="6:10" x14ac:dyDescent="0.2">
      <c r="F1026" s="277">
        <v>43022</v>
      </c>
      <c r="G1026" s="280">
        <v>105.34186553955078</v>
      </c>
      <c r="I1026" s="277">
        <v>43022</v>
      </c>
      <c r="J1026" s="280">
        <v>105.34186553955078</v>
      </c>
    </row>
    <row r="1027" spans="6:10" x14ac:dyDescent="0.2">
      <c r="F1027" s="277">
        <v>43023</v>
      </c>
      <c r="G1027" s="280">
        <v>104.62353515625</v>
      </c>
      <c r="I1027" s="277">
        <v>43023</v>
      </c>
      <c r="J1027" s="280">
        <v>104.62353515625</v>
      </c>
    </row>
    <row r="1028" spans="6:10" x14ac:dyDescent="0.2">
      <c r="F1028" s="277">
        <v>43024</v>
      </c>
      <c r="G1028" s="280">
        <v>104.83238983154297</v>
      </c>
      <c r="I1028" s="277">
        <v>43024</v>
      </c>
      <c r="J1028" s="280">
        <v>104.83238983154297</v>
      </c>
    </row>
    <row r="1029" spans="6:10" x14ac:dyDescent="0.2">
      <c r="F1029" s="277">
        <v>43025</v>
      </c>
      <c r="G1029" s="280">
        <v>105.46874237060547</v>
      </c>
      <c r="I1029" s="277">
        <v>43025</v>
      </c>
      <c r="J1029" s="280">
        <v>105.46874237060547</v>
      </c>
    </row>
    <row r="1030" spans="6:10" x14ac:dyDescent="0.2">
      <c r="F1030" s="277">
        <v>43026</v>
      </c>
      <c r="G1030" s="280">
        <v>103.64395141601563</v>
      </c>
      <c r="I1030" s="277">
        <v>43026</v>
      </c>
      <c r="J1030" s="280">
        <v>103.64395141601563</v>
      </c>
    </row>
    <row r="1031" spans="6:10" x14ac:dyDescent="0.2">
      <c r="F1031" s="277">
        <v>43027</v>
      </c>
      <c r="G1031" s="280">
        <v>103.35565185546875</v>
      </c>
      <c r="I1031" s="277">
        <v>43027</v>
      </c>
      <c r="J1031" s="280">
        <v>103.35565185546875</v>
      </c>
    </row>
    <row r="1032" spans="6:10" x14ac:dyDescent="0.2">
      <c r="F1032" s="277">
        <v>43028</v>
      </c>
      <c r="G1032" s="280">
        <v>100.33102416992188</v>
      </c>
      <c r="I1032" s="277">
        <v>43028</v>
      </c>
      <c r="J1032" s="280">
        <v>100.33102416992188</v>
      </c>
    </row>
    <row r="1033" spans="6:10" x14ac:dyDescent="0.2">
      <c r="F1033" s="277">
        <v>43029</v>
      </c>
      <c r="G1033" s="280">
        <v>97.710945129394531</v>
      </c>
      <c r="I1033" s="277">
        <v>43029</v>
      </c>
      <c r="J1033" s="280">
        <v>97.710945129394531</v>
      </c>
    </row>
    <row r="1034" spans="6:10" x14ac:dyDescent="0.2">
      <c r="F1034" s="277">
        <v>43030</v>
      </c>
      <c r="G1034" s="280">
        <v>95.341423034667969</v>
      </c>
      <c r="I1034" s="277">
        <v>43030</v>
      </c>
      <c r="J1034" s="280">
        <v>95.341423034667969</v>
      </c>
    </row>
    <row r="1035" spans="6:10" x14ac:dyDescent="0.2">
      <c r="F1035" s="277">
        <v>43031</v>
      </c>
      <c r="G1035" s="280">
        <v>95.611930847167969</v>
      </c>
      <c r="I1035" s="277">
        <v>43031</v>
      </c>
      <c r="J1035" s="280">
        <v>95.611930847167969</v>
      </c>
    </row>
    <row r="1036" spans="6:10" x14ac:dyDescent="0.2">
      <c r="F1036" s="277">
        <v>43032</v>
      </c>
      <c r="G1036" s="280">
        <v>96.041511535644531</v>
      </c>
      <c r="I1036" s="277">
        <v>43032</v>
      </c>
      <c r="J1036" s="280">
        <v>96.041511535644531</v>
      </c>
    </row>
    <row r="1037" spans="6:10" x14ac:dyDescent="0.2">
      <c r="F1037" s="277">
        <v>43033</v>
      </c>
      <c r="G1037" s="280">
        <v>98.164825439453125</v>
      </c>
      <c r="I1037" s="277">
        <v>43033</v>
      </c>
      <c r="J1037" s="280">
        <v>98.164825439453125</v>
      </c>
    </row>
    <row r="1038" spans="6:10" x14ac:dyDescent="0.2">
      <c r="F1038" s="277">
        <v>43034</v>
      </c>
      <c r="G1038" s="280">
        <v>96.510307312011719</v>
      </c>
      <c r="I1038" s="277">
        <v>43034</v>
      </c>
      <c r="J1038" s="280">
        <v>96.510307312011719</v>
      </c>
    </row>
    <row r="1039" spans="6:10" x14ac:dyDescent="0.2">
      <c r="F1039" s="277">
        <v>43035</v>
      </c>
      <c r="G1039" s="280">
        <v>95.268959045410156</v>
      </c>
      <c r="I1039" s="277">
        <v>43035</v>
      </c>
      <c r="J1039" s="280">
        <v>95.268959045410156</v>
      </c>
    </row>
    <row r="1040" spans="6:10" x14ac:dyDescent="0.2">
      <c r="F1040" s="277">
        <v>43036</v>
      </c>
      <c r="G1040" s="280">
        <v>92.335037231445313</v>
      </c>
      <c r="I1040" s="277">
        <v>43036</v>
      </c>
      <c r="J1040" s="280">
        <v>92.335037231445313</v>
      </c>
    </row>
    <row r="1041" spans="6:10" x14ac:dyDescent="0.2">
      <c r="F1041" s="277">
        <v>43037</v>
      </c>
      <c r="G1041" s="280">
        <v>91.585113525390625</v>
      </c>
      <c r="I1041" s="277">
        <v>43037</v>
      </c>
      <c r="J1041" s="280">
        <v>91.585113525390625</v>
      </c>
    </row>
    <row r="1042" spans="6:10" x14ac:dyDescent="0.2">
      <c r="F1042" s="277">
        <v>43038</v>
      </c>
      <c r="G1042" s="280">
        <v>92.703704833984375</v>
      </c>
      <c r="I1042" s="277">
        <v>43038</v>
      </c>
      <c r="J1042" s="280">
        <v>92.703704833984375</v>
      </c>
    </row>
    <row r="1043" spans="6:10" x14ac:dyDescent="0.2">
      <c r="F1043" s="277">
        <v>43039</v>
      </c>
      <c r="G1043" s="280">
        <v>92.957420349121094</v>
      </c>
      <c r="I1043" s="277">
        <v>43039</v>
      </c>
      <c r="J1043" s="280">
        <v>92.957420349121094</v>
      </c>
    </row>
    <row r="1044" spans="6:10" x14ac:dyDescent="0.2">
      <c r="F1044" s="277">
        <v>43040</v>
      </c>
      <c r="G1044" s="280">
        <v>90.523445129394531</v>
      </c>
      <c r="I1044" s="277">
        <v>43040</v>
      </c>
      <c r="J1044" s="280">
        <v>90.523445129394531</v>
      </c>
    </row>
    <row r="1045" spans="6:10" x14ac:dyDescent="0.2">
      <c r="F1045" s="277">
        <v>43041</v>
      </c>
      <c r="G1045" s="280">
        <v>93.787696838378906</v>
      </c>
      <c r="I1045" s="277">
        <v>43041</v>
      </c>
      <c r="J1045" s="280">
        <v>93.787696838378906</v>
      </c>
    </row>
    <row r="1046" spans="6:10" x14ac:dyDescent="0.2">
      <c r="F1046" s="277">
        <v>43042</v>
      </c>
      <c r="G1046" s="280">
        <v>93.105972290039063</v>
      </c>
      <c r="I1046" s="277">
        <v>43042</v>
      </c>
      <c r="J1046" s="280">
        <v>93.105972290039063</v>
      </c>
    </row>
    <row r="1047" spans="6:10" x14ac:dyDescent="0.2">
      <c r="F1047" s="277">
        <v>43043</v>
      </c>
      <c r="G1047" s="280">
        <v>91.772018432617188</v>
      </c>
      <c r="I1047" s="277">
        <v>43043</v>
      </c>
      <c r="J1047" s="280">
        <v>91.772018432617188</v>
      </c>
    </row>
    <row r="1048" spans="6:10" x14ac:dyDescent="0.2">
      <c r="F1048" s="277">
        <v>43044</v>
      </c>
      <c r="G1048" s="280">
        <v>90.239303588867188</v>
      </c>
      <c r="I1048" s="277">
        <v>43044</v>
      </c>
      <c r="J1048" s="280">
        <v>90.239303588867188</v>
      </c>
    </row>
    <row r="1049" spans="6:10" x14ac:dyDescent="0.2">
      <c r="F1049" s="277">
        <v>43045</v>
      </c>
      <c r="G1049" s="280">
        <v>92.010704040527344</v>
      </c>
      <c r="I1049" s="277">
        <v>43045</v>
      </c>
      <c r="J1049" s="280">
        <v>92.010704040527344</v>
      </c>
    </row>
    <row r="1050" spans="6:10" x14ac:dyDescent="0.2">
      <c r="F1050" s="277">
        <v>43046</v>
      </c>
      <c r="G1050" s="280">
        <v>92.605072021484375</v>
      </c>
      <c r="I1050" s="277">
        <v>43046</v>
      </c>
      <c r="J1050" s="280">
        <v>92.605072021484375</v>
      </c>
    </row>
    <row r="1051" spans="6:10" x14ac:dyDescent="0.2">
      <c r="F1051" s="277">
        <v>43047</v>
      </c>
      <c r="G1051" s="280">
        <v>96.596511840820313</v>
      </c>
      <c r="I1051" s="277">
        <v>43047</v>
      </c>
      <c r="J1051" s="280">
        <v>96.596511840820313</v>
      </c>
    </row>
    <row r="1052" spans="6:10" x14ac:dyDescent="0.2">
      <c r="F1052" s="277">
        <v>43048</v>
      </c>
      <c r="G1052" s="280">
        <v>97.051544189453125</v>
      </c>
      <c r="I1052" s="277">
        <v>43048</v>
      </c>
      <c r="J1052" s="280">
        <v>97.051544189453125</v>
      </c>
    </row>
    <row r="1053" spans="6:10" x14ac:dyDescent="0.2">
      <c r="F1053" s="277">
        <v>43049</v>
      </c>
      <c r="G1053" s="280">
        <v>96.796348571777344</v>
      </c>
      <c r="I1053" s="277">
        <v>43049</v>
      </c>
      <c r="J1053" s="280">
        <v>96.796348571777344</v>
      </c>
    </row>
    <row r="1054" spans="6:10" x14ac:dyDescent="0.2">
      <c r="F1054" s="277">
        <v>43050</v>
      </c>
      <c r="G1054" s="280">
        <v>95.66033935546875</v>
      </c>
      <c r="I1054" s="277">
        <v>43050</v>
      </c>
      <c r="J1054" s="280">
        <v>95.66033935546875</v>
      </c>
    </row>
    <row r="1055" spans="6:10" x14ac:dyDescent="0.2">
      <c r="F1055" s="277">
        <v>43051</v>
      </c>
      <c r="G1055" s="280">
        <v>95.367340087890625</v>
      </c>
      <c r="I1055" s="277">
        <v>43051</v>
      </c>
      <c r="J1055" s="280">
        <v>95.367340087890625</v>
      </c>
    </row>
    <row r="1056" spans="6:10" x14ac:dyDescent="0.2">
      <c r="F1056" s="277">
        <v>43052</v>
      </c>
      <c r="G1056" s="280">
        <v>95.211784362792969</v>
      </c>
      <c r="I1056" s="277">
        <v>43052</v>
      </c>
      <c r="J1056" s="280">
        <v>95.211784362792969</v>
      </c>
    </row>
    <row r="1057" spans="6:10" x14ac:dyDescent="0.2">
      <c r="F1057" s="277">
        <v>43053</v>
      </c>
      <c r="G1057" s="280">
        <v>95.649002075195313</v>
      </c>
      <c r="I1057" s="277">
        <v>43053</v>
      </c>
      <c r="J1057" s="280">
        <v>95.649002075195313</v>
      </c>
    </row>
    <row r="1058" spans="6:10" x14ac:dyDescent="0.2">
      <c r="F1058" s="277">
        <v>43054</v>
      </c>
      <c r="G1058" s="280">
        <v>94.346145629882813</v>
      </c>
      <c r="I1058" s="277">
        <v>43054</v>
      </c>
      <c r="J1058" s="280">
        <v>94.346145629882813</v>
      </c>
    </row>
    <row r="1059" spans="6:10" x14ac:dyDescent="0.2">
      <c r="F1059" s="277">
        <v>43055</v>
      </c>
      <c r="G1059" s="280">
        <v>94.721122741699219</v>
      </c>
      <c r="I1059" s="277">
        <v>43055</v>
      </c>
      <c r="J1059" s="280">
        <v>94.721122741699219</v>
      </c>
    </row>
    <row r="1060" spans="6:10" x14ac:dyDescent="0.2">
      <c r="F1060" s="277">
        <v>43056</v>
      </c>
      <c r="G1060" s="280">
        <v>92.429046630859375</v>
      </c>
      <c r="I1060" s="277">
        <v>43056</v>
      </c>
      <c r="J1060" s="280">
        <v>92.429046630859375</v>
      </c>
    </row>
    <row r="1061" spans="6:10" x14ac:dyDescent="0.2">
      <c r="F1061" s="277">
        <v>43057</v>
      </c>
      <c r="G1061" s="280">
        <v>89.292778015136719</v>
      </c>
      <c r="I1061" s="277">
        <v>43057</v>
      </c>
      <c r="J1061" s="280">
        <v>89.292778015136719</v>
      </c>
    </row>
    <row r="1062" spans="6:10" x14ac:dyDescent="0.2">
      <c r="F1062" s="277">
        <v>43058</v>
      </c>
      <c r="G1062" s="280">
        <v>88.910133361816406</v>
      </c>
      <c r="I1062" s="277">
        <v>43058</v>
      </c>
      <c r="J1062" s="280">
        <v>88.910133361816406</v>
      </c>
    </row>
    <row r="1063" spans="6:10" x14ac:dyDescent="0.2">
      <c r="F1063" s="277">
        <v>43059</v>
      </c>
      <c r="G1063" s="280">
        <v>88.778266906738281</v>
      </c>
      <c r="I1063" s="277">
        <v>43059</v>
      </c>
      <c r="J1063" s="280">
        <v>88.778266906738281</v>
      </c>
    </row>
    <row r="1064" spans="6:10" x14ac:dyDescent="0.2">
      <c r="F1064" s="277">
        <v>43060</v>
      </c>
      <c r="G1064" s="280">
        <v>92.392784118652344</v>
      </c>
      <c r="I1064" s="277">
        <v>43060</v>
      </c>
      <c r="J1064" s="280">
        <v>92.392784118652344</v>
      </c>
    </row>
    <row r="1065" spans="6:10" x14ac:dyDescent="0.2">
      <c r="F1065" s="277">
        <v>43061</v>
      </c>
      <c r="G1065" s="280">
        <v>93.707275390625</v>
      </c>
      <c r="I1065" s="277">
        <v>43061</v>
      </c>
      <c r="J1065" s="280">
        <v>93.707275390625</v>
      </c>
    </row>
    <row r="1066" spans="6:10" x14ac:dyDescent="0.2">
      <c r="F1066" s="277">
        <v>43062</v>
      </c>
      <c r="G1066" s="280">
        <v>91.658073425292969</v>
      </c>
      <c r="I1066" s="277">
        <v>43062</v>
      </c>
      <c r="J1066" s="280">
        <v>91.658073425292969</v>
      </c>
    </row>
    <row r="1067" spans="6:10" x14ac:dyDescent="0.2">
      <c r="F1067" s="277">
        <v>43063</v>
      </c>
      <c r="G1067" s="280">
        <v>90.159194946289063</v>
      </c>
      <c r="I1067" s="277">
        <v>43063</v>
      </c>
      <c r="J1067" s="280">
        <v>90.159194946289063</v>
      </c>
    </row>
    <row r="1068" spans="6:10" x14ac:dyDescent="0.2">
      <c r="F1068" s="277">
        <v>43064</v>
      </c>
      <c r="G1068" s="280">
        <v>89.221145629882813</v>
      </c>
      <c r="I1068" s="277">
        <v>43064</v>
      </c>
      <c r="J1068" s="280">
        <v>89.221145629882813</v>
      </c>
    </row>
    <row r="1069" spans="6:10" x14ac:dyDescent="0.2">
      <c r="F1069" s="277">
        <v>43065</v>
      </c>
      <c r="G1069" s="280">
        <v>86.606773376464844</v>
      </c>
      <c r="I1069" s="277">
        <v>43065</v>
      </c>
      <c r="J1069" s="280">
        <v>86.606773376464844</v>
      </c>
    </row>
    <row r="1070" spans="6:10" x14ac:dyDescent="0.2">
      <c r="F1070" s="277">
        <v>43066</v>
      </c>
      <c r="G1070" s="280">
        <v>90.001655578613281</v>
      </c>
      <c r="I1070" s="277">
        <v>43066</v>
      </c>
      <c r="J1070" s="280">
        <v>90.001655578613281</v>
      </c>
    </row>
    <row r="1071" spans="6:10" x14ac:dyDescent="0.2">
      <c r="F1071" s="277">
        <v>43067</v>
      </c>
      <c r="G1071" s="280">
        <v>91.729110717773438</v>
      </c>
      <c r="I1071" s="277">
        <v>43067</v>
      </c>
      <c r="J1071" s="280">
        <v>91.729110717773438</v>
      </c>
    </row>
    <row r="1072" spans="6:10" x14ac:dyDescent="0.2">
      <c r="F1072" s="277">
        <v>43068</v>
      </c>
      <c r="G1072" s="280">
        <v>91.809982299804688</v>
      </c>
      <c r="I1072" s="277">
        <v>43068</v>
      </c>
      <c r="J1072" s="280">
        <v>91.809982299804688</v>
      </c>
    </row>
    <row r="1073" spans="6:10" x14ac:dyDescent="0.2">
      <c r="F1073" s="277">
        <v>43069</v>
      </c>
      <c r="G1073" s="280">
        <v>93.253639221191406</v>
      </c>
      <c r="I1073" s="277">
        <v>43069</v>
      </c>
      <c r="J1073" s="280">
        <v>93.253639221191406</v>
      </c>
    </row>
    <row r="1074" spans="6:10" x14ac:dyDescent="0.2">
      <c r="F1074" s="277">
        <v>43070</v>
      </c>
      <c r="G1074" s="280">
        <v>94.3929443359375</v>
      </c>
      <c r="I1074" s="277">
        <v>43070</v>
      </c>
      <c r="J1074" s="280">
        <v>94.3929443359375</v>
      </c>
    </row>
    <row r="1075" spans="6:10" x14ac:dyDescent="0.2">
      <c r="F1075" s="277">
        <v>43071</v>
      </c>
      <c r="G1075" s="280">
        <v>88.828941345214844</v>
      </c>
      <c r="I1075" s="277">
        <v>43071</v>
      </c>
      <c r="J1075" s="280">
        <v>88.828941345214844</v>
      </c>
    </row>
    <row r="1076" spans="6:10" x14ac:dyDescent="0.2">
      <c r="F1076" s="277">
        <v>43072</v>
      </c>
      <c r="G1076" s="280">
        <v>87.043006896972656</v>
      </c>
      <c r="I1076" s="277">
        <v>43072</v>
      </c>
      <c r="J1076" s="280">
        <v>87.043006896972656</v>
      </c>
    </row>
    <row r="1077" spans="6:10" x14ac:dyDescent="0.2">
      <c r="F1077" s="277">
        <v>43073</v>
      </c>
      <c r="G1077" s="280">
        <v>87.726898193359375</v>
      </c>
      <c r="I1077" s="277">
        <v>43073</v>
      </c>
      <c r="J1077" s="280">
        <v>87.726898193359375</v>
      </c>
    </row>
    <row r="1078" spans="6:10" x14ac:dyDescent="0.2">
      <c r="F1078" s="277">
        <v>43074</v>
      </c>
      <c r="G1078" s="280">
        <v>88.651626586914063</v>
      </c>
      <c r="I1078" s="277">
        <v>43074</v>
      </c>
      <c r="J1078" s="280">
        <v>88.651626586914063</v>
      </c>
    </row>
    <row r="1079" spans="6:10" x14ac:dyDescent="0.2">
      <c r="F1079" s="277">
        <v>43075</v>
      </c>
      <c r="G1079" s="280">
        <v>87.868911743164063</v>
      </c>
      <c r="I1079" s="277">
        <v>43075</v>
      </c>
      <c r="J1079" s="280">
        <v>87.868911743164063</v>
      </c>
    </row>
    <row r="1080" spans="6:10" x14ac:dyDescent="0.2">
      <c r="F1080" s="277">
        <v>43076</v>
      </c>
      <c r="G1080" s="280">
        <v>86.238479614257813</v>
      </c>
      <c r="I1080" s="277">
        <v>43076</v>
      </c>
      <c r="J1080" s="280">
        <v>86.238479614257813</v>
      </c>
    </row>
    <row r="1081" spans="6:10" x14ac:dyDescent="0.2">
      <c r="F1081" s="277">
        <v>43077</v>
      </c>
      <c r="G1081" s="280">
        <v>83.171951293945313</v>
      </c>
      <c r="I1081" s="277">
        <v>43077</v>
      </c>
      <c r="J1081" s="280">
        <v>83.171951293945313</v>
      </c>
    </row>
    <row r="1082" spans="6:10" x14ac:dyDescent="0.2">
      <c r="F1082" s="277">
        <v>43078</v>
      </c>
      <c r="G1082" s="280">
        <v>81.36517333984375</v>
      </c>
      <c r="I1082" s="277">
        <v>43078</v>
      </c>
      <c r="J1082" s="280">
        <v>81.36517333984375</v>
      </c>
    </row>
    <row r="1083" spans="6:10" x14ac:dyDescent="0.2">
      <c r="F1083" s="277">
        <v>43079</v>
      </c>
      <c r="G1083" s="280">
        <v>80.989768981933594</v>
      </c>
      <c r="I1083" s="277">
        <v>43079</v>
      </c>
      <c r="J1083" s="280">
        <v>80.989768981933594</v>
      </c>
    </row>
    <row r="1084" spans="6:10" x14ac:dyDescent="0.2">
      <c r="F1084" s="277">
        <v>43080</v>
      </c>
      <c r="G1084" s="280">
        <v>84.017982482910156</v>
      </c>
      <c r="I1084" s="277">
        <v>43080</v>
      </c>
      <c r="J1084" s="280">
        <v>84.017982482910156</v>
      </c>
    </row>
    <row r="1085" spans="6:10" x14ac:dyDescent="0.2">
      <c r="F1085" s="277">
        <v>43081</v>
      </c>
      <c r="G1085" s="280">
        <v>85.288864135742188</v>
      </c>
      <c r="I1085" s="277">
        <v>43081</v>
      </c>
      <c r="J1085" s="280">
        <v>85.288864135742188</v>
      </c>
    </row>
    <row r="1086" spans="6:10" x14ac:dyDescent="0.2">
      <c r="F1086" s="277">
        <v>43082</v>
      </c>
      <c r="G1086" s="280">
        <v>85.196052551269531</v>
      </c>
      <c r="I1086" s="277">
        <v>43082</v>
      </c>
      <c r="J1086" s="280">
        <v>85.196052551269531</v>
      </c>
    </row>
    <row r="1087" spans="6:10" x14ac:dyDescent="0.2">
      <c r="F1087" s="277">
        <v>43083</v>
      </c>
      <c r="G1087" s="280">
        <v>84.943511962890625</v>
      </c>
      <c r="I1087" s="277">
        <v>43083</v>
      </c>
      <c r="J1087" s="280">
        <v>84.943511962890625</v>
      </c>
    </row>
    <row r="1088" spans="6:10" x14ac:dyDescent="0.2">
      <c r="F1088" s="277">
        <v>43084</v>
      </c>
      <c r="G1088" s="280">
        <v>85.578727722167969</v>
      </c>
      <c r="I1088" s="277">
        <v>43084</v>
      </c>
      <c r="J1088" s="280">
        <v>85.578727722167969</v>
      </c>
    </row>
    <row r="1089" spans="6:10" x14ac:dyDescent="0.2">
      <c r="F1089" s="277">
        <v>43085</v>
      </c>
      <c r="G1089" s="280">
        <v>82.8472900390625</v>
      </c>
      <c r="I1089" s="277">
        <v>43085</v>
      </c>
      <c r="J1089" s="280">
        <v>82.8472900390625</v>
      </c>
    </row>
    <row r="1090" spans="6:10" x14ac:dyDescent="0.2">
      <c r="F1090" s="277">
        <v>43086</v>
      </c>
      <c r="G1090" s="280">
        <v>82.9810791015625</v>
      </c>
      <c r="I1090" s="277">
        <v>43086</v>
      </c>
      <c r="J1090" s="280">
        <v>82.9810791015625</v>
      </c>
    </row>
    <row r="1091" spans="6:10" x14ac:dyDescent="0.2">
      <c r="F1091" s="277">
        <v>43087</v>
      </c>
      <c r="G1091" s="280">
        <v>84.328941345214844</v>
      </c>
      <c r="I1091" s="277">
        <v>43087</v>
      </c>
      <c r="J1091" s="280">
        <v>84.328941345214844</v>
      </c>
    </row>
    <row r="1092" spans="6:10" x14ac:dyDescent="0.2">
      <c r="F1092" s="277">
        <v>43088</v>
      </c>
      <c r="G1092" s="280">
        <v>84.92413330078125</v>
      </c>
      <c r="I1092" s="277">
        <v>43088</v>
      </c>
      <c r="J1092" s="280">
        <v>84.92413330078125</v>
      </c>
    </row>
    <row r="1093" spans="6:10" x14ac:dyDescent="0.2">
      <c r="F1093" s="277">
        <v>43089</v>
      </c>
      <c r="G1093" s="280">
        <v>86.124740600585938</v>
      </c>
      <c r="I1093" s="277">
        <v>43089</v>
      </c>
      <c r="J1093" s="280">
        <v>86.124740600585938</v>
      </c>
    </row>
    <row r="1094" spans="6:10" x14ac:dyDescent="0.2">
      <c r="F1094" s="277">
        <v>43090</v>
      </c>
      <c r="G1094" s="280">
        <v>84.434585571289063</v>
      </c>
      <c r="I1094" s="277">
        <v>43090</v>
      </c>
      <c r="J1094" s="280">
        <v>84.434585571289063</v>
      </c>
    </row>
    <row r="1095" spans="6:10" x14ac:dyDescent="0.2">
      <c r="F1095" s="277">
        <v>43091</v>
      </c>
      <c r="G1095" s="280">
        <v>81.986045837402344</v>
      </c>
      <c r="I1095" s="277">
        <v>43091</v>
      </c>
      <c r="J1095" s="280">
        <v>81.986045837402344</v>
      </c>
    </row>
    <row r="1096" spans="6:10" x14ac:dyDescent="0.2">
      <c r="F1096" s="277">
        <v>43092</v>
      </c>
      <c r="G1096" s="280">
        <v>82.603569030761719</v>
      </c>
      <c r="I1096" s="277">
        <v>43092</v>
      </c>
      <c r="J1096" s="280">
        <v>82.603569030761719</v>
      </c>
    </row>
    <row r="1097" spans="6:10" x14ac:dyDescent="0.2">
      <c r="F1097" s="277">
        <v>43093</v>
      </c>
      <c r="G1097" s="280">
        <v>83.116958618164063</v>
      </c>
      <c r="I1097" s="277">
        <v>43093</v>
      </c>
      <c r="J1097" s="280">
        <v>83.116958618164063</v>
      </c>
    </row>
    <row r="1098" spans="6:10" x14ac:dyDescent="0.2">
      <c r="F1098" s="277">
        <v>43094</v>
      </c>
      <c r="G1098" s="280">
        <v>83.716873168945313</v>
      </c>
      <c r="I1098" s="277">
        <v>43094</v>
      </c>
      <c r="J1098" s="280">
        <v>83.716873168945313</v>
      </c>
    </row>
    <row r="1099" spans="6:10" x14ac:dyDescent="0.2">
      <c r="F1099" s="277">
        <v>43095</v>
      </c>
      <c r="G1099" s="280">
        <v>86.433967590332031</v>
      </c>
      <c r="I1099" s="277">
        <v>43095</v>
      </c>
      <c r="J1099" s="280">
        <v>86.433967590332031</v>
      </c>
    </row>
    <row r="1100" spans="6:10" x14ac:dyDescent="0.2">
      <c r="F1100" s="277">
        <v>43096</v>
      </c>
      <c r="G1100" s="280">
        <v>84.813133239746094</v>
      </c>
      <c r="I1100" s="277">
        <v>43096</v>
      </c>
      <c r="J1100" s="280">
        <v>84.813133239746094</v>
      </c>
    </row>
    <row r="1101" spans="6:10" x14ac:dyDescent="0.2">
      <c r="F1101" s="277">
        <v>43097</v>
      </c>
      <c r="G1101" s="280">
        <v>85.714149475097656</v>
      </c>
      <c r="I1101" s="277">
        <v>43097</v>
      </c>
      <c r="J1101" s="280">
        <v>85.714149475097656</v>
      </c>
    </row>
    <row r="1102" spans="6:10" x14ac:dyDescent="0.2">
      <c r="F1102" s="277">
        <v>43098</v>
      </c>
      <c r="G1102" s="280">
        <v>86.437736511230469</v>
      </c>
      <c r="I1102" s="277">
        <v>43098</v>
      </c>
      <c r="J1102" s="280">
        <v>86.437736511230469</v>
      </c>
    </row>
    <row r="1103" spans="6:10" x14ac:dyDescent="0.2">
      <c r="F1103" s="277">
        <v>43099</v>
      </c>
      <c r="G1103" s="280">
        <v>85.845367431640625</v>
      </c>
      <c r="I1103" s="277">
        <v>43099</v>
      </c>
      <c r="J1103" s="280">
        <v>85.845367431640625</v>
      </c>
    </row>
    <row r="1104" spans="6:10" x14ac:dyDescent="0.2">
      <c r="F1104" s="277">
        <v>43100</v>
      </c>
      <c r="G1104" s="280">
        <v>83.766143798828125</v>
      </c>
      <c r="I1104" s="277">
        <v>43100</v>
      </c>
      <c r="J1104" s="280">
        <v>83.766143798828125</v>
      </c>
    </row>
    <row r="1105" spans="6:10" x14ac:dyDescent="0.2">
      <c r="F1105" s="277">
        <v>43101</v>
      </c>
      <c r="G1105" s="280">
        <v>86.272323608398438</v>
      </c>
      <c r="I1105" s="277">
        <v>43101</v>
      </c>
      <c r="J1105" s="280">
        <v>86.272323608398438</v>
      </c>
    </row>
    <row r="1106" spans="6:10" x14ac:dyDescent="0.2">
      <c r="F1106" s="277">
        <v>43102</v>
      </c>
      <c r="G1106" s="280">
        <v>91.406997680664063</v>
      </c>
      <c r="I1106" s="277">
        <v>43102</v>
      </c>
      <c r="J1106" s="280">
        <v>91.406997680664063</v>
      </c>
    </row>
    <row r="1107" spans="6:10" x14ac:dyDescent="0.2">
      <c r="F1107" s="277">
        <v>43103</v>
      </c>
      <c r="G1107" s="280">
        <v>93.860748291015625</v>
      </c>
      <c r="I1107" s="277">
        <v>43103</v>
      </c>
      <c r="J1107" s="280">
        <v>93.860748291015625</v>
      </c>
    </row>
    <row r="1108" spans="6:10" x14ac:dyDescent="0.2">
      <c r="F1108" s="277">
        <v>43104</v>
      </c>
      <c r="G1108" s="280">
        <v>94.298088073730469</v>
      </c>
      <c r="I1108" s="277">
        <v>43104</v>
      </c>
      <c r="J1108" s="280">
        <v>94.298088073730469</v>
      </c>
    </row>
    <row r="1109" spans="6:10" x14ac:dyDescent="0.2">
      <c r="F1109" s="277">
        <v>43105</v>
      </c>
      <c r="G1109" s="280">
        <v>92.881294250488281</v>
      </c>
      <c r="I1109" s="277">
        <v>43105</v>
      </c>
      <c r="J1109" s="280">
        <v>92.881294250488281</v>
      </c>
    </row>
    <row r="1110" spans="6:10" x14ac:dyDescent="0.2">
      <c r="F1110" s="277">
        <v>43106</v>
      </c>
      <c r="G1110" s="280">
        <v>93.3590087890625</v>
      </c>
      <c r="I1110" s="277">
        <v>43106</v>
      </c>
      <c r="J1110" s="280">
        <v>93.3590087890625</v>
      </c>
    </row>
    <row r="1111" spans="6:10" x14ac:dyDescent="0.2">
      <c r="F1111" s="277">
        <v>43107</v>
      </c>
      <c r="G1111" s="280">
        <v>91.404647827148438</v>
      </c>
      <c r="I1111" s="277">
        <v>43107</v>
      </c>
      <c r="J1111" s="280">
        <v>91.404647827148438</v>
      </c>
    </row>
    <row r="1112" spans="6:10" x14ac:dyDescent="0.2">
      <c r="F1112" s="277">
        <v>43108</v>
      </c>
      <c r="G1112" s="280">
        <v>92.296928405761719</v>
      </c>
      <c r="I1112" s="277">
        <v>43108</v>
      </c>
      <c r="J1112" s="280">
        <v>92.296928405761719</v>
      </c>
    </row>
    <row r="1113" spans="6:10" x14ac:dyDescent="0.2">
      <c r="F1113" s="277">
        <v>43109</v>
      </c>
      <c r="G1113" s="280">
        <v>91.65704345703125</v>
      </c>
      <c r="I1113" s="277">
        <v>43109</v>
      </c>
      <c r="J1113" s="280">
        <v>91.65704345703125</v>
      </c>
    </row>
    <row r="1114" spans="6:10" x14ac:dyDescent="0.2">
      <c r="F1114" s="277">
        <v>43110</v>
      </c>
      <c r="G1114" s="280">
        <v>89.29119873046875</v>
      </c>
      <c r="I1114" s="277">
        <v>43110</v>
      </c>
      <c r="J1114" s="280">
        <v>89.29119873046875</v>
      </c>
    </row>
    <row r="1115" spans="6:10" x14ac:dyDescent="0.2">
      <c r="F1115" s="277">
        <v>43111</v>
      </c>
      <c r="G1115" s="280">
        <v>89.219024658203125</v>
      </c>
      <c r="I1115" s="277">
        <v>43111</v>
      </c>
      <c r="J1115" s="280">
        <v>89.219024658203125</v>
      </c>
    </row>
    <row r="1116" spans="6:10" x14ac:dyDescent="0.2">
      <c r="F1116" s="277">
        <v>43112</v>
      </c>
      <c r="G1116" s="280">
        <v>92.12744140625</v>
      </c>
      <c r="I1116" s="277">
        <v>43112</v>
      </c>
      <c r="J1116" s="280">
        <v>92.12744140625</v>
      </c>
    </row>
    <row r="1117" spans="6:10" x14ac:dyDescent="0.2">
      <c r="F1117" s="277">
        <v>43113</v>
      </c>
      <c r="G1117" s="280">
        <v>91.450889587402344</v>
      </c>
      <c r="I1117" s="277">
        <v>43113</v>
      </c>
      <c r="J1117" s="280">
        <v>91.450889587402344</v>
      </c>
    </row>
    <row r="1118" spans="6:10" x14ac:dyDescent="0.2">
      <c r="F1118" s="277">
        <v>43114</v>
      </c>
      <c r="G1118" s="280">
        <v>90.526397705078125</v>
      </c>
      <c r="I1118" s="277">
        <v>43114</v>
      </c>
      <c r="J1118" s="280">
        <v>90.526397705078125</v>
      </c>
    </row>
    <row r="1119" spans="6:10" x14ac:dyDescent="0.2">
      <c r="F1119" s="277">
        <v>43115</v>
      </c>
      <c r="G1119" s="280">
        <v>91.24761962890625</v>
      </c>
      <c r="I1119" s="277">
        <v>43115</v>
      </c>
      <c r="J1119" s="280">
        <v>91.24761962890625</v>
      </c>
    </row>
    <row r="1120" spans="6:10" x14ac:dyDescent="0.2">
      <c r="F1120" s="277">
        <v>43116</v>
      </c>
      <c r="G1120" s="280">
        <v>91.429763793945313</v>
      </c>
      <c r="I1120" s="277">
        <v>43116</v>
      </c>
      <c r="J1120" s="280">
        <v>91.429763793945313</v>
      </c>
    </row>
    <row r="1121" spans="6:10" x14ac:dyDescent="0.2">
      <c r="F1121" s="277">
        <v>43117</v>
      </c>
      <c r="G1121" s="280">
        <v>93.458602905273438</v>
      </c>
      <c r="I1121" s="277">
        <v>43117</v>
      </c>
      <c r="J1121" s="280">
        <v>93.458602905273438</v>
      </c>
    </row>
    <row r="1122" spans="6:10" x14ac:dyDescent="0.2">
      <c r="F1122" s="277">
        <v>43118</v>
      </c>
      <c r="G1122" s="280">
        <v>93.597854614257813</v>
      </c>
      <c r="I1122" s="277">
        <v>43118</v>
      </c>
      <c r="J1122" s="280">
        <v>93.597854614257813</v>
      </c>
    </row>
    <row r="1123" spans="6:10" x14ac:dyDescent="0.2">
      <c r="F1123" s="277">
        <v>43119</v>
      </c>
      <c r="G1123" s="280">
        <v>93.899986267089844</v>
      </c>
      <c r="I1123" s="277">
        <v>43119</v>
      </c>
      <c r="J1123" s="280">
        <v>93.899986267089844</v>
      </c>
    </row>
    <row r="1124" spans="6:10" x14ac:dyDescent="0.2">
      <c r="F1124" s="277">
        <v>43120</v>
      </c>
      <c r="G1124" s="280">
        <v>93.060546875</v>
      </c>
      <c r="I1124" s="277">
        <v>43120</v>
      </c>
      <c r="J1124" s="280">
        <v>93.060546875</v>
      </c>
    </row>
    <row r="1125" spans="6:10" x14ac:dyDescent="0.2">
      <c r="F1125" s="277">
        <v>43121</v>
      </c>
      <c r="G1125" s="280">
        <v>93.105194091796875</v>
      </c>
      <c r="I1125" s="277">
        <v>43121</v>
      </c>
      <c r="J1125" s="280">
        <v>93.105194091796875</v>
      </c>
    </row>
    <row r="1126" spans="6:10" x14ac:dyDescent="0.2">
      <c r="F1126" s="277">
        <v>43122</v>
      </c>
      <c r="G1126" s="280">
        <v>95.199333190917969</v>
      </c>
      <c r="I1126" s="277">
        <v>43122</v>
      </c>
      <c r="J1126" s="280">
        <v>95.199333190917969</v>
      </c>
    </row>
    <row r="1127" spans="6:10" x14ac:dyDescent="0.2">
      <c r="F1127" s="277">
        <v>43123</v>
      </c>
      <c r="G1127" s="280">
        <v>96.51507568359375</v>
      </c>
      <c r="I1127" s="277">
        <v>43123</v>
      </c>
      <c r="J1127" s="280">
        <v>96.51507568359375</v>
      </c>
    </row>
    <row r="1128" spans="6:10" x14ac:dyDescent="0.2">
      <c r="F1128" s="277">
        <v>43124</v>
      </c>
      <c r="G1128" s="280">
        <v>98.606414794921875</v>
      </c>
      <c r="I1128" s="277">
        <v>43124</v>
      </c>
      <c r="J1128" s="280">
        <v>98.606414794921875</v>
      </c>
    </row>
    <row r="1129" spans="6:10" x14ac:dyDescent="0.2">
      <c r="F1129" s="277">
        <v>43125</v>
      </c>
      <c r="G1129" s="280">
        <v>98.090957641601563</v>
      </c>
      <c r="I1129" s="277">
        <v>43125</v>
      </c>
      <c r="J1129" s="280">
        <v>98.090957641601563</v>
      </c>
    </row>
    <row r="1130" spans="6:10" x14ac:dyDescent="0.2">
      <c r="F1130" s="277">
        <v>43126</v>
      </c>
      <c r="G1130" s="280">
        <v>96.433792114257813</v>
      </c>
      <c r="I1130" s="277">
        <v>43126</v>
      </c>
      <c r="J1130" s="280">
        <v>96.433792114257813</v>
      </c>
    </row>
    <row r="1131" spans="6:10" x14ac:dyDescent="0.2">
      <c r="F1131" s="277">
        <v>43127</v>
      </c>
      <c r="G1131" s="280">
        <v>93.5931396484375</v>
      </c>
      <c r="I1131" s="277">
        <v>43127</v>
      </c>
      <c r="J1131" s="280">
        <v>93.5931396484375</v>
      </c>
    </row>
    <row r="1132" spans="6:10" x14ac:dyDescent="0.2">
      <c r="F1132" s="277">
        <v>43128</v>
      </c>
      <c r="G1132" s="280">
        <v>90.623611450195313</v>
      </c>
      <c r="I1132" s="277">
        <v>43128</v>
      </c>
      <c r="J1132" s="280">
        <v>90.623611450195313</v>
      </c>
    </row>
    <row r="1133" spans="6:10" x14ac:dyDescent="0.2">
      <c r="F1133" s="277">
        <v>43129</v>
      </c>
      <c r="G1133" s="280">
        <v>90.045333862304688</v>
      </c>
      <c r="I1133" s="277">
        <v>43129</v>
      </c>
      <c r="J1133" s="280">
        <v>90.045333862304688</v>
      </c>
    </row>
    <row r="1134" spans="6:10" x14ac:dyDescent="0.2">
      <c r="F1134" s="277">
        <v>43130</v>
      </c>
      <c r="G1134" s="280">
        <v>91.652908325195313</v>
      </c>
      <c r="I1134" s="277">
        <v>43130</v>
      </c>
      <c r="J1134" s="280">
        <v>91.652908325195313</v>
      </c>
    </row>
    <row r="1135" spans="6:10" x14ac:dyDescent="0.2">
      <c r="F1135" s="277">
        <v>43131</v>
      </c>
      <c r="G1135" s="280">
        <v>91.847366333007813</v>
      </c>
      <c r="I1135" s="277">
        <v>43131</v>
      </c>
      <c r="J1135" s="280">
        <v>91.847366333007813</v>
      </c>
    </row>
    <row r="1136" spans="6:10" x14ac:dyDescent="0.2">
      <c r="F1136" s="277">
        <v>43132</v>
      </c>
      <c r="G1136" s="280">
        <v>87.301841735839844</v>
      </c>
      <c r="I1136" s="277">
        <v>43132</v>
      </c>
      <c r="J1136" s="280">
        <v>87.301841735839844</v>
      </c>
    </row>
    <row r="1137" spans="6:10" x14ac:dyDescent="0.2">
      <c r="F1137" s="277">
        <v>43133</v>
      </c>
      <c r="G1137" s="280">
        <v>83.734214782714844</v>
      </c>
      <c r="I1137" s="277">
        <v>43133</v>
      </c>
      <c r="J1137" s="280">
        <v>83.734214782714844</v>
      </c>
    </row>
    <row r="1138" spans="6:10" x14ac:dyDescent="0.2">
      <c r="F1138" s="277">
        <v>43134</v>
      </c>
      <c r="G1138" s="280">
        <v>81.256027221679688</v>
      </c>
      <c r="I1138" s="277">
        <v>43134</v>
      </c>
      <c r="J1138" s="280">
        <v>81.256027221679688</v>
      </c>
    </row>
    <row r="1139" spans="6:10" x14ac:dyDescent="0.2">
      <c r="F1139" s="277">
        <v>43135</v>
      </c>
      <c r="G1139" s="280">
        <v>80.819732666015625</v>
      </c>
      <c r="I1139" s="277">
        <v>43135</v>
      </c>
      <c r="J1139" s="280">
        <v>80.819732666015625</v>
      </c>
    </row>
    <row r="1140" spans="6:10" x14ac:dyDescent="0.2">
      <c r="F1140" s="277">
        <v>43136</v>
      </c>
      <c r="G1140" s="280">
        <v>81.007408142089844</v>
      </c>
      <c r="I1140" s="277">
        <v>43136</v>
      </c>
      <c r="J1140" s="280">
        <v>81.007408142089844</v>
      </c>
    </row>
    <row r="1141" spans="6:10" x14ac:dyDescent="0.2">
      <c r="F1141" s="277">
        <v>43137</v>
      </c>
      <c r="G1141" s="280">
        <v>81.883293151855469</v>
      </c>
      <c r="I1141" s="277">
        <v>43137</v>
      </c>
      <c r="J1141" s="280">
        <v>81.883293151855469</v>
      </c>
    </row>
    <row r="1142" spans="6:10" x14ac:dyDescent="0.2">
      <c r="F1142" s="277">
        <v>43138</v>
      </c>
      <c r="G1142" s="280">
        <v>81.692352294921875</v>
      </c>
      <c r="I1142" s="277">
        <v>43138</v>
      </c>
      <c r="J1142" s="280">
        <v>81.692352294921875</v>
      </c>
    </row>
    <row r="1143" spans="6:10" x14ac:dyDescent="0.2">
      <c r="F1143" s="277">
        <v>43139</v>
      </c>
      <c r="G1143" s="280">
        <v>82.237068176269531</v>
      </c>
      <c r="I1143" s="277">
        <v>43139</v>
      </c>
      <c r="J1143" s="280">
        <v>82.237068176269531</v>
      </c>
    </row>
    <row r="1144" spans="6:10" x14ac:dyDescent="0.2">
      <c r="F1144" s="277">
        <v>43140</v>
      </c>
      <c r="G1144" s="280">
        <v>82.249717712402344</v>
      </c>
      <c r="I1144" s="277">
        <v>43140</v>
      </c>
      <c r="J1144" s="280">
        <v>82.249717712402344</v>
      </c>
    </row>
    <row r="1145" spans="6:10" x14ac:dyDescent="0.2">
      <c r="F1145" s="277">
        <v>43141</v>
      </c>
      <c r="G1145" s="280">
        <v>80.279342651367188</v>
      </c>
      <c r="I1145" s="277">
        <v>43141</v>
      </c>
      <c r="J1145" s="280">
        <v>80.279342651367188</v>
      </c>
    </row>
    <row r="1146" spans="6:10" x14ac:dyDescent="0.2">
      <c r="F1146" s="277">
        <v>43142</v>
      </c>
      <c r="G1146" s="280">
        <v>76.184371948242188</v>
      </c>
      <c r="I1146" s="277">
        <v>43142</v>
      </c>
      <c r="J1146" s="280">
        <v>76.184371948242188</v>
      </c>
    </row>
    <row r="1147" spans="6:10" x14ac:dyDescent="0.2">
      <c r="F1147" s="277">
        <v>43143</v>
      </c>
      <c r="G1147" s="280">
        <v>77.541450500488281</v>
      </c>
      <c r="I1147" s="277">
        <v>43143</v>
      </c>
      <c r="J1147" s="280">
        <v>77.541450500488281</v>
      </c>
    </row>
    <row r="1148" spans="6:10" x14ac:dyDescent="0.2">
      <c r="F1148" s="277">
        <v>43144</v>
      </c>
      <c r="G1148" s="280">
        <v>77.880569458007813</v>
      </c>
      <c r="I1148" s="277">
        <v>43144</v>
      </c>
      <c r="J1148" s="280">
        <v>77.880569458007813</v>
      </c>
    </row>
    <row r="1149" spans="6:10" x14ac:dyDescent="0.2">
      <c r="F1149" s="277">
        <v>43145</v>
      </c>
      <c r="G1149" s="280">
        <v>77.165206909179688</v>
      </c>
      <c r="I1149" s="277">
        <v>43145</v>
      </c>
      <c r="J1149" s="280">
        <v>77.165206909179688</v>
      </c>
    </row>
    <row r="1150" spans="6:10" x14ac:dyDescent="0.2">
      <c r="F1150" s="277">
        <v>43146</v>
      </c>
      <c r="G1150" s="280">
        <v>77.530067443847656</v>
      </c>
      <c r="I1150" s="277">
        <v>43146</v>
      </c>
      <c r="J1150" s="280">
        <v>77.530067443847656</v>
      </c>
    </row>
    <row r="1151" spans="6:10" x14ac:dyDescent="0.2">
      <c r="F1151" s="277">
        <v>43147</v>
      </c>
      <c r="G1151" s="280">
        <v>75.025398254394531</v>
      </c>
      <c r="I1151" s="277">
        <v>43147</v>
      </c>
      <c r="J1151" s="280">
        <v>75.025398254394531</v>
      </c>
    </row>
    <row r="1152" spans="6:10" x14ac:dyDescent="0.2">
      <c r="F1152" s="277">
        <v>43148</v>
      </c>
      <c r="G1152" s="280">
        <v>73.962142944335938</v>
      </c>
      <c r="I1152" s="277">
        <v>43148</v>
      </c>
      <c r="J1152" s="280">
        <v>73.962142944335938</v>
      </c>
    </row>
    <row r="1153" spans="6:10" x14ac:dyDescent="0.2">
      <c r="F1153" s="277">
        <v>43149</v>
      </c>
      <c r="G1153" s="280">
        <v>72.719192504882813</v>
      </c>
      <c r="I1153" s="277">
        <v>43149</v>
      </c>
      <c r="J1153" s="280">
        <v>72.719192504882813</v>
      </c>
    </row>
    <row r="1154" spans="6:10" x14ac:dyDescent="0.2">
      <c r="F1154" s="277">
        <v>43150</v>
      </c>
      <c r="G1154" s="280">
        <v>73.472183227539063</v>
      </c>
      <c r="I1154" s="277">
        <v>43150</v>
      </c>
      <c r="J1154" s="280">
        <v>73.472183227539063</v>
      </c>
    </row>
    <row r="1155" spans="6:10" x14ac:dyDescent="0.2">
      <c r="F1155" s="277">
        <v>43151</v>
      </c>
      <c r="G1155" s="280">
        <v>74.140777587890625</v>
      </c>
      <c r="I1155" s="277">
        <v>43151</v>
      </c>
      <c r="J1155" s="280">
        <v>74.140777587890625</v>
      </c>
    </row>
    <row r="1156" spans="6:10" x14ac:dyDescent="0.2">
      <c r="F1156" s="277">
        <v>43152</v>
      </c>
      <c r="G1156" s="280">
        <v>72.211372375488281</v>
      </c>
      <c r="I1156" s="277">
        <v>43152</v>
      </c>
      <c r="J1156" s="280">
        <v>72.211372375488281</v>
      </c>
    </row>
    <row r="1157" spans="6:10" x14ac:dyDescent="0.2">
      <c r="F1157" s="277">
        <v>43153</v>
      </c>
      <c r="G1157" s="280">
        <v>69.704330444335938</v>
      </c>
      <c r="I1157" s="277">
        <v>43153</v>
      </c>
      <c r="J1157" s="280">
        <v>69.704330444335938</v>
      </c>
    </row>
    <row r="1158" spans="6:10" x14ac:dyDescent="0.2">
      <c r="F1158" s="277">
        <v>43154</v>
      </c>
      <c r="G1158" s="280">
        <v>67.656814575195313</v>
      </c>
      <c r="I1158" s="277">
        <v>43154</v>
      </c>
      <c r="J1158" s="280">
        <v>67.656814575195313</v>
      </c>
    </row>
    <row r="1159" spans="6:10" x14ac:dyDescent="0.2">
      <c r="F1159" s="277">
        <v>43155</v>
      </c>
      <c r="G1159" s="280">
        <v>66.5338134765625</v>
      </c>
      <c r="I1159" s="277">
        <v>43155</v>
      </c>
      <c r="J1159" s="280">
        <v>66.5338134765625</v>
      </c>
    </row>
    <row r="1160" spans="6:10" x14ac:dyDescent="0.2">
      <c r="F1160" s="277">
        <v>43156</v>
      </c>
      <c r="G1160" s="280">
        <v>65.579818725585938</v>
      </c>
      <c r="I1160" s="277">
        <v>43156</v>
      </c>
      <c r="J1160" s="280">
        <v>65.579818725585938</v>
      </c>
    </row>
    <row r="1161" spans="6:10" x14ac:dyDescent="0.2">
      <c r="F1161" s="277">
        <v>43157</v>
      </c>
      <c r="G1161" s="280">
        <v>67.15057373046875</v>
      </c>
      <c r="I1161" s="277">
        <v>43157</v>
      </c>
      <c r="J1161" s="280">
        <v>67.15057373046875</v>
      </c>
    </row>
    <row r="1162" spans="6:10" x14ac:dyDescent="0.2">
      <c r="F1162" s="277">
        <v>43158</v>
      </c>
      <c r="G1162" s="280">
        <v>68.254547119140625</v>
      </c>
      <c r="I1162" s="277">
        <v>43158</v>
      </c>
      <c r="J1162" s="280">
        <v>68.254547119140625</v>
      </c>
    </row>
    <row r="1163" spans="6:10" x14ac:dyDescent="0.2">
      <c r="F1163" s="277">
        <v>43159</v>
      </c>
      <c r="G1163" s="280">
        <v>68.044052124023438</v>
      </c>
      <c r="I1163" s="277">
        <v>43159</v>
      </c>
      <c r="J1163" s="280">
        <v>68.044052124023438</v>
      </c>
    </row>
    <row r="1164" spans="6:10" x14ac:dyDescent="0.2">
      <c r="F1164" s="277">
        <v>43160</v>
      </c>
      <c r="G1164" s="280">
        <v>67.971305847167969</v>
      </c>
      <c r="I1164" s="277">
        <v>43160</v>
      </c>
      <c r="J1164" s="280">
        <v>67.971305847167969</v>
      </c>
    </row>
    <row r="1165" spans="6:10" x14ac:dyDescent="0.2">
      <c r="F1165" s="277">
        <v>43161</v>
      </c>
      <c r="G1165" s="280">
        <v>69.601470947265625</v>
      </c>
      <c r="I1165" s="277">
        <v>43161</v>
      </c>
      <c r="J1165" s="280">
        <v>69.601470947265625</v>
      </c>
    </row>
    <row r="1166" spans="6:10" x14ac:dyDescent="0.2">
      <c r="F1166" s="277">
        <v>43162</v>
      </c>
      <c r="G1166" s="280">
        <v>69.427711486816406</v>
      </c>
      <c r="I1166" s="277">
        <v>43162</v>
      </c>
      <c r="J1166" s="280">
        <v>69.427711486816406</v>
      </c>
    </row>
    <row r="1167" spans="6:10" x14ac:dyDescent="0.2">
      <c r="F1167" s="277">
        <v>43163</v>
      </c>
      <c r="G1167" s="280">
        <v>70.254234313964844</v>
      </c>
      <c r="I1167" s="277">
        <v>43163</v>
      </c>
      <c r="J1167" s="280">
        <v>70.254234313964844</v>
      </c>
    </row>
    <row r="1168" spans="6:10" x14ac:dyDescent="0.2">
      <c r="F1168" s="277">
        <v>43164</v>
      </c>
      <c r="G1168" s="280">
        <v>71.45880126953125</v>
      </c>
      <c r="I1168" s="277">
        <v>43164</v>
      </c>
      <c r="J1168" s="280">
        <v>71.45880126953125</v>
      </c>
    </row>
    <row r="1169" spans="6:10" x14ac:dyDescent="0.2">
      <c r="F1169" s="277">
        <v>43165</v>
      </c>
      <c r="G1169" s="280">
        <v>72.62628173828125</v>
      </c>
      <c r="I1169" s="277">
        <v>43165</v>
      </c>
      <c r="J1169" s="280">
        <v>72.62628173828125</v>
      </c>
    </row>
    <row r="1170" spans="6:10" x14ac:dyDescent="0.2">
      <c r="F1170" s="277">
        <v>43166</v>
      </c>
      <c r="G1170" s="280">
        <v>74.279739379882813</v>
      </c>
      <c r="I1170" s="277">
        <v>43166</v>
      </c>
      <c r="J1170" s="280">
        <v>74.279739379882813</v>
      </c>
    </row>
    <row r="1171" spans="6:10" x14ac:dyDescent="0.2">
      <c r="F1171" s="277">
        <v>43167</v>
      </c>
      <c r="G1171" s="280">
        <v>75.925056457519531</v>
      </c>
      <c r="I1171" s="277">
        <v>43167</v>
      </c>
      <c r="J1171" s="280">
        <v>75.925056457519531</v>
      </c>
    </row>
    <row r="1172" spans="6:10" x14ac:dyDescent="0.2">
      <c r="F1172" s="277">
        <v>43168</v>
      </c>
      <c r="G1172" s="280">
        <v>76.750480651855469</v>
      </c>
      <c r="I1172" s="277">
        <v>43168</v>
      </c>
      <c r="J1172" s="280">
        <v>76.750480651855469</v>
      </c>
    </row>
    <row r="1173" spans="6:10" x14ac:dyDescent="0.2">
      <c r="F1173" s="277">
        <v>43169</v>
      </c>
      <c r="G1173" s="280">
        <v>77.189315795898438</v>
      </c>
      <c r="I1173" s="277">
        <v>43169</v>
      </c>
      <c r="J1173" s="280">
        <v>77.189315795898438</v>
      </c>
    </row>
    <row r="1174" spans="6:10" x14ac:dyDescent="0.2">
      <c r="F1174" s="277">
        <v>43170</v>
      </c>
      <c r="G1174" s="280">
        <v>77.207466125488281</v>
      </c>
      <c r="I1174" s="277">
        <v>43170</v>
      </c>
      <c r="J1174" s="280">
        <v>77.207466125488281</v>
      </c>
    </row>
    <row r="1175" spans="6:10" x14ac:dyDescent="0.2">
      <c r="F1175" s="277">
        <v>43171</v>
      </c>
      <c r="G1175" s="280">
        <v>80.524078369140625</v>
      </c>
      <c r="I1175" s="277">
        <v>43171</v>
      </c>
      <c r="J1175" s="280">
        <v>80.524078369140625</v>
      </c>
    </row>
    <row r="1176" spans="6:10" x14ac:dyDescent="0.2">
      <c r="F1176" s="277">
        <v>43172</v>
      </c>
      <c r="G1176" s="280">
        <v>83.021530151367188</v>
      </c>
      <c r="I1176" s="277">
        <v>43172</v>
      </c>
      <c r="J1176" s="280">
        <v>83.021530151367188</v>
      </c>
    </row>
    <row r="1177" spans="6:10" x14ac:dyDescent="0.2">
      <c r="F1177" s="277">
        <v>43173</v>
      </c>
      <c r="G1177" s="280">
        <v>82.038185119628906</v>
      </c>
      <c r="I1177" s="277">
        <v>43173</v>
      </c>
      <c r="J1177" s="280">
        <v>82.038185119628906</v>
      </c>
    </row>
    <row r="1178" spans="6:10" x14ac:dyDescent="0.2">
      <c r="F1178" s="277">
        <v>43174</v>
      </c>
      <c r="G1178" s="280">
        <v>85.904487609863281</v>
      </c>
      <c r="I1178" s="277">
        <v>43174</v>
      </c>
      <c r="J1178" s="280">
        <v>85.904487609863281</v>
      </c>
    </row>
    <row r="1179" spans="6:10" x14ac:dyDescent="0.2">
      <c r="F1179" s="277">
        <v>43175</v>
      </c>
      <c r="G1179" s="280">
        <v>90.432197570800781</v>
      </c>
      <c r="I1179" s="277">
        <v>43175</v>
      </c>
      <c r="J1179" s="280">
        <v>90.432197570800781</v>
      </c>
    </row>
    <row r="1180" spans="6:10" x14ac:dyDescent="0.2">
      <c r="F1180" s="277">
        <v>43176</v>
      </c>
      <c r="G1180" s="280">
        <v>91.001197814941406</v>
      </c>
      <c r="I1180" s="277">
        <v>43176</v>
      </c>
      <c r="J1180" s="280">
        <v>91.001197814941406</v>
      </c>
    </row>
    <row r="1181" spans="6:10" x14ac:dyDescent="0.2">
      <c r="F1181" s="277">
        <v>43177</v>
      </c>
      <c r="G1181" s="280">
        <v>91.284934997558594</v>
      </c>
      <c r="I1181" s="277">
        <v>43177</v>
      </c>
      <c r="J1181" s="280">
        <v>91.284934997558594</v>
      </c>
    </row>
    <row r="1182" spans="6:10" x14ac:dyDescent="0.2">
      <c r="F1182" s="277">
        <v>43178</v>
      </c>
      <c r="G1182" s="280">
        <v>92.76068115234375</v>
      </c>
      <c r="I1182" s="277">
        <v>43178</v>
      </c>
      <c r="J1182" s="280">
        <v>92.76068115234375</v>
      </c>
    </row>
    <row r="1183" spans="6:10" x14ac:dyDescent="0.2">
      <c r="F1183" s="277">
        <v>43179</v>
      </c>
      <c r="G1183" s="280">
        <v>95.092628479003906</v>
      </c>
      <c r="I1183" s="277">
        <v>43179</v>
      </c>
      <c r="J1183" s="280">
        <v>95.092628479003906</v>
      </c>
    </row>
    <row r="1184" spans="6:10" x14ac:dyDescent="0.2">
      <c r="F1184" s="277">
        <v>43180</v>
      </c>
      <c r="G1184" s="280">
        <v>97.75006103515625</v>
      </c>
      <c r="I1184" s="277">
        <v>43180</v>
      </c>
      <c r="J1184" s="280">
        <v>97.75006103515625</v>
      </c>
    </row>
    <row r="1185" spans="6:10" x14ac:dyDescent="0.2">
      <c r="F1185" s="277">
        <v>43181</v>
      </c>
      <c r="G1185" s="280">
        <v>100.10637664794922</v>
      </c>
      <c r="I1185" s="277">
        <v>43181</v>
      </c>
      <c r="J1185" s="280">
        <v>100.10637664794922</v>
      </c>
    </row>
    <row r="1186" spans="6:10" x14ac:dyDescent="0.2">
      <c r="F1186" s="277">
        <v>43182</v>
      </c>
      <c r="G1186" s="280">
        <v>100.50634765625</v>
      </c>
      <c r="I1186" s="277">
        <v>43182</v>
      </c>
      <c r="J1186" s="280">
        <v>100.50634765625</v>
      </c>
    </row>
    <row r="1187" spans="6:10" x14ac:dyDescent="0.2">
      <c r="F1187" s="277">
        <v>43183</v>
      </c>
      <c r="G1187" s="280">
        <v>103.66804504394531</v>
      </c>
      <c r="I1187" s="277">
        <v>43183</v>
      </c>
      <c r="J1187" s="280">
        <v>103.66804504394531</v>
      </c>
    </row>
    <row r="1188" spans="6:10" x14ac:dyDescent="0.2">
      <c r="F1188" s="277">
        <v>43184</v>
      </c>
      <c r="G1188" s="280">
        <v>102.99057006835938</v>
      </c>
      <c r="I1188" s="277">
        <v>43184</v>
      </c>
      <c r="J1188" s="280">
        <v>102.99057006835938</v>
      </c>
    </row>
    <row r="1189" spans="6:10" x14ac:dyDescent="0.2">
      <c r="F1189" s="277">
        <v>43185</v>
      </c>
      <c r="G1189" s="280">
        <v>104.07654571533203</v>
      </c>
      <c r="I1189" s="277">
        <v>43185</v>
      </c>
      <c r="J1189" s="280">
        <v>104.07654571533203</v>
      </c>
    </row>
    <row r="1190" spans="6:10" x14ac:dyDescent="0.2">
      <c r="F1190" s="277">
        <v>43186</v>
      </c>
      <c r="G1190" s="280">
        <v>105.86324310302734</v>
      </c>
      <c r="I1190" s="277">
        <v>43186</v>
      </c>
      <c r="J1190" s="280">
        <v>105.86324310302734</v>
      </c>
    </row>
    <row r="1191" spans="6:10" x14ac:dyDescent="0.2">
      <c r="F1191" s="277">
        <v>43187</v>
      </c>
      <c r="G1191" s="280">
        <v>105.90149688720703</v>
      </c>
      <c r="I1191" s="277">
        <v>43187</v>
      </c>
      <c r="J1191" s="280">
        <v>105.90149688720703</v>
      </c>
    </row>
    <row r="1192" spans="6:10" x14ac:dyDescent="0.2">
      <c r="F1192" s="277">
        <v>43188</v>
      </c>
      <c r="G1192" s="280">
        <v>109.61186218261719</v>
      </c>
      <c r="I1192" s="277">
        <v>43188</v>
      </c>
      <c r="J1192" s="280">
        <v>109.61186218261719</v>
      </c>
    </row>
    <row r="1193" spans="6:10" x14ac:dyDescent="0.2">
      <c r="F1193" s="277">
        <v>43189</v>
      </c>
      <c r="G1193" s="280">
        <v>108.89010620117188</v>
      </c>
      <c r="I1193" s="277">
        <v>43189</v>
      </c>
      <c r="J1193" s="280">
        <v>108.89010620117188</v>
      </c>
    </row>
    <row r="1194" spans="6:10" x14ac:dyDescent="0.2">
      <c r="F1194" s="277">
        <v>43190</v>
      </c>
      <c r="G1194" s="280">
        <v>109.76358032226563</v>
      </c>
      <c r="I1194" s="277">
        <v>43190</v>
      </c>
      <c r="J1194" s="280">
        <v>109.76358032226563</v>
      </c>
    </row>
    <row r="1195" spans="6:10" x14ac:dyDescent="0.2">
      <c r="F1195" s="277">
        <v>43191</v>
      </c>
      <c r="G1195" s="280">
        <v>106.21527099609375</v>
      </c>
      <c r="I1195" s="277">
        <v>43191</v>
      </c>
      <c r="J1195" s="280">
        <v>106.21527099609375</v>
      </c>
    </row>
    <row r="1196" spans="6:10" x14ac:dyDescent="0.2">
      <c r="F1196" s="277">
        <v>43192</v>
      </c>
      <c r="G1196" s="280">
        <v>109.28566741943359</v>
      </c>
      <c r="I1196" s="277">
        <v>43192</v>
      </c>
      <c r="J1196" s="280">
        <v>109.28566741943359</v>
      </c>
    </row>
    <row r="1197" spans="6:10" x14ac:dyDescent="0.2">
      <c r="F1197" s="277">
        <v>43193</v>
      </c>
      <c r="G1197" s="280">
        <v>110.94998931884766</v>
      </c>
      <c r="I1197" s="277">
        <v>43193</v>
      </c>
      <c r="J1197" s="280">
        <v>110.94998931884766</v>
      </c>
    </row>
    <row r="1198" spans="6:10" x14ac:dyDescent="0.2">
      <c r="F1198" s="277">
        <v>43194</v>
      </c>
      <c r="G1198" s="280">
        <v>109.70062255859375</v>
      </c>
      <c r="I1198" s="277">
        <v>43194</v>
      </c>
      <c r="J1198" s="280">
        <v>109.70062255859375</v>
      </c>
    </row>
    <row r="1199" spans="6:10" x14ac:dyDescent="0.2">
      <c r="F1199" s="277">
        <v>43195</v>
      </c>
      <c r="G1199" s="280">
        <v>109.05558013916016</v>
      </c>
      <c r="I1199" s="277">
        <v>43195</v>
      </c>
      <c r="J1199" s="280">
        <v>109.05558013916016</v>
      </c>
    </row>
    <row r="1200" spans="6:10" x14ac:dyDescent="0.2">
      <c r="F1200" s="277">
        <v>43196</v>
      </c>
      <c r="G1200" s="280">
        <v>107.93299865722656</v>
      </c>
      <c r="I1200" s="277">
        <v>43196</v>
      </c>
      <c r="J1200" s="280">
        <v>107.93299865722656</v>
      </c>
    </row>
    <row r="1201" spans="6:10" x14ac:dyDescent="0.2">
      <c r="F1201" s="277">
        <v>43197</v>
      </c>
      <c r="G1201" s="280">
        <v>107.78418731689453</v>
      </c>
      <c r="I1201" s="277">
        <v>43197</v>
      </c>
      <c r="J1201" s="280">
        <v>107.78418731689453</v>
      </c>
    </row>
    <row r="1202" spans="6:10" x14ac:dyDescent="0.2">
      <c r="F1202" s="277">
        <v>43198</v>
      </c>
      <c r="G1202" s="280">
        <v>107.22385406494141</v>
      </c>
      <c r="I1202" s="277">
        <v>43198</v>
      </c>
      <c r="J1202" s="280">
        <v>107.22385406494141</v>
      </c>
    </row>
    <row r="1203" spans="6:10" x14ac:dyDescent="0.2">
      <c r="F1203" s="277">
        <v>43199</v>
      </c>
      <c r="G1203" s="280">
        <v>107.07593536376953</v>
      </c>
      <c r="I1203" s="277">
        <v>43199</v>
      </c>
      <c r="J1203" s="280">
        <v>107.07593536376953</v>
      </c>
    </row>
    <row r="1204" spans="6:10" x14ac:dyDescent="0.2">
      <c r="F1204" s="277">
        <v>43200</v>
      </c>
      <c r="G1204" s="280">
        <v>111.76422882080078</v>
      </c>
      <c r="I1204" s="277">
        <v>43200</v>
      </c>
      <c r="J1204" s="280">
        <v>111.76422882080078</v>
      </c>
    </row>
    <row r="1205" spans="6:10" x14ac:dyDescent="0.2">
      <c r="F1205" s="277">
        <v>43201</v>
      </c>
      <c r="G1205" s="280">
        <v>110.65065002441406</v>
      </c>
      <c r="I1205" s="277">
        <v>43201</v>
      </c>
      <c r="J1205" s="280">
        <v>110.65065002441406</v>
      </c>
    </row>
    <row r="1206" spans="6:10" x14ac:dyDescent="0.2">
      <c r="F1206" s="277">
        <v>43202</v>
      </c>
      <c r="G1206" s="280">
        <v>116.54845428466797</v>
      </c>
      <c r="I1206" s="277">
        <v>43202</v>
      </c>
      <c r="J1206" s="280">
        <v>116.54845428466797</v>
      </c>
    </row>
    <row r="1207" spans="6:10" x14ac:dyDescent="0.2">
      <c r="F1207" s="277">
        <v>43203</v>
      </c>
      <c r="G1207" s="280">
        <v>117.30202484130859</v>
      </c>
      <c r="I1207" s="277">
        <v>43203</v>
      </c>
      <c r="J1207" s="280">
        <v>117.30202484130859</v>
      </c>
    </row>
    <row r="1208" spans="6:10" x14ac:dyDescent="0.2">
      <c r="F1208" s="277">
        <v>43204</v>
      </c>
      <c r="G1208" s="280">
        <v>114.17736053466797</v>
      </c>
      <c r="I1208" s="277">
        <v>43204</v>
      </c>
      <c r="J1208" s="280">
        <v>114.17736053466797</v>
      </c>
    </row>
    <row r="1209" spans="6:10" x14ac:dyDescent="0.2">
      <c r="F1209" s="277">
        <v>43205</v>
      </c>
      <c r="G1209" s="280">
        <v>111.60374450683594</v>
      </c>
      <c r="I1209" s="277">
        <v>43205</v>
      </c>
      <c r="J1209" s="280">
        <v>111.60374450683594</v>
      </c>
    </row>
    <row r="1210" spans="6:10" x14ac:dyDescent="0.2">
      <c r="F1210" s="277">
        <v>43206</v>
      </c>
      <c r="G1210" s="280">
        <v>115.18775939941406</v>
      </c>
      <c r="I1210" s="277">
        <v>43206</v>
      </c>
      <c r="J1210" s="280">
        <v>115.18775939941406</v>
      </c>
    </row>
    <row r="1211" spans="6:10" x14ac:dyDescent="0.2">
      <c r="F1211" s="277">
        <v>43207</v>
      </c>
      <c r="G1211" s="280">
        <v>119.07908630371094</v>
      </c>
      <c r="I1211" s="277">
        <v>43207</v>
      </c>
      <c r="J1211" s="280">
        <v>119.07908630371094</v>
      </c>
    </row>
    <row r="1212" spans="6:10" x14ac:dyDescent="0.2">
      <c r="F1212" s="277">
        <v>43208</v>
      </c>
      <c r="G1212" s="280">
        <v>123.71807861328125</v>
      </c>
      <c r="I1212" s="277">
        <v>43208</v>
      </c>
      <c r="J1212" s="280">
        <v>123.71807861328125</v>
      </c>
    </row>
    <row r="1213" spans="6:10" x14ac:dyDescent="0.2">
      <c r="F1213" s="277">
        <v>43209</v>
      </c>
      <c r="G1213" s="280">
        <v>126.36318969726563</v>
      </c>
      <c r="I1213" s="277">
        <v>43209</v>
      </c>
      <c r="J1213" s="280">
        <v>126.36318969726563</v>
      </c>
    </row>
    <row r="1214" spans="6:10" x14ac:dyDescent="0.2">
      <c r="F1214" s="277">
        <v>43210</v>
      </c>
      <c r="G1214" s="280">
        <v>123.02339935302734</v>
      </c>
      <c r="I1214" s="277">
        <v>43210</v>
      </c>
      <c r="J1214" s="280">
        <v>123.02339935302734</v>
      </c>
    </row>
    <row r="1215" spans="6:10" x14ac:dyDescent="0.2">
      <c r="F1215" s="277">
        <v>43211</v>
      </c>
      <c r="G1215" s="280">
        <v>119.22276306152344</v>
      </c>
      <c r="I1215" s="277">
        <v>43211</v>
      </c>
      <c r="J1215" s="280">
        <v>119.22276306152344</v>
      </c>
    </row>
    <row r="1216" spans="6:10" x14ac:dyDescent="0.2">
      <c r="F1216" s="277">
        <v>43212</v>
      </c>
      <c r="G1216" s="280">
        <v>117.39605712890625</v>
      </c>
      <c r="I1216" s="277">
        <v>43212</v>
      </c>
      <c r="J1216" s="280">
        <v>117.39605712890625</v>
      </c>
    </row>
    <row r="1217" spans="6:10" x14ac:dyDescent="0.2">
      <c r="F1217" s="277">
        <v>43213</v>
      </c>
      <c r="G1217" s="280">
        <v>115.39207458496094</v>
      </c>
      <c r="I1217" s="277">
        <v>43213</v>
      </c>
      <c r="J1217" s="280">
        <v>115.39207458496094</v>
      </c>
    </row>
    <row r="1218" spans="6:10" x14ac:dyDescent="0.2">
      <c r="F1218" s="277">
        <v>43214</v>
      </c>
      <c r="G1218" s="280">
        <v>118.59102630615234</v>
      </c>
      <c r="I1218" s="277">
        <v>43214</v>
      </c>
      <c r="J1218" s="280">
        <v>118.59102630615234</v>
      </c>
    </row>
    <row r="1219" spans="6:10" x14ac:dyDescent="0.2">
      <c r="F1219" s="277">
        <v>43215</v>
      </c>
      <c r="G1219" s="280">
        <v>122.31602478027344</v>
      </c>
      <c r="I1219" s="277">
        <v>43215</v>
      </c>
      <c r="J1219" s="280">
        <v>122.31602478027344</v>
      </c>
    </row>
    <row r="1220" spans="6:10" x14ac:dyDescent="0.2">
      <c r="F1220" s="277">
        <v>43216</v>
      </c>
      <c r="G1220" s="280">
        <v>124.16431427001953</v>
      </c>
      <c r="I1220" s="277">
        <v>43216</v>
      </c>
      <c r="J1220" s="280">
        <v>124.16431427001953</v>
      </c>
    </row>
    <row r="1221" spans="6:10" x14ac:dyDescent="0.2">
      <c r="F1221" s="277">
        <v>43217</v>
      </c>
      <c r="G1221" s="280">
        <v>124.17337036132813</v>
      </c>
      <c r="I1221" s="277">
        <v>43217</v>
      </c>
      <c r="J1221" s="280">
        <v>124.17337036132813</v>
      </c>
    </row>
    <row r="1222" spans="6:10" x14ac:dyDescent="0.2">
      <c r="F1222" s="277">
        <v>43218</v>
      </c>
      <c r="G1222" s="280">
        <v>121.40251159667969</v>
      </c>
      <c r="I1222" s="277">
        <v>43218</v>
      </c>
      <c r="J1222" s="280">
        <v>121.40251159667969</v>
      </c>
    </row>
    <row r="1223" spans="6:10" x14ac:dyDescent="0.2">
      <c r="F1223" s="277">
        <v>43219</v>
      </c>
      <c r="G1223" s="280">
        <v>121.539306640625</v>
      </c>
      <c r="I1223" s="277">
        <v>43219</v>
      </c>
      <c r="J1223" s="280">
        <v>121.539306640625</v>
      </c>
    </row>
    <row r="1224" spans="6:10" x14ac:dyDescent="0.2">
      <c r="F1224" s="277">
        <v>43220</v>
      </c>
      <c r="G1224" s="280">
        <v>122.02704620361328</v>
      </c>
      <c r="I1224" s="277">
        <v>43220</v>
      </c>
      <c r="J1224" s="280">
        <v>122.02704620361328</v>
      </c>
    </row>
    <row r="1225" spans="6:10" x14ac:dyDescent="0.2">
      <c r="F1225" s="277">
        <v>43221</v>
      </c>
      <c r="G1225" s="280">
        <v>125.70979309082031</v>
      </c>
      <c r="I1225" s="277">
        <v>43221</v>
      </c>
      <c r="J1225" s="280">
        <v>125.70979309082031</v>
      </c>
    </row>
    <row r="1226" spans="6:10" x14ac:dyDescent="0.2">
      <c r="F1226" s="277">
        <v>43222</v>
      </c>
      <c r="G1226" s="280">
        <v>127.28978729248047</v>
      </c>
      <c r="I1226" s="277">
        <v>43222</v>
      </c>
      <c r="J1226" s="280">
        <v>127.28978729248047</v>
      </c>
    </row>
    <row r="1227" spans="6:10" x14ac:dyDescent="0.2">
      <c r="F1227" s="277">
        <v>43223</v>
      </c>
      <c r="G1227" s="280">
        <v>127.94378662109375</v>
      </c>
      <c r="I1227" s="277">
        <v>43223</v>
      </c>
      <c r="J1227" s="280">
        <v>127.94378662109375</v>
      </c>
    </row>
    <row r="1228" spans="6:10" x14ac:dyDescent="0.2">
      <c r="F1228" s="277">
        <v>43224</v>
      </c>
      <c r="G1228" s="280">
        <v>130.22207641601563</v>
      </c>
      <c r="I1228" s="277">
        <v>43224</v>
      </c>
      <c r="J1228" s="280">
        <v>130.22207641601563</v>
      </c>
    </row>
    <row r="1229" spans="6:10" x14ac:dyDescent="0.2">
      <c r="F1229" s="277">
        <v>43225</v>
      </c>
      <c r="G1229" s="280">
        <v>130.06770324707031</v>
      </c>
      <c r="I1229" s="277">
        <v>43225</v>
      </c>
      <c r="J1229" s="280">
        <v>130.06770324707031</v>
      </c>
    </row>
    <row r="1230" spans="6:10" x14ac:dyDescent="0.2">
      <c r="F1230" s="277">
        <v>43226</v>
      </c>
      <c r="G1230" s="280">
        <v>127.48264312744141</v>
      </c>
      <c r="I1230" s="277">
        <v>43226</v>
      </c>
      <c r="J1230" s="280">
        <v>127.48264312744141</v>
      </c>
    </row>
    <row r="1231" spans="6:10" x14ac:dyDescent="0.2">
      <c r="F1231" s="277">
        <v>43227</v>
      </c>
      <c r="G1231" s="280">
        <v>126.75160217285156</v>
      </c>
      <c r="I1231" s="277">
        <v>43227</v>
      </c>
      <c r="J1231" s="280">
        <v>126.75160217285156</v>
      </c>
    </row>
    <row r="1232" spans="6:10" x14ac:dyDescent="0.2">
      <c r="F1232" s="277">
        <v>43228</v>
      </c>
      <c r="G1232" s="280">
        <v>128.11726379394531</v>
      </c>
      <c r="I1232" s="277">
        <v>43228</v>
      </c>
      <c r="J1232" s="280">
        <v>128.11726379394531</v>
      </c>
    </row>
    <row r="1233" spans="6:10" x14ac:dyDescent="0.2">
      <c r="F1233" s="277">
        <v>43229</v>
      </c>
      <c r="G1233" s="280">
        <v>134.18316650390625</v>
      </c>
      <c r="I1233" s="277">
        <v>43229</v>
      </c>
      <c r="J1233" s="280">
        <v>134.18316650390625</v>
      </c>
    </row>
    <row r="1234" spans="6:10" x14ac:dyDescent="0.2">
      <c r="F1234" s="277">
        <v>43230</v>
      </c>
      <c r="G1234" s="280">
        <v>134.85324096679688</v>
      </c>
      <c r="I1234" s="277">
        <v>43230</v>
      </c>
      <c r="J1234" s="280">
        <v>134.85324096679688</v>
      </c>
    </row>
    <row r="1235" spans="6:10" x14ac:dyDescent="0.2">
      <c r="F1235" s="277">
        <v>43231</v>
      </c>
      <c r="G1235" s="280">
        <v>136.8912353515625</v>
      </c>
      <c r="I1235" s="277">
        <v>43231</v>
      </c>
      <c r="J1235" s="280">
        <v>136.8912353515625</v>
      </c>
    </row>
    <row r="1236" spans="6:10" x14ac:dyDescent="0.2">
      <c r="F1236" s="277">
        <v>43232</v>
      </c>
      <c r="G1236" s="280">
        <v>130.33639526367188</v>
      </c>
      <c r="I1236" s="277">
        <v>43232</v>
      </c>
      <c r="J1236" s="280">
        <v>130.33639526367188</v>
      </c>
    </row>
    <row r="1237" spans="6:10" x14ac:dyDescent="0.2">
      <c r="F1237" s="277">
        <v>43233</v>
      </c>
      <c r="G1237" s="280">
        <v>129.6934814453125</v>
      </c>
      <c r="I1237" s="277">
        <v>43233</v>
      </c>
      <c r="J1237" s="280">
        <v>129.6934814453125</v>
      </c>
    </row>
    <row r="1238" spans="6:10" x14ac:dyDescent="0.2">
      <c r="F1238" s="277">
        <v>43234</v>
      </c>
      <c r="G1238" s="280">
        <v>130.69557189941406</v>
      </c>
      <c r="I1238" s="277">
        <v>43234</v>
      </c>
      <c r="J1238" s="280">
        <v>130.69557189941406</v>
      </c>
    </row>
    <row r="1239" spans="6:10" x14ac:dyDescent="0.2">
      <c r="F1239" s="277">
        <v>43235</v>
      </c>
      <c r="G1239" s="280">
        <v>131.24624633789063</v>
      </c>
      <c r="I1239" s="277">
        <v>43235</v>
      </c>
      <c r="J1239" s="280">
        <v>131.24624633789063</v>
      </c>
    </row>
    <row r="1240" spans="6:10" x14ac:dyDescent="0.2">
      <c r="F1240" s="277">
        <v>43236</v>
      </c>
      <c r="G1240" s="280">
        <v>129.78910827636719</v>
      </c>
      <c r="I1240" s="277">
        <v>43236</v>
      </c>
      <c r="J1240" s="280">
        <v>129.78910827636719</v>
      </c>
    </row>
    <row r="1241" spans="6:10" x14ac:dyDescent="0.2">
      <c r="F1241" s="277">
        <v>43237</v>
      </c>
      <c r="G1241" s="280">
        <v>128.93319702148438</v>
      </c>
      <c r="I1241" s="277">
        <v>43237</v>
      </c>
      <c r="J1241" s="280">
        <v>128.93319702148438</v>
      </c>
    </row>
    <row r="1242" spans="6:10" x14ac:dyDescent="0.2">
      <c r="F1242" s="277">
        <v>43238</v>
      </c>
      <c r="G1242" s="280">
        <v>124.20333099365234</v>
      </c>
      <c r="I1242" s="277">
        <v>43238</v>
      </c>
      <c r="J1242" s="280">
        <v>124.20333099365234</v>
      </c>
    </row>
    <row r="1243" spans="6:10" x14ac:dyDescent="0.2">
      <c r="F1243" s="277">
        <v>43239</v>
      </c>
      <c r="G1243" s="280">
        <v>118.91664123535156</v>
      </c>
      <c r="I1243" s="277">
        <v>43239</v>
      </c>
      <c r="J1243" s="280">
        <v>118.91664123535156</v>
      </c>
    </row>
    <row r="1244" spans="6:10" x14ac:dyDescent="0.2">
      <c r="F1244" s="277">
        <v>43240</v>
      </c>
      <c r="G1244" s="280">
        <v>117.72236633300781</v>
      </c>
      <c r="I1244" s="277">
        <v>43240</v>
      </c>
      <c r="J1244" s="280">
        <v>117.72236633300781</v>
      </c>
    </row>
    <row r="1245" spans="6:10" x14ac:dyDescent="0.2">
      <c r="F1245" s="277">
        <v>43241</v>
      </c>
      <c r="G1245" s="280">
        <v>120.30952453613281</v>
      </c>
      <c r="I1245" s="277">
        <v>43241</v>
      </c>
      <c r="J1245" s="280">
        <v>120.30952453613281</v>
      </c>
    </row>
    <row r="1246" spans="6:10" x14ac:dyDescent="0.2">
      <c r="F1246" s="277">
        <v>43242</v>
      </c>
      <c r="G1246" s="280">
        <v>122.06073760986328</v>
      </c>
      <c r="I1246" s="277">
        <v>43242</v>
      </c>
      <c r="J1246" s="280">
        <v>122.06073760986328</v>
      </c>
    </row>
    <row r="1247" spans="6:10" x14ac:dyDescent="0.2">
      <c r="F1247" s="277">
        <v>43243</v>
      </c>
      <c r="G1247" s="280">
        <v>125.08236694335938</v>
      </c>
      <c r="I1247" s="277">
        <v>43243</v>
      </c>
      <c r="J1247" s="280">
        <v>125.08236694335938</v>
      </c>
    </row>
    <row r="1248" spans="6:10" x14ac:dyDescent="0.2">
      <c r="F1248" s="277">
        <v>43244</v>
      </c>
      <c r="G1248" s="280">
        <v>125.18299865722656</v>
      </c>
      <c r="I1248" s="277">
        <v>43244</v>
      </c>
      <c r="J1248" s="280">
        <v>125.18299865722656</v>
      </c>
    </row>
    <row r="1249" spans="6:10" x14ac:dyDescent="0.2">
      <c r="F1249" s="277">
        <v>43245</v>
      </c>
      <c r="G1249" s="280">
        <v>123.43060302734375</v>
      </c>
      <c r="I1249" s="277">
        <v>43245</v>
      </c>
      <c r="J1249" s="280">
        <v>123.43060302734375</v>
      </c>
    </row>
    <row r="1250" spans="6:10" x14ac:dyDescent="0.2">
      <c r="F1250" s="277">
        <v>43246</v>
      </c>
      <c r="G1250" s="280">
        <v>122.162109375</v>
      </c>
      <c r="I1250" s="277">
        <v>43246</v>
      </c>
      <c r="J1250" s="280">
        <v>122.162109375</v>
      </c>
    </row>
    <row r="1251" spans="6:10" x14ac:dyDescent="0.2">
      <c r="F1251" s="277">
        <v>43247</v>
      </c>
      <c r="G1251" s="280">
        <v>121.91359710693359</v>
      </c>
      <c r="I1251" s="277">
        <v>43247</v>
      </c>
      <c r="J1251" s="280">
        <v>121.91359710693359</v>
      </c>
    </row>
    <row r="1252" spans="6:10" x14ac:dyDescent="0.2">
      <c r="F1252" s="277">
        <v>43248</v>
      </c>
      <c r="G1252" s="280">
        <v>122.20674896240234</v>
      </c>
      <c r="I1252" s="277">
        <v>43248</v>
      </c>
      <c r="J1252" s="280">
        <v>122.20674896240234</v>
      </c>
    </row>
    <row r="1253" spans="6:10" x14ac:dyDescent="0.2">
      <c r="F1253" s="277">
        <v>43249</v>
      </c>
      <c r="G1253" s="280">
        <v>122.82866668701172</v>
      </c>
      <c r="I1253" s="277">
        <v>43249</v>
      </c>
      <c r="J1253" s="280">
        <v>122.82866668701172</v>
      </c>
    </row>
    <row r="1254" spans="6:10" x14ac:dyDescent="0.2">
      <c r="F1254" s="277">
        <v>43250</v>
      </c>
      <c r="G1254" s="280">
        <v>123.07417297363281</v>
      </c>
      <c r="I1254" s="277">
        <v>43250</v>
      </c>
      <c r="J1254" s="280">
        <v>123.07417297363281</v>
      </c>
    </row>
    <row r="1255" spans="6:10" x14ac:dyDescent="0.2">
      <c r="F1255" s="277">
        <v>43251</v>
      </c>
      <c r="G1255" s="280">
        <v>120.9671630859375</v>
      </c>
      <c r="I1255" s="277">
        <v>43251</v>
      </c>
      <c r="J1255" s="280">
        <v>120.9671630859375</v>
      </c>
    </row>
    <row r="1256" spans="6:10" x14ac:dyDescent="0.2">
      <c r="F1256" s="277">
        <v>43252</v>
      </c>
      <c r="G1256" s="280">
        <v>120.95413970947266</v>
      </c>
      <c r="I1256" s="277">
        <v>43252</v>
      </c>
      <c r="J1256" s="280">
        <v>120.95413970947266</v>
      </c>
    </row>
    <row r="1257" spans="6:10" x14ac:dyDescent="0.2">
      <c r="F1257" s="277">
        <v>43253</v>
      </c>
      <c r="G1257" s="280">
        <v>119.79987335205078</v>
      </c>
      <c r="I1257" s="277">
        <v>43253</v>
      </c>
      <c r="J1257" s="280">
        <v>119.79987335205078</v>
      </c>
    </row>
    <row r="1258" spans="6:10" x14ac:dyDescent="0.2">
      <c r="F1258" s="277">
        <v>43254</v>
      </c>
      <c r="G1258" s="280">
        <v>116.98464965820313</v>
      </c>
      <c r="I1258" s="277">
        <v>43254</v>
      </c>
      <c r="J1258" s="280">
        <v>116.98464965820313</v>
      </c>
    </row>
    <row r="1259" spans="6:10" x14ac:dyDescent="0.2">
      <c r="F1259" s="277">
        <v>43255</v>
      </c>
      <c r="G1259" s="280">
        <v>119.70704650878906</v>
      </c>
      <c r="I1259" s="277">
        <v>43255</v>
      </c>
      <c r="J1259" s="280">
        <v>119.70704650878906</v>
      </c>
    </row>
    <row r="1260" spans="6:10" x14ac:dyDescent="0.2">
      <c r="F1260" s="277">
        <v>43256</v>
      </c>
      <c r="G1260" s="280">
        <v>124.8765869140625</v>
      </c>
      <c r="I1260" s="277">
        <v>43256</v>
      </c>
      <c r="J1260" s="280">
        <v>124.8765869140625</v>
      </c>
    </row>
    <row r="1261" spans="6:10" x14ac:dyDescent="0.2">
      <c r="F1261" s="277">
        <v>43257</v>
      </c>
      <c r="G1261" s="280">
        <v>125.84018707275391</v>
      </c>
      <c r="I1261" s="277">
        <v>43257</v>
      </c>
      <c r="J1261" s="280">
        <v>125.84018707275391</v>
      </c>
    </row>
    <row r="1262" spans="6:10" x14ac:dyDescent="0.2">
      <c r="F1262" s="277">
        <v>43258</v>
      </c>
      <c r="G1262" s="280">
        <v>124.61895751953125</v>
      </c>
      <c r="I1262" s="277">
        <v>43258</v>
      </c>
      <c r="J1262" s="280">
        <v>124.61895751953125</v>
      </c>
    </row>
    <row r="1263" spans="6:10" x14ac:dyDescent="0.2">
      <c r="F1263" s="277">
        <v>43259</v>
      </c>
      <c r="G1263" s="280">
        <v>119.01817321777344</v>
      </c>
      <c r="I1263" s="277">
        <v>43259</v>
      </c>
      <c r="J1263" s="280">
        <v>119.01817321777344</v>
      </c>
    </row>
    <row r="1264" spans="6:10" x14ac:dyDescent="0.2">
      <c r="F1264" s="277">
        <v>43260</v>
      </c>
      <c r="G1264" s="280">
        <v>113.89549255371094</v>
      </c>
      <c r="I1264" s="277">
        <v>43260</v>
      </c>
      <c r="J1264" s="280">
        <v>113.89549255371094</v>
      </c>
    </row>
    <row r="1265" spans="6:10" x14ac:dyDescent="0.2">
      <c r="F1265" s="277">
        <v>43261</v>
      </c>
      <c r="G1265" s="280">
        <v>111.48871612548828</v>
      </c>
      <c r="I1265" s="277">
        <v>43261</v>
      </c>
      <c r="J1265" s="280">
        <v>111.48871612548828</v>
      </c>
    </row>
    <row r="1266" spans="6:10" x14ac:dyDescent="0.2">
      <c r="F1266" s="277">
        <v>43262</v>
      </c>
      <c r="G1266" s="280">
        <v>112.65983581542969</v>
      </c>
      <c r="I1266" s="277">
        <v>43262</v>
      </c>
      <c r="J1266" s="280">
        <v>112.65983581542969</v>
      </c>
    </row>
    <row r="1267" spans="6:10" x14ac:dyDescent="0.2">
      <c r="F1267" s="277">
        <v>43263</v>
      </c>
      <c r="G1267" s="280">
        <v>114.57875061035156</v>
      </c>
      <c r="I1267" s="277">
        <v>43263</v>
      </c>
      <c r="J1267" s="280">
        <v>114.57875061035156</v>
      </c>
    </row>
    <row r="1268" spans="6:10" x14ac:dyDescent="0.2">
      <c r="F1268" s="277">
        <v>43264</v>
      </c>
      <c r="G1268" s="280">
        <v>115.08348846435547</v>
      </c>
      <c r="I1268" s="277">
        <v>43264</v>
      </c>
      <c r="J1268" s="280">
        <v>115.08348846435547</v>
      </c>
    </row>
    <row r="1269" spans="6:10" x14ac:dyDescent="0.2">
      <c r="F1269" s="277">
        <v>43265</v>
      </c>
      <c r="G1269" s="280">
        <v>117.61160278320313</v>
      </c>
      <c r="I1269" s="277">
        <v>43265</v>
      </c>
      <c r="J1269" s="280">
        <v>117.61160278320313</v>
      </c>
    </row>
    <row r="1270" spans="6:10" x14ac:dyDescent="0.2">
      <c r="F1270" s="277">
        <v>43266</v>
      </c>
      <c r="G1270" s="280">
        <v>114.92535400390625</v>
      </c>
      <c r="I1270" s="277">
        <v>43266</v>
      </c>
      <c r="J1270" s="280">
        <v>114.92535400390625</v>
      </c>
    </row>
    <row r="1271" spans="6:10" x14ac:dyDescent="0.2">
      <c r="F1271" s="277">
        <v>43267</v>
      </c>
      <c r="G1271" s="280">
        <v>114.02117919921875</v>
      </c>
      <c r="I1271" s="277">
        <v>43267</v>
      </c>
      <c r="J1271" s="280">
        <v>114.02117919921875</v>
      </c>
    </row>
    <row r="1272" spans="6:10" x14ac:dyDescent="0.2">
      <c r="F1272" s="277">
        <v>43268</v>
      </c>
      <c r="G1272" s="280">
        <v>111.75701904296875</v>
      </c>
      <c r="I1272" s="277">
        <v>43268</v>
      </c>
      <c r="J1272" s="280">
        <v>111.75701904296875</v>
      </c>
    </row>
    <row r="1273" spans="6:10" x14ac:dyDescent="0.2">
      <c r="F1273" s="277">
        <v>43269</v>
      </c>
      <c r="G1273" s="280">
        <v>111.47507476806641</v>
      </c>
      <c r="I1273" s="277">
        <v>43269</v>
      </c>
      <c r="J1273" s="280">
        <v>111.47507476806641</v>
      </c>
    </row>
    <row r="1274" spans="6:10" x14ac:dyDescent="0.2">
      <c r="F1274" s="277">
        <v>43270</v>
      </c>
      <c r="G1274" s="280">
        <v>113.61447906494141</v>
      </c>
      <c r="I1274" s="277">
        <v>43270</v>
      </c>
      <c r="J1274" s="280">
        <v>113.61447906494141</v>
      </c>
    </row>
    <row r="1275" spans="6:10" x14ac:dyDescent="0.2">
      <c r="F1275" s="277">
        <v>43271</v>
      </c>
      <c r="G1275" s="280">
        <v>113.47024536132813</v>
      </c>
      <c r="I1275" s="277">
        <v>43271</v>
      </c>
      <c r="J1275" s="280">
        <v>113.47024536132813</v>
      </c>
    </row>
    <row r="1276" spans="6:10" x14ac:dyDescent="0.2">
      <c r="F1276" s="277">
        <v>43272</v>
      </c>
      <c r="G1276" s="280">
        <v>113.86181640625</v>
      </c>
      <c r="I1276" s="277">
        <v>43272</v>
      </c>
      <c r="J1276" s="280">
        <v>113.86181640625</v>
      </c>
    </row>
    <row r="1277" spans="6:10" x14ac:dyDescent="0.2">
      <c r="F1277" s="277">
        <v>43273</v>
      </c>
      <c r="G1277" s="280">
        <v>109.79983520507813</v>
      </c>
      <c r="I1277" s="277">
        <v>43273</v>
      </c>
      <c r="J1277" s="280">
        <v>109.79983520507813</v>
      </c>
    </row>
    <row r="1278" spans="6:10" x14ac:dyDescent="0.2">
      <c r="F1278" s="277">
        <v>43274</v>
      </c>
      <c r="G1278" s="280">
        <v>105.66957855224609</v>
      </c>
      <c r="I1278" s="277">
        <v>43274</v>
      </c>
      <c r="J1278" s="280">
        <v>105.66957855224609</v>
      </c>
    </row>
    <row r="1279" spans="6:10" x14ac:dyDescent="0.2">
      <c r="F1279" s="277">
        <v>43275</v>
      </c>
      <c r="G1279" s="280">
        <v>102.58133697509766</v>
      </c>
      <c r="I1279" s="277">
        <v>43275</v>
      </c>
      <c r="J1279" s="280">
        <v>102.58133697509766</v>
      </c>
    </row>
    <row r="1280" spans="6:10" x14ac:dyDescent="0.2">
      <c r="F1280" s="277">
        <v>43276</v>
      </c>
      <c r="G1280" s="280">
        <v>101.90020751953125</v>
      </c>
      <c r="I1280" s="277">
        <v>43276</v>
      </c>
      <c r="J1280" s="280">
        <v>101.90020751953125</v>
      </c>
    </row>
    <row r="1281" spans="6:10" x14ac:dyDescent="0.2">
      <c r="F1281" s="277">
        <v>43277</v>
      </c>
      <c r="G1281" s="280">
        <v>103.66311645507813</v>
      </c>
      <c r="I1281" s="277">
        <v>43277</v>
      </c>
      <c r="J1281" s="280">
        <v>103.66311645507813</v>
      </c>
    </row>
    <row r="1282" spans="6:10" x14ac:dyDescent="0.2">
      <c r="F1282" s="277">
        <v>43278</v>
      </c>
      <c r="G1282" s="280">
        <v>104.59738159179688</v>
      </c>
      <c r="I1282" s="277">
        <v>43278</v>
      </c>
      <c r="J1282" s="280">
        <v>104.59738159179688</v>
      </c>
    </row>
    <row r="1283" spans="6:10" x14ac:dyDescent="0.2">
      <c r="F1283" s="277">
        <v>43279</v>
      </c>
      <c r="G1283" s="280">
        <v>105.17086029052734</v>
      </c>
      <c r="I1283" s="277">
        <v>43279</v>
      </c>
      <c r="J1283" s="280">
        <v>105.17086029052734</v>
      </c>
    </row>
    <row r="1284" spans="6:10" x14ac:dyDescent="0.2">
      <c r="F1284" s="277">
        <v>43280</v>
      </c>
      <c r="G1284" s="280">
        <v>105.14193725585938</v>
      </c>
      <c r="I1284" s="277">
        <v>43280</v>
      </c>
      <c r="J1284" s="280">
        <v>105.14193725585938</v>
      </c>
    </row>
    <row r="1285" spans="6:10" x14ac:dyDescent="0.2">
      <c r="F1285" s="277">
        <v>43281</v>
      </c>
      <c r="G1285" s="280">
        <v>103.35733795166016</v>
      </c>
      <c r="I1285" s="277">
        <v>43281</v>
      </c>
      <c r="J1285" s="280">
        <v>103.35733795166016</v>
      </c>
    </row>
    <row r="1286" spans="6:10" x14ac:dyDescent="0.2">
      <c r="F1286" s="277">
        <v>43282</v>
      </c>
      <c r="G1286" s="280">
        <v>99.125755310058594</v>
      </c>
      <c r="I1286" s="277">
        <v>43282</v>
      </c>
      <c r="J1286" s="280">
        <v>99.125755310058594</v>
      </c>
    </row>
    <row r="1287" spans="6:10" x14ac:dyDescent="0.2">
      <c r="F1287" s="277">
        <v>43283</v>
      </c>
      <c r="G1287" s="280">
        <v>100.20285034179688</v>
      </c>
      <c r="I1287" s="277">
        <v>43283</v>
      </c>
      <c r="J1287" s="280">
        <v>100.20285034179688</v>
      </c>
    </row>
    <row r="1288" spans="6:10" x14ac:dyDescent="0.2">
      <c r="F1288" s="277">
        <v>43284</v>
      </c>
      <c r="G1288" s="280">
        <v>103.27809906005859</v>
      </c>
      <c r="I1288" s="277">
        <v>43284</v>
      </c>
      <c r="J1288" s="280">
        <v>103.27809906005859</v>
      </c>
    </row>
    <row r="1289" spans="6:10" x14ac:dyDescent="0.2">
      <c r="F1289" s="277">
        <v>43285</v>
      </c>
      <c r="G1289" s="280">
        <v>100.04737091064453</v>
      </c>
      <c r="I1289" s="277">
        <v>43285</v>
      </c>
      <c r="J1289" s="280">
        <v>100.04737091064453</v>
      </c>
    </row>
    <row r="1290" spans="6:10" x14ac:dyDescent="0.2">
      <c r="F1290" s="277">
        <v>43286</v>
      </c>
      <c r="G1290" s="280">
        <v>98.0985107421875</v>
      </c>
      <c r="I1290" s="277">
        <v>43286</v>
      </c>
      <c r="J1290" s="280">
        <v>98.0985107421875</v>
      </c>
    </row>
    <row r="1291" spans="6:10" x14ac:dyDescent="0.2">
      <c r="F1291" s="277">
        <v>43287</v>
      </c>
      <c r="G1291" s="280">
        <v>98.755950927734375</v>
      </c>
      <c r="I1291" s="277">
        <v>43287</v>
      </c>
      <c r="J1291" s="280">
        <v>98.755950927734375</v>
      </c>
    </row>
    <row r="1292" spans="6:10" x14ac:dyDescent="0.2">
      <c r="F1292" s="277">
        <v>43288</v>
      </c>
      <c r="G1292" s="280">
        <v>98.553474426269531</v>
      </c>
      <c r="I1292" s="277">
        <v>43288</v>
      </c>
      <c r="J1292" s="280">
        <v>98.553474426269531</v>
      </c>
    </row>
    <row r="1293" spans="6:10" x14ac:dyDescent="0.2">
      <c r="F1293" s="277">
        <v>43289</v>
      </c>
      <c r="G1293" s="280">
        <v>96.950202941894531</v>
      </c>
      <c r="I1293" s="277">
        <v>43289</v>
      </c>
      <c r="J1293" s="280">
        <v>96.950202941894531</v>
      </c>
    </row>
    <row r="1294" spans="6:10" x14ac:dyDescent="0.2">
      <c r="F1294" s="277">
        <v>43290</v>
      </c>
      <c r="G1294" s="280">
        <v>99.975257873535156</v>
      </c>
      <c r="I1294" s="277">
        <v>43290</v>
      </c>
      <c r="J1294" s="280">
        <v>99.975257873535156</v>
      </c>
    </row>
    <row r="1295" spans="6:10" x14ac:dyDescent="0.2">
      <c r="F1295" s="277">
        <v>43291</v>
      </c>
      <c r="G1295" s="280">
        <v>100.99032592773438</v>
      </c>
      <c r="I1295" s="277">
        <v>43291</v>
      </c>
      <c r="J1295" s="280">
        <v>100.99032592773438</v>
      </c>
    </row>
    <row r="1296" spans="6:10" x14ac:dyDescent="0.2">
      <c r="F1296" s="277">
        <v>43292</v>
      </c>
      <c r="G1296" s="280">
        <v>100.66488647460938</v>
      </c>
      <c r="I1296" s="277">
        <v>43292</v>
      </c>
      <c r="J1296" s="280">
        <v>100.66488647460938</v>
      </c>
    </row>
    <row r="1297" spans="6:10" x14ac:dyDescent="0.2">
      <c r="F1297" s="277">
        <v>43293</v>
      </c>
      <c r="G1297" s="280">
        <v>101.23085784912109</v>
      </c>
      <c r="I1297" s="277">
        <v>43293</v>
      </c>
      <c r="J1297" s="280">
        <v>101.23085784912109</v>
      </c>
    </row>
    <row r="1298" spans="6:10" x14ac:dyDescent="0.2">
      <c r="F1298" s="277">
        <v>43294</v>
      </c>
      <c r="G1298" s="280">
        <v>100.71756744384766</v>
      </c>
      <c r="I1298" s="277">
        <v>43294</v>
      </c>
      <c r="J1298" s="280">
        <v>100.71756744384766</v>
      </c>
    </row>
    <row r="1299" spans="6:10" x14ac:dyDescent="0.2">
      <c r="F1299" s="277">
        <v>43295</v>
      </c>
      <c r="G1299" s="280">
        <v>97.866317749023438</v>
      </c>
      <c r="I1299" s="277">
        <v>43295</v>
      </c>
      <c r="J1299" s="280">
        <v>97.866317749023438</v>
      </c>
    </row>
    <row r="1300" spans="6:10" x14ac:dyDescent="0.2">
      <c r="F1300" s="277">
        <v>43296</v>
      </c>
      <c r="G1300" s="280">
        <v>99.020439147949219</v>
      </c>
      <c r="I1300" s="277">
        <v>43296</v>
      </c>
      <c r="J1300" s="280">
        <v>99.020439147949219</v>
      </c>
    </row>
    <row r="1301" spans="6:10" x14ac:dyDescent="0.2">
      <c r="F1301" s="277">
        <v>43297</v>
      </c>
      <c r="G1301" s="280">
        <v>100.46030426025391</v>
      </c>
      <c r="I1301" s="277">
        <v>43297</v>
      </c>
      <c r="J1301" s="280">
        <v>100.46030426025391</v>
      </c>
    </row>
    <row r="1302" spans="6:10" x14ac:dyDescent="0.2">
      <c r="F1302" s="277">
        <v>43298</v>
      </c>
      <c r="G1302" s="280">
        <v>103.00229644775391</v>
      </c>
      <c r="I1302" s="277">
        <v>43298</v>
      </c>
      <c r="J1302" s="280">
        <v>103.00229644775391</v>
      </c>
    </row>
    <row r="1303" spans="6:10" x14ac:dyDescent="0.2">
      <c r="F1303" s="277">
        <v>43299</v>
      </c>
      <c r="G1303" s="280">
        <v>104.38541412353516</v>
      </c>
      <c r="I1303" s="277">
        <v>43299</v>
      </c>
      <c r="J1303" s="280">
        <v>104.38541412353516</v>
      </c>
    </row>
    <row r="1304" spans="6:10" x14ac:dyDescent="0.2">
      <c r="F1304" s="277">
        <v>43300</v>
      </c>
      <c r="G1304" s="280">
        <v>105.83976745605469</v>
      </c>
      <c r="I1304" s="277">
        <v>43300</v>
      </c>
      <c r="J1304" s="280">
        <v>105.83976745605469</v>
      </c>
    </row>
    <row r="1305" spans="6:10" x14ac:dyDescent="0.2">
      <c r="F1305" s="277">
        <v>43301</v>
      </c>
      <c r="G1305" s="280">
        <v>103.59844207763672</v>
      </c>
      <c r="I1305" s="277">
        <v>43301</v>
      </c>
      <c r="J1305" s="280">
        <v>103.59844207763672</v>
      </c>
    </row>
    <row r="1306" spans="6:10" x14ac:dyDescent="0.2">
      <c r="F1306" s="277">
        <v>43302</v>
      </c>
      <c r="G1306" s="280">
        <v>104.54037475585938</v>
      </c>
      <c r="I1306" s="277">
        <v>43302</v>
      </c>
      <c r="J1306" s="280">
        <v>104.54037475585938</v>
      </c>
    </row>
    <row r="1307" spans="6:10" x14ac:dyDescent="0.2">
      <c r="F1307" s="277">
        <v>43303</v>
      </c>
      <c r="G1307" s="280">
        <v>105.05384063720703</v>
      </c>
      <c r="I1307" s="277">
        <v>43303</v>
      </c>
      <c r="J1307" s="280">
        <v>105.05384063720703</v>
      </c>
    </row>
    <row r="1308" spans="6:10" x14ac:dyDescent="0.2">
      <c r="F1308" s="277">
        <v>43304</v>
      </c>
      <c r="G1308" s="280">
        <v>109.45469665527344</v>
      </c>
      <c r="I1308" s="277">
        <v>43304</v>
      </c>
      <c r="J1308" s="280">
        <v>109.45469665527344</v>
      </c>
    </row>
    <row r="1309" spans="6:10" x14ac:dyDescent="0.2">
      <c r="F1309" s="277">
        <v>43305</v>
      </c>
      <c r="G1309" s="280">
        <v>113.22860717773438</v>
      </c>
      <c r="I1309" s="277">
        <v>43305</v>
      </c>
      <c r="J1309" s="280">
        <v>113.22860717773438</v>
      </c>
    </row>
    <row r="1310" spans="6:10" x14ac:dyDescent="0.2">
      <c r="F1310" s="277">
        <v>43306</v>
      </c>
      <c r="G1310" s="280">
        <v>113.80794525146484</v>
      </c>
      <c r="I1310" s="277">
        <v>43306</v>
      </c>
      <c r="J1310" s="280">
        <v>113.80794525146484</v>
      </c>
    </row>
    <row r="1311" spans="6:10" x14ac:dyDescent="0.2">
      <c r="F1311" s="277">
        <v>43307</v>
      </c>
      <c r="G1311" s="280">
        <v>112.82917785644531</v>
      </c>
      <c r="I1311" s="277">
        <v>43307</v>
      </c>
      <c r="J1311" s="280">
        <v>112.82917785644531</v>
      </c>
    </row>
    <row r="1312" spans="6:10" x14ac:dyDescent="0.2">
      <c r="F1312" s="277">
        <v>43308</v>
      </c>
      <c r="G1312" s="280">
        <v>112.45356750488281</v>
      </c>
      <c r="I1312" s="277">
        <v>43308</v>
      </c>
      <c r="J1312" s="280">
        <v>112.45356750488281</v>
      </c>
    </row>
    <row r="1313" spans="6:10" x14ac:dyDescent="0.2">
      <c r="F1313" s="277">
        <v>43309</v>
      </c>
      <c r="G1313" s="280">
        <v>110.78819274902344</v>
      </c>
      <c r="I1313" s="277">
        <v>43309</v>
      </c>
      <c r="J1313" s="280">
        <v>110.78819274902344</v>
      </c>
    </row>
    <row r="1314" spans="6:10" x14ac:dyDescent="0.2">
      <c r="F1314" s="277">
        <v>43310</v>
      </c>
      <c r="G1314" s="280">
        <v>106.86991882324219</v>
      </c>
      <c r="I1314" s="277">
        <v>43310</v>
      </c>
      <c r="J1314" s="280">
        <v>106.86991882324219</v>
      </c>
    </row>
    <row r="1315" spans="6:10" x14ac:dyDescent="0.2">
      <c r="F1315" s="277">
        <v>43311</v>
      </c>
      <c r="G1315" s="280">
        <v>109.54524993896484</v>
      </c>
      <c r="I1315" s="277">
        <v>43311</v>
      </c>
      <c r="J1315" s="280">
        <v>109.54524993896484</v>
      </c>
    </row>
    <row r="1316" spans="6:10" x14ac:dyDescent="0.2">
      <c r="F1316" s="277">
        <v>43312</v>
      </c>
      <c r="G1316" s="280">
        <v>111.23377227783203</v>
      </c>
      <c r="I1316" s="277">
        <v>43312</v>
      </c>
      <c r="J1316" s="280">
        <v>111.23377227783203</v>
      </c>
    </row>
    <row r="1317" spans="6:10" x14ac:dyDescent="0.2">
      <c r="F1317" s="277">
        <v>43313</v>
      </c>
      <c r="G1317" s="280">
        <v>111.80056762695313</v>
      </c>
      <c r="I1317" s="277">
        <v>43313</v>
      </c>
      <c r="J1317" s="280">
        <v>111.80056762695313</v>
      </c>
    </row>
    <row r="1318" spans="6:10" x14ac:dyDescent="0.2">
      <c r="F1318" s="277">
        <v>43314</v>
      </c>
      <c r="G1318" s="280">
        <v>110.96937561035156</v>
      </c>
      <c r="I1318" s="277">
        <v>43314</v>
      </c>
      <c r="J1318" s="280">
        <v>110.96937561035156</v>
      </c>
    </row>
    <row r="1319" spans="6:10" x14ac:dyDescent="0.2">
      <c r="F1319" s="277">
        <v>43315</v>
      </c>
      <c r="G1319" s="280">
        <v>114.25809478759766</v>
      </c>
      <c r="I1319" s="277">
        <v>43315</v>
      </c>
      <c r="J1319" s="280">
        <v>114.25809478759766</v>
      </c>
    </row>
    <row r="1320" spans="6:10" x14ac:dyDescent="0.2">
      <c r="F1320" s="277">
        <v>43316</v>
      </c>
      <c r="G1320" s="280">
        <v>113.09495544433594</v>
      </c>
      <c r="I1320" s="277">
        <v>43316</v>
      </c>
      <c r="J1320" s="280">
        <v>113.09495544433594</v>
      </c>
    </row>
    <row r="1321" spans="6:10" x14ac:dyDescent="0.2">
      <c r="F1321" s="277">
        <v>43317</v>
      </c>
      <c r="G1321" s="280">
        <v>110.61474609375</v>
      </c>
      <c r="I1321" s="277">
        <v>43317</v>
      </c>
      <c r="J1321" s="280">
        <v>110.61474609375</v>
      </c>
    </row>
    <row r="1322" spans="6:10" x14ac:dyDescent="0.2">
      <c r="F1322" s="277">
        <v>43318</v>
      </c>
      <c r="G1322" s="280">
        <v>113.27775573730469</v>
      </c>
      <c r="I1322" s="277">
        <v>43318</v>
      </c>
      <c r="J1322" s="280">
        <v>113.27775573730469</v>
      </c>
    </row>
    <row r="1323" spans="6:10" x14ac:dyDescent="0.2">
      <c r="F1323" s="277">
        <v>43319</v>
      </c>
      <c r="G1323" s="280">
        <v>117.69080352783203</v>
      </c>
      <c r="I1323" s="277">
        <v>43319</v>
      </c>
      <c r="J1323" s="280">
        <v>117.69080352783203</v>
      </c>
    </row>
    <row r="1324" spans="6:10" x14ac:dyDescent="0.2">
      <c r="F1324" s="277">
        <v>43320</v>
      </c>
      <c r="G1324" s="280">
        <v>116.31064605712891</v>
      </c>
      <c r="I1324" s="277">
        <v>43320</v>
      </c>
      <c r="J1324" s="280">
        <v>116.31064605712891</v>
      </c>
    </row>
    <row r="1325" spans="6:10" x14ac:dyDescent="0.2">
      <c r="F1325" s="277">
        <v>43321</v>
      </c>
      <c r="G1325" s="280">
        <v>117.94413757324219</v>
      </c>
      <c r="I1325" s="277">
        <v>43321</v>
      </c>
      <c r="J1325" s="280">
        <v>117.94413757324219</v>
      </c>
    </row>
    <row r="1326" spans="6:10" x14ac:dyDescent="0.2">
      <c r="F1326" s="277">
        <v>43322</v>
      </c>
      <c r="G1326" s="280">
        <v>117.833740234375</v>
      </c>
      <c r="I1326" s="277">
        <v>43322</v>
      </c>
      <c r="J1326" s="280">
        <v>117.833740234375</v>
      </c>
    </row>
    <row r="1327" spans="6:10" x14ac:dyDescent="0.2">
      <c r="F1327" s="277">
        <v>43323</v>
      </c>
      <c r="G1327" s="280">
        <v>117.28644561767578</v>
      </c>
      <c r="I1327" s="277">
        <v>43323</v>
      </c>
      <c r="J1327" s="280">
        <v>117.28644561767578</v>
      </c>
    </row>
    <row r="1328" spans="6:10" x14ac:dyDescent="0.2">
      <c r="F1328" s="277">
        <v>43324</v>
      </c>
      <c r="G1328" s="280">
        <v>115.96180725097656</v>
      </c>
      <c r="I1328" s="277">
        <v>43324</v>
      </c>
      <c r="J1328" s="280">
        <v>115.96180725097656</v>
      </c>
    </row>
    <row r="1329" spans="6:10" x14ac:dyDescent="0.2">
      <c r="F1329" s="277">
        <v>43325</v>
      </c>
      <c r="G1329" s="280">
        <v>117.27934265136719</v>
      </c>
      <c r="I1329" s="277">
        <v>43325</v>
      </c>
      <c r="J1329" s="280">
        <v>117.27934265136719</v>
      </c>
    </row>
    <row r="1330" spans="6:10" x14ac:dyDescent="0.2">
      <c r="F1330" s="277">
        <v>43326</v>
      </c>
      <c r="G1330" s="280">
        <v>118.33908843994141</v>
      </c>
      <c r="I1330" s="277">
        <v>43326</v>
      </c>
      <c r="J1330" s="280">
        <v>118.33908843994141</v>
      </c>
    </row>
    <row r="1331" spans="6:10" x14ac:dyDescent="0.2">
      <c r="F1331" s="277">
        <v>43327</v>
      </c>
      <c r="G1331" s="280">
        <v>116.42658996582031</v>
      </c>
      <c r="I1331" s="277">
        <v>43327</v>
      </c>
      <c r="J1331" s="280">
        <v>116.42658996582031</v>
      </c>
    </row>
    <row r="1332" spans="6:10" x14ac:dyDescent="0.2">
      <c r="F1332" s="277">
        <v>43328</v>
      </c>
      <c r="G1332" s="280">
        <v>117.33883666992188</v>
      </c>
      <c r="I1332" s="277">
        <v>43328</v>
      </c>
      <c r="J1332" s="280">
        <v>117.33883666992188</v>
      </c>
    </row>
    <row r="1333" spans="6:10" x14ac:dyDescent="0.2">
      <c r="F1333" s="277">
        <v>43329</v>
      </c>
      <c r="G1333" s="280">
        <v>117.95758056640625</v>
      </c>
      <c r="I1333" s="277">
        <v>43329</v>
      </c>
      <c r="J1333" s="280">
        <v>117.95758056640625</v>
      </c>
    </row>
    <row r="1334" spans="6:10" x14ac:dyDescent="0.2">
      <c r="F1334" s="277">
        <v>43330</v>
      </c>
      <c r="G1334" s="280">
        <v>115.01992797851563</v>
      </c>
      <c r="I1334" s="277">
        <v>43330</v>
      </c>
      <c r="J1334" s="280">
        <v>115.01992797851563</v>
      </c>
    </row>
    <row r="1335" spans="6:10" x14ac:dyDescent="0.2">
      <c r="F1335" s="277">
        <v>43331</v>
      </c>
      <c r="G1335" s="280">
        <v>115.12037658691406</v>
      </c>
      <c r="I1335" s="277">
        <v>43331</v>
      </c>
      <c r="J1335" s="280">
        <v>115.12037658691406</v>
      </c>
    </row>
    <row r="1336" spans="6:10" x14ac:dyDescent="0.2">
      <c r="F1336" s="277">
        <v>43332</v>
      </c>
      <c r="G1336" s="280">
        <v>114.62040710449219</v>
      </c>
      <c r="I1336" s="277">
        <v>43332</v>
      </c>
      <c r="J1336" s="280">
        <v>114.62040710449219</v>
      </c>
    </row>
    <row r="1337" spans="6:10" x14ac:dyDescent="0.2">
      <c r="F1337" s="277">
        <v>43333</v>
      </c>
      <c r="G1337" s="280">
        <v>117.26326751708984</v>
      </c>
      <c r="I1337" s="277">
        <v>43333</v>
      </c>
      <c r="J1337" s="280">
        <v>117.26326751708984</v>
      </c>
    </row>
    <row r="1338" spans="6:10" x14ac:dyDescent="0.2">
      <c r="F1338" s="277">
        <v>43334</v>
      </c>
      <c r="G1338" s="280">
        <v>115.85061645507813</v>
      </c>
      <c r="I1338" s="277">
        <v>43334</v>
      </c>
      <c r="J1338" s="280">
        <v>115.85061645507813</v>
      </c>
    </row>
    <row r="1339" spans="6:10" x14ac:dyDescent="0.2">
      <c r="F1339" s="277">
        <v>43335</v>
      </c>
      <c r="G1339" s="280">
        <v>114.48936462402344</v>
      </c>
      <c r="I1339" s="277">
        <v>43335</v>
      </c>
      <c r="J1339" s="280">
        <v>114.48936462402344</v>
      </c>
    </row>
    <row r="1340" spans="6:10" x14ac:dyDescent="0.2">
      <c r="F1340" s="277">
        <v>43336</v>
      </c>
      <c r="G1340" s="280">
        <v>112.46613311767578</v>
      </c>
      <c r="I1340" s="277">
        <v>43336</v>
      </c>
      <c r="J1340" s="280">
        <v>112.46613311767578</v>
      </c>
    </row>
    <row r="1341" spans="6:10" x14ac:dyDescent="0.2">
      <c r="F1341" s="277">
        <v>43337</v>
      </c>
      <c r="G1341" s="280">
        <v>111.30355834960938</v>
      </c>
      <c r="I1341" s="277">
        <v>43337</v>
      </c>
      <c r="J1341" s="280">
        <v>111.30355834960938</v>
      </c>
    </row>
    <row r="1342" spans="6:10" x14ac:dyDescent="0.2">
      <c r="F1342" s="277">
        <v>43338</v>
      </c>
      <c r="G1342" s="280">
        <v>108.77227020263672</v>
      </c>
      <c r="I1342" s="277">
        <v>43338</v>
      </c>
      <c r="J1342" s="280">
        <v>108.77227020263672</v>
      </c>
    </row>
    <row r="1343" spans="6:10" x14ac:dyDescent="0.2">
      <c r="F1343" s="277">
        <v>43339</v>
      </c>
      <c r="G1343" s="280">
        <v>111.13819885253906</v>
      </c>
      <c r="I1343" s="277">
        <v>43339</v>
      </c>
      <c r="J1343" s="280">
        <v>111.13819885253906</v>
      </c>
    </row>
    <row r="1344" spans="6:10" x14ac:dyDescent="0.2">
      <c r="F1344" s="277">
        <v>43340</v>
      </c>
      <c r="G1344" s="280">
        <v>114.83637237548828</v>
      </c>
      <c r="I1344" s="277">
        <v>43340</v>
      </c>
      <c r="J1344" s="280">
        <v>114.83637237548828</v>
      </c>
    </row>
    <row r="1345" spans="6:10" x14ac:dyDescent="0.2">
      <c r="F1345" s="277">
        <v>43341</v>
      </c>
      <c r="G1345" s="280">
        <v>115.53785705566406</v>
      </c>
      <c r="I1345" s="277">
        <v>43341</v>
      </c>
      <c r="J1345" s="280">
        <v>115.53785705566406</v>
      </c>
    </row>
    <row r="1346" spans="6:10" x14ac:dyDescent="0.2">
      <c r="F1346" s="277">
        <v>43342</v>
      </c>
      <c r="G1346" s="280">
        <v>114.74532318115234</v>
      </c>
      <c r="I1346" s="277">
        <v>43342</v>
      </c>
      <c r="J1346" s="280">
        <v>114.74532318115234</v>
      </c>
    </row>
    <row r="1347" spans="6:10" x14ac:dyDescent="0.2">
      <c r="F1347" s="277">
        <v>43343</v>
      </c>
      <c r="G1347" s="280">
        <v>112.14545440673828</v>
      </c>
      <c r="I1347" s="277">
        <v>43343</v>
      </c>
      <c r="J1347" s="280">
        <v>112.14545440673828</v>
      </c>
    </row>
    <row r="1348" spans="6:10" x14ac:dyDescent="0.2">
      <c r="F1348" s="277">
        <v>43344</v>
      </c>
      <c r="G1348" s="280">
        <v>110.75760650634766</v>
      </c>
      <c r="I1348" s="277">
        <v>43344</v>
      </c>
      <c r="J1348" s="280">
        <v>110.75760650634766</v>
      </c>
    </row>
    <row r="1349" spans="6:10" x14ac:dyDescent="0.2">
      <c r="F1349" s="277">
        <v>43345</v>
      </c>
      <c r="G1349" s="280">
        <v>107.46575927734375</v>
      </c>
      <c r="I1349" s="277">
        <v>43345</v>
      </c>
      <c r="J1349" s="280">
        <v>107.46575927734375</v>
      </c>
    </row>
    <row r="1350" spans="6:10" x14ac:dyDescent="0.2">
      <c r="F1350" s="277">
        <v>43346</v>
      </c>
      <c r="G1350" s="280">
        <v>107.78219604492188</v>
      </c>
      <c r="I1350" s="277">
        <v>43346</v>
      </c>
      <c r="J1350" s="280">
        <v>107.78219604492188</v>
      </c>
    </row>
    <row r="1351" spans="6:10" x14ac:dyDescent="0.2">
      <c r="F1351" s="277">
        <v>43347</v>
      </c>
      <c r="G1351" s="280">
        <v>106.46337127685547</v>
      </c>
      <c r="I1351" s="277">
        <v>43347</v>
      </c>
      <c r="J1351" s="280">
        <v>106.46337127685547</v>
      </c>
    </row>
    <row r="1352" spans="6:10" x14ac:dyDescent="0.2">
      <c r="F1352" s="277">
        <v>43348</v>
      </c>
      <c r="G1352" s="280">
        <v>103.90948486328125</v>
      </c>
      <c r="I1352" s="277">
        <v>43348</v>
      </c>
      <c r="J1352" s="280">
        <v>103.90948486328125</v>
      </c>
    </row>
    <row r="1353" spans="6:10" x14ac:dyDescent="0.2">
      <c r="F1353" s="277">
        <v>43349</v>
      </c>
      <c r="G1353" s="280">
        <v>100.48387908935547</v>
      </c>
      <c r="I1353" s="277">
        <v>43349</v>
      </c>
      <c r="J1353" s="280">
        <v>100.48387908935547</v>
      </c>
    </row>
    <row r="1354" spans="6:10" x14ac:dyDescent="0.2">
      <c r="F1354" s="277">
        <v>43350</v>
      </c>
      <c r="G1354" s="280">
        <v>99.110725402832031</v>
      </c>
      <c r="I1354" s="277">
        <v>43350</v>
      </c>
      <c r="J1354" s="280">
        <v>99.110725402832031</v>
      </c>
    </row>
    <row r="1355" spans="6:10" x14ac:dyDescent="0.2">
      <c r="F1355" s="277">
        <v>43351</v>
      </c>
      <c r="G1355" s="280">
        <v>95.402252197265625</v>
      </c>
      <c r="I1355" s="277">
        <v>43351</v>
      </c>
      <c r="J1355" s="280">
        <v>95.402252197265625</v>
      </c>
    </row>
    <row r="1356" spans="6:10" x14ac:dyDescent="0.2">
      <c r="F1356" s="277">
        <v>43352</v>
      </c>
      <c r="G1356" s="280">
        <v>92.921630859375</v>
      </c>
      <c r="I1356" s="277">
        <v>43352</v>
      </c>
      <c r="J1356" s="280">
        <v>92.921630859375</v>
      </c>
    </row>
    <row r="1357" spans="6:10" x14ac:dyDescent="0.2">
      <c r="F1357" s="277">
        <v>43353</v>
      </c>
      <c r="G1357" s="280">
        <v>89.554191589355469</v>
      </c>
      <c r="I1357" s="277">
        <v>43353</v>
      </c>
      <c r="J1357" s="280">
        <v>89.554191589355469</v>
      </c>
    </row>
    <row r="1358" spans="6:10" x14ac:dyDescent="0.2">
      <c r="F1358" s="277">
        <v>43354</v>
      </c>
      <c r="G1358" s="280">
        <v>89.424453735351563</v>
      </c>
      <c r="I1358" s="277">
        <v>43354</v>
      </c>
      <c r="J1358" s="280">
        <v>89.424453735351563</v>
      </c>
    </row>
    <row r="1359" spans="6:10" x14ac:dyDescent="0.2">
      <c r="F1359" s="277">
        <v>43355</v>
      </c>
      <c r="G1359" s="280">
        <v>87.371688842773438</v>
      </c>
      <c r="I1359" s="277">
        <v>43355</v>
      </c>
      <c r="J1359" s="280">
        <v>87.371688842773438</v>
      </c>
    </row>
    <row r="1360" spans="6:10" x14ac:dyDescent="0.2">
      <c r="F1360" s="277">
        <v>43356</v>
      </c>
      <c r="G1360" s="280">
        <v>85.110542297363281</v>
      </c>
      <c r="I1360" s="277">
        <v>43356</v>
      </c>
      <c r="J1360" s="280">
        <v>85.110542297363281</v>
      </c>
    </row>
    <row r="1361" spans="6:10" x14ac:dyDescent="0.2">
      <c r="F1361" s="277">
        <v>43357</v>
      </c>
      <c r="G1361" s="280">
        <v>85.341156005859375</v>
      </c>
      <c r="I1361" s="277">
        <v>43357</v>
      </c>
      <c r="J1361" s="280">
        <v>85.341156005859375</v>
      </c>
    </row>
    <row r="1362" spans="6:10" x14ac:dyDescent="0.2">
      <c r="F1362" s="277">
        <v>43358</v>
      </c>
      <c r="G1362" s="280">
        <v>83.182754516601563</v>
      </c>
      <c r="I1362" s="277">
        <v>43358</v>
      </c>
      <c r="J1362" s="280">
        <v>83.182754516601563</v>
      </c>
    </row>
    <row r="1363" spans="6:10" x14ac:dyDescent="0.2">
      <c r="F1363" s="277">
        <v>43359</v>
      </c>
      <c r="G1363" s="280">
        <v>79.852729797363281</v>
      </c>
      <c r="I1363" s="277">
        <v>43359</v>
      </c>
      <c r="J1363" s="280">
        <v>79.852729797363281</v>
      </c>
    </row>
    <row r="1364" spans="6:10" x14ac:dyDescent="0.2">
      <c r="F1364" s="277">
        <v>43360</v>
      </c>
      <c r="G1364" s="280">
        <v>81.058074951171875</v>
      </c>
      <c r="I1364" s="277">
        <v>43360</v>
      </c>
      <c r="J1364" s="280">
        <v>81.058074951171875</v>
      </c>
    </row>
    <row r="1365" spans="6:10" x14ac:dyDescent="0.2">
      <c r="F1365" s="277">
        <v>43361</v>
      </c>
      <c r="G1365" s="280">
        <v>82.654609680175781</v>
      </c>
      <c r="I1365" s="277">
        <v>43361</v>
      </c>
      <c r="J1365" s="280">
        <v>82.654609680175781</v>
      </c>
    </row>
    <row r="1366" spans="6:10" x14ac:dyDescent="0.2">
      <c r="F1366" s="277">
        <v>43362</v>
      </c>
      <c r="G1366" s="280">
        <v>81.047027587890625</v>
      </c>
      <c r="I1366" s="277">
        <v>43362</v>
      </c>
      <c r="J1366" s="280">
        <v>81.047027587890625</v>
      </c>
    </row>
    <row r="1367" spans="6:10" x14ac:dyDescent="0.2">
      <c r="F1367" s="277">
        <v>43363</v>
      </c>
      <c r="G1367" s="280">
        <v>79.57794189453125</v>
      </c>
      <c r="I1367" s="277">
        <v>43363</v>
      </c>
      <c r="J1367" s="280">
        <v>79.57794189453125</v>
      </c>
    </row>
    <row r="1368" spans="6:10" x14ac:dyDescent="0.2">
      <c r="F1368" s="277">
        <v>43364</v>
      </c>
      <c r="G1368" s="280">
        <v>79.393333435058594</v>
      </c>
      <c r="I1368" s="277">
        <v>43364</v>
      </c>
      <c r="J1368" s="280">
        <v>79.393333435058594</v>
      </c>
    </row>
    <row r="1369" spans="6:10" x14ac:dyDescent="0.2">
      <c r="F1369" s="277">
        <v>43365</v>
      </c>
      <c r="G1369" s="280">
        <v>76.643974304199219</v>
      </c>
      <c r="I1369" s="277">
        <v>43365</v>
      </c>
      <c r="J1369" s="280">
        <v>76.643974304199219</v>
      </c>
    </row>
    <row r="1370" spans="6:10" x14ac:dyDescent="0.2">
      <c r="F1370" s="277">
        <v>43366</v>
      </c>
      <c r="G1370" s="280">
        <v>76.093650817871094</v>
      </c>
      <c r="I1370" s="277">
        <v>43366</v>
      </c>
      <c r="J1370" s="280">
        <v>76.093650817871094</v>
      </c>
    </row>
    <row r="1371" spans="6:10" x14ac:dyDescent="0.2">
      <c r="F1371" s="277">
        <v>43367</v>
      </c>
      <c r="G1371" s="280">
        <v>78.441825866699219</v>
      </c>
      <c r="I1371" s="277">
        <v>43367</v>
      </c>
      <c r="J1371" s="280">
        <v>78.441825866699219</v>
      </c>
    </row>
    <row r="1372" spans="6:10" x14ac:dyDescent="0.2">
      <c r="F1372" s="277">
        <v>43368</v>
      </c>
      <c r="G1372" s="280">
        <v>80.176628112792969</v>
      </c>
      <c r="I1372" s="277">
        <v>43368</v>
      </c>
      <c r="J1372" s="280">
        <v>80.176628112792969</v>
      </c>
    </row>
    <row r="1373" spans="6:10" x14ac:dyDescent="0.2">
      <c r="F1373" s="277">
        <v>43369</v>
      </c>
      <c r="G1373" s="280">
        <v>80.19989013671875</v>
      </c>
      <c r="I1373" s="277">
        <v>43369</v>
      </c>
      <c r="J1373" s="280">
        <v>80.19989013671875</v>
      </c>
    </row>
    <row r="1374" spans="6:10" x14ac:dyDescent="0.2">
      <c r="F1374" s="277">
        <v>43370</v>
      </c>
      <c r="G1374" s="280">
        <v>78.17523193359375</v>
      </c>
      <c r="I1374" s="277">
        <v>43370</v>
      </c>
      <c r="J1374" s="280">
        <v>78.17523193359375</v>
      </c>
    </row>
    <row r="1375" spans="6:10" x14ac:dyDescent="0.2">
      <c r="F1375" s="277">
        <v>43371</v>
      </c>
      <c r="G1375" s="280">
        <v>76.226982116699219</v>
      </c>
      <c r="I1375" s="277">
        <v>43371</v>
      </c>
      <c r="J1375" s="280">
        <v>76.226982116699219</v>
      </c>
    </row>
    <row r="1376" spans="6:10" x14ac:dyDescent="0.2">
      <c r="F1376" s="277">
        <v>43372</v>
      </c>
      <c r="G1376" s="280">
        <v>74.823150634765625</v>
      </c>
      <c r="I1376" s="277">
        <v>43372</v>
      </c>
      <c r="J1376" s="280">
        <v>74.823150634765625</v>
      </c>
    </row>
    <row r="1377" spans="6:10" x14ac:dyDescent="0.2">
      <c r="F1377" s="277">
        <v>43373</v>
      </c>
      <c r="G1377" s="280">
        <v>73.963462829589844</v>
      </c>
      <c r="I1377" s="277">
        <v>43373</v>
      </c>
      <c r="J1377" s="280">
        <v>73.963462829589844</v>
      </c>
    </row>
    <row r="1378" spans="6:10" x14ac:dyDescent="0.2">
      <c r="F1378" s="277">
        <v>43374</v>
      </c>
      <c r="G1378" s="280">
        <v>75.314277648925781</v>
      </c>
      <c r="I1378" s="277">
        <v>43374</v>
      </c>
      <c r="J1378" s="280">
        <v>75.314277648925781</v>
      </c>
    </row>
    <row r="1379" spans="6:10" x14ac:dyDescent="0.2">
      <c r="F1379" s="277">
        <v>43375</v>
      </c>
      <c r="G1379" s="280">
        <v>74.876914978027344</v>
      </c>
      <c r="I1379" s="277">
        <v>43375</v>
      </c>
      <c r="J1379" s="280">
        <v>74.876914978027344</v>
      </c>
    </row>
    <row r="1380" spans="6:10" x14ac:dyDescent="0.2">
      <c r="F1380" s="277">
        <v>43376</v>
      </c>
      <c r="G1380" s="280">
        <v>74.885246276855469</v>
      </c>
      <c r="I1380" s="277">
        <v>43376</v>
      </c>
      <c r="J1380" s="280">
        <v>74.885246276855469</v>
      </c>
    </row>
    <row r="1381" spans="6:10" x14ac:dyDescent="0.2">
      <c r="F1381" s="277">
        <v>43377</v>
      </c>
      <c r="G1381" s="280">
        <v>76.706947326660156</v>
      </c>
      <c r="I1381" s="277">
        <v>43377</v>
      </c>
      <c r="J1381" s="280">
        <v>76.706947326660156</v>
      </c>
    </row>
    <row r="1382" spans="6:10" x14ac:dyDescent="0.2">
      <c r="F1382" s="277">
        <v>43378</v>
      </c>
      <c r="G1382" s="280">
        <v>76.449935913085938</v>
      </c>
      <c r="I1382" s="277">
        <v>43378</v>
      </c>
      <c r="J1382" s="280">
        <v>76.449935913085938</v>
      </c>
    </row>
    <row r="1383" spans="6:10" x14ac:dyDescent="0.2">
      <c r="F1383" s="277">
        <v>43379</v>
      </c>
      <c r="G1383" s="280">
        <v>74.884239196777344</v>
      </c>
      <c r="I1383" s="277">
        <v>43379</v>
      </c>
      <c r="J1383" s="280">
        <v>74.884239196777344</v>
      </c>
    </row>
    <row r="1384" spans="6:10" x14ac:dyDescent="0.2">
      <c r="F1384" s="277">
        <v>43380</v>
      </c>
      <c r="G1384" s="280">
        <v>73.374008178710938</v>
      </c>
      <c r="I1384" s="277">
        <v>43380</v>
      </c>
      <c r="J1384" s="280">
        <v>73.374008178710938</v>
      </c>
    </row>
    <row r="1385" spans="6:10" x14ac:dyDescent="0.2">
      <c r="F1385" s="277">
        <v>43381</v>
      </c>
      <c r="G1385" s="280">
        <v>73.023208618164063</v>
      </c>
      <c r="I1385" s="277">
        <v>43381</v>
      </c>
      <c r="J1385" s="280">
        <v>73.023208618164063</v>
      </c>
    </row>
    <row r="1386" spans="6:10" x14ac:dyDescent="0.2">
      <c r="F1386" s="277">
        <v>43382</v>
      </c>
      <c r="G1386" s="280">
        <v>74.635246276855469</v>
      </c>
      <c r="I1386" s="277">
        <v>43382</v>
      </c>
      <c r="J1386" s="280">
        <v>74.635246276855469</v>
      </c>
    </row>
    <row r="1387" spans="6:10" x14ac:dyDescent="0.2">
      <c r="F1387" s="277">
        <v>43383</v>
      </c>
      <c r="G1387" s="280">
        <v>76.261032104492188</v>
      </c>
      <c r="I1387" s="277">
        <v>43383</v>
      </c>
      <c r="J1387" s="280">
        <v>76.261032104492188</v>
      </c>
    </row>
    <row r="1388" spans="6:10" x14ac:dyDescent="0.2">
      <c r="F1388" s="277">
        <v>43384</v>
      </c>
      <c r="G1388" s="280">
        <v>77.889717102050781</v>
      </c>
      <c r="I1388" s="277">
        <v>43384</v>
      </c>
      <c r="J1388" s="280">
        <v>77.889717102050781</v>
      </c>
    </row>
    <row r="1389" spans="6:10" x14ac:dyDescent="0.2">
      <c r="F1389" s="277">
        <v>43385</v>
      </c>
      <c r="G1389" s="280">
        <v>78.095573425292969</v>
      </c>
      <c r="I1389" s="277">
        <v>43385</v>
      </c>
      <c r="J1389" s="280">
        <v>78.095573425292969</v>
      </c>
    </row>
    <row r="1390" spans="6:10" x14ac:dyDescent="0.2">
      <c r="F1390" s="277">
        <v>43386</v>
      </c>
      <c r="G1390" s="280">
        <v>77.413238525390625</v>
      </c>
      <c r="I1390" s="277">
        <v>43386</v>
      </c>
      <c r="J1390" s="280">
        <v>77.413238525390625</v>
      </c>
    </row>
    <row r="1391" spans="6:10" x14ac:dyDescent="0.2">
      <c r="F1391" s="277">
        <v>43387</v>
      </c>
      <c r="G1391" s="280">
        <v>76.196098327636719</v>
      </c>
      <c r="I1391" s="277">
        <v>43387</v>
      </c>
      <c r="J1391" s="280">
        <v>76.196098327636719</v>
      </c>
    </row>
    <row r="1392" spans="6:10" x14ac:dyDescent="0.2">
      <c r="F1392" s="277">
        <v>43388</v>
      </c>
      <c r="G1392" s="280">
        <v>78.177757263183594</v>
      </c>
      <c r="I1392" s="277">
        <v>43388</v>
      </c>
      <c r="J1392" s="280">
        <v>78.177757263183594</v>
      </c>
    </row>
    <row r="1393" spans="6:10" x14ac:dyDescent="0.2">
      <c r="F1393" s="277">
        <v>43389</v>
      </c>
      <c r="G1393" s="280">
        <v>82.423942565917969</v>
      </c>
      <c r="I1393" s="277">
        <v>43389</v>
      </c>
      <c r="J1393" s="280">
        <v>82.423942565917969</v>
      </c>
    </row>
    <row r="1394" spans="6:10" x14ac:dyDescent="0.2">
      <c r="F1394" s="277">
        <v>43390</v>
      </c>
      <c r="G1394" s="280">
        <v>83.315170288085938</v>
      </c>
      <c r="I1394" s="277">
        <v>43390</v>
      </c>
      <c r="J1394" s="280">
        <v>83.315170288085938</v>
      </c>
    </row>
    <row r="1395" spans="6:10" x14ac:dyDescent="0.2">
      <c r="F1395" s="277">
        <v>43391</v>
      </c>
      <c r="G1395" s="280">
        <v>84.050102233886719</v>
      </c>
      <c r="I1395" s="277">
        <v>43391</v>
      </c>
      <c r="J1395" s="280">
        <v>84.050102233886719</v>
      </c>
    </row>
    <row r="1396" spans="6:10" x14ac:dyDescent="0.2">
      <c r="F1396" s="277">
        <v>43392</v>
      </c>
      <c r="G1396" s="280">
        <v>85.635726928710938</v>
      </c>
      <c r="I1396" s="277">
        <v>43392</v>
      </c>
      <c r="J1396" s="280">
        <v>85.635726928710938</v>
      </c>
    </row>
    <row r="1397" spans="6:10" x14ac:dyDescent="0.2">
      <c r="F1397" s="277">
        <v>43393</v>
      </c>
      <c r="G1397" s="280">
        <v>84.912574768066406</v>
      </c>
      <c r="I1397" s="277">
        <v>43393</v>
      </c>
      <c r="J1397" s="280">
        <v>84.912574768066406</v>
      </c>
    </row>
    <row r="1398" spans="6:10" x14ac:dyDescent="0.2">
      <c r="F1398" s="277">
        <v>43394</v>
      </c>
      <c r="G1398" s="280">
        <v>82.289253234863281</v>
      </c>
      <c r="I1398" s="277">
        <v>43394</v>
      </c>
      <c r="J1398" s="280">
        <v>82.289253234863281</v>
      </c>
    </row>
    <row r="1399" spans="6:10" x14ac:dyDescent="0.2">
      <c r="F1399" s="277">
        <v>43395</v>
      </c>
      <c r="G1399" s="280">
        <v>83.826263427734375</v>
      </c>
      <c r="I1399" s="277">
        <v>43395</v>
      </c>
      <c r="J1399" s="280">
        <v>83.826263427734375</v>
      </c>
    </row>
    <row r="1400" spans="6:10" x14ac:dyDescent="0.2">
      <c r="F1400" s="277">
        <v>43396</v>
      </c>
      <c r="G1400" s="280">
        <v>86.521888732910156</v>
      </c>
      <c r="I1400" s="277">
        <v>43396</v>
      </c>
      <c r="J1400" s="280">
        <v>86.521888732910156</v>
      </c>
    </row>
    <row r="1401" spans="6:10" x14ac:dyDescent="0.2">
      <c r="F1401" s="277">
        <v>43397</v>
      </c>
      <c r="G1401" s="280">
        <v>85.993278503417969</v>
      </c>
      <c r="I1401" s="277">
        <v>43397</v>
      </c>
      <c r="J1401" s="280">
        <v>85.993278503417969</v>
      </c>
    </row>
    <row r="1402" spans="6:10" x14ac:dyDescent="0.2">
      <c r="F1402" s="277">
        <v>43398</v>
      </c>
      <c r="G1402" s="280">
        <v>87.513648986816406</v>
      </c>
      <c r="I1402" s="277">
        <v>43398</v>
      </c>
      <c r="J1402" s="280">
        <v>87.513648986816406</v>
      </c>
    </row>
    <row r="1403" spans="6:10" x14ac:dyDescent="0.2">
      <c r="F1403" s="277">
        <v>43399</v>
      </c>
      <c r="G1403" s="280">
        <v>89.145133972167969</v>
      </c>
      <c r="I1403" s="277">
        <v>43399</v>
      </c>
      <c r="J1403" s="280">
        <v>89.145133972167969</v>
      </c>
    </row>
    <row r="1404" spans="6:10" x14ac:dyDescent="0.2">
      <c r="F1404" s="277">
        <v>43400</v>
      </c>
      <c r="G1404" s="280">
        <v>89.836906433105469</v>
      </c>
      <c r="I1404" s="277">
        <v>43400</v>
      </c>
      <c r="J1404" s="280">
        <v>89.836906433105469</v>
      </c>
    </row>
    <row r="1405" spans="6:10" x14ac:dyDescent="0.2">
      <c r="F1405" s="277">
        <v>43401</v>
      </c>
      <c r="G1405" s="280">
        <v>88.824180603027344</v>
      </c>
      <c r="I1405" s="277">
        <v>43401</v>
      </c>
      <c r="J1405" s="280">
        <v>88.824180603027344</v>
      </c>
    </row>
    <row r="1406" spans="6:10" x14ac:dyDescent="0.2">
      <c r="F1406" s="277">
        <v>43402</v>
      </c>
      <c r="G1406" s="280">
        <v>90.501213073730469</v>
      </c>
      <c r="I1406" s="277">
        <v>43402</v>
      </c>
      <c r="J1406" s="280">
        <v>90.501213073730469</v>
      </c>
    </row>
    <row r="1407" spans="6:10" x14ac:dyDescent="0.2">
      <c r="F1407" s="277">
        <v>43403</v>
      </c>
      <c r="G1407" s="280">
        <v>92.951179504394531</v>
      </c>
      <c r="I1407" s="277">
        <v>43403</v>
      </c>
      <c r="J1407" s="280">
        <v>92.951179504394531</v>
      </c>
    </row>
    <row r="1408" spans="6:10" x14ac:dyDescent="0.2">
      <c r="F1408" s="277">
        <v>43404</v>
      </c>
      <c r="G1408" s="280">
        <v>91.643051147460938</v>
      </c>
      <c r="I1408" s="277">
        <v>43404</v>
      </c>
      <c r="J1408" s="280">
        <v>91.643051147460938</v>
      </c>
    </row>
    <row r="1409" spans="6:10" x14ac:dyDescent="0.2">
      <c r="F1409" s="277">
        <v>43405</v>
      </c>
      <c r="G1409" s="280">
        <v>93.824516296386719</v>
      </c>
      <c r="I1409" s="277">
        <v>43405</v>
      </c>
      <c r="J1409" s="280">
        <v>93.824516296386719</v>
      </c>
    </row>
    <row r="1410" spans="6:10" x14ac:dyDescent="0.2">
      <c r="F1410" s="277">
        <v>43406</v>
      </c>
      <c r="G1410" s="280">
        <v>94.123634338378906</v>
      </c>
      <c r="I1410" s="277">
        <v>43406</v>
      </c>
      <c r="J1410" s="280">
        <v>94.123634338378906</v>
      </c>
    </row>
    <row r="1411" spans="6:10" x14ac:dyDescent="0.2">
      <c r="F1411" s="277">
        <v>43407</v>
      </c>
      <c r="G1411" s="280">
        <v>93.420616149902344</v>
      </c>
      <c r="I1411" s="277">
        <v>43407</v>
      </c>
      <c r="J1411" s="280">
        <v>93.420616149902344</v>
      </c>
    </row>
    <row r="1412" spans="6:10" x14ac:dyDescent="0.2">
      <c r="F1412" s="277">
        <v>43408</v>
      </c>
      <c r="G1412" s="280">
        <v>92.291206359863281</v>
      </c>
      <c r="I1412" s="277">
        <v>43408</v>
      </c>
      <c r="J1412" s="280">
        <v>92.291206359863281</v>
      </c>
    </row>
    <row r="1413" spans="6:10" x14ac:dyDescent="0.2">
      <c r="F1413" s="277">
        <v>43409</v>
      </c>
      <c r="G1413" s="280">
        <v>94.42333984375</v>
      </c>
      <c r="I1413" s="277">
        <v>43409</v>
      </c>
      <c r="J1413" s="280">
        <v>94.42333984375</v>
      </c>
    </row>
    <row r="1414" spans="6:10" x14ac:dyDescent="0.2">
      <c r="F1414" s="277">
        <v>43410</v>
      </c>
      <c r="G1414" s="280">
        <v>95.090873718261719</v>
      </c>
      <c r="I1414" s="277">
        <v>43410</v>
      </c>
      <c r="J1414" s="280">
        <v>95.090873718261719</v>
      </c>
    </row>
    <row r="1415" spans="6:10" x14ac:dyDescent="0.2">
      <c r="F1415" s="277">
        <v>43411</v>
      </c>
      <c r="G1415" s="280">
        <v>98.135032653808594</v>
      </c>
      <c r="I1415" s="277">
        <v>43411</v>
      </c>
      <c r="J1415" s="280">
        <v>98.135032653808594</v>
      </c>
    </row>
    <row r="1416" spans="6:10" x14ac:dyDescent="0.2">
      <c r="F1416" s="277">
        <v>43412</v>
      </c>
      <c r="G1416" s="280">
        <v>96.966392517089844</v>
      </c>
      <c r="I1416" s="277">
        <v>43412</v>
      </c>
      <c r="J1416" s="280">
        <v>96.966392517089844</v>
      </c>
    </row>
    <row r="1417" spans="6:10" x14ac:dyDescent="0.2">
      <c r="F1417" s="277">
        <v>43413</v>
      </c>
      <c r="G1417" s="280">
        <v>97.305610656738281</v>
      </c>
      <c r="I1417" s="277">
        <v>43413</v>
      </c>
      <c r="J1417" s="280">
        <v>97.305610656738281</v>
      </c>
    </row>
    <row r="1418" spans="6:10" x14ac:dyDescent="0.2">
      <c r="F1418" s="277">
        <v>43414</v>
      </c>
      <c r="G1418" s="280">
        <v>94.202423095703125</v>
      </c>
      <c r="I1418" s="277">
        <v>43414</v>
      </c>
      <c r="J1418" s="280">
        <v>94.202423095703125</v>
      </c>
    </row>
    <row r="1419" spans="6:10" x14ac:dyDescent="0.2">
      <c r="F1419" s="277">
        <v>43415</v>
      </c>
      <c r="G1419" s="280">
        <v>92.052986145019531</v>
      </c>
      <c r="I1419" s="277">
        <v>43415</v>
      </c>
      <c r="J1419" s="280">
        <v>92.052986145019531</v>
      </c>
    </row>
    <row r="1420" spans="6:10" x14ac:dyDescent="0.2">
      <c r="F1420" s="277">
        <v>43416</v>
      </c>
      <c r="G1420" s="280">
        <v>91.87457275390625</v>
      </c>
      <c r="I1420" s="277">
        <v>43416</v>
      </c>
      <c r="J1420" s="280">
        <v>91.87457275390625</v>
      </c>
    </row>
    <row r="1421" spans="6:10" x14ac:dyDescent="0.2">
      <c r="F1421" s="277">
        <v>43417</v>
      </c>
      <c r="G1421" s="280">
        <v>93.891006469726563</v>
      </c>
      <c r="I1421" s="277">
        <v>43417</v>
      </c>
      <c r="J1421" s="280">
        <v>93.891006469726563</v>
      </c>
    </row>
    <row r="1422" spans="6:10" x14ac:dyDescent="0.2">
      <c r="F1422" s="277">
        <v>43418</v>
      </c>
      <c r="G1422" s="280">
        <v>90.908111572265625</v>
      </c>
      <c r="I1422" s="277">
        <v>43418</v>
      </c>
      <c r="J1422" s="280">
        <v>90.908111572265625</v>
      </c>
    </row>
    <row r="1423" spans="6:10" x14ac:dyDescent="0.2">
      <c r="F1423" s="277">
        <v>43419</v>
      </c>
      <c r="G1423" s="280">
        <v>89.982742309570313</v>
      </c>
      <c r="I1423" s="277">
        <v>43419</v>
      </c>
      <c r="J1423" s="280">
        <v>89.982742309570313</v>
      </c>
    </row>
    <row r="1424" spans="6:10" x14ac:dyDescent="0.2">
      <c r="F1424" s="277">
        <v>43420</v>
      </c>
      <c r="G1424" s="280">
        <v>87.540245056152344</v>
      </c>
      <c r="I1424" s="277">
        <v>43420</v>
      </c>
      <c r="J1424" s="280">
        <v>87.540245056152344</v>
      </c>
    </row>
    <row r="1425" spans="6:10" x14ac:dyDescent="0.2">
      <c r="F1425" s="277">
        <v>43421</v>
      </c>
      <c r="G1425" s="280">
        <v>84.82452392578125</v>
      </c>
      <c r="I1425" s="277">
        <v>43421</v>
      </c>
      <c r="J1425" s="280">
        <v>84.82452392578125</v>
      </c>
    </row>
    <row r="1426" spans="6:10" x14ac:dyDescent="0.2">
      <c r="F1426" s="277">
        <v>43422</v>
      </c>
      <c r="G1426" s="280">
        <v>82.444450378417969</v>
      </c>
      <c r="I1426" s="277">
        <v>43422</v>
      </c>
      <c r="J1426" s="280">
        <v>82.444450378417969</v>
      </c>
    </row>
    <row r="1427" spans="6:10" x14ac:dyDescent="0.2">
      <c r="F1427" s="277">
        <v>43423</v>
      </c>
      <c r="G1427" s="280">
        <v>81.425765991210938</v>
      </c>
      <c r="I1427" s="277">
        <v>43423</v>
      </c>
      <c r="J1427" s="280">
        <v>81.425765991210938</v>
      </c>
    </row>
    <row r="1428" spans="6:10" x14ac:dyDescent="0.2">
      <c r="F1428" s="277">
        <v>43424</v>
      </c>
      <c r="G1428" s="280">
        <v>82.190826416015625</v>
      </c>
      <c r="I1428" s="277">
        <v>43424</v>
      </c>
      <c r="J1428" s="280">
        <v>82.190826416015625</v>
      </c>
    </row>
    <row r="1429" spans="6:10" x14ac:dyDescent="0.2">
      <c r="F1429" s="277">
        <v>43425</v>
      </c>
      <c r="G1429" s="280">
        <v>82.214469909667969</v>
      </c>
      <c r="I1429" s="277">
        <v>43425</v>
      </c>
      <c r="J1429" s="280">
        <v>82.214469909667969</v>
      </c>
    </row>
    <row r="1430" spans="6:10" x14ac:dyDescent="0.2">
      <c r="F1430" s="277">
        <v>43426</v>
      </c>
      <c r="G1430" s="280">
        <v>80.535606384277344</v>
      </c>
      <c r="I1430" s="277">
        <v>43426</v>
      </c>
      <c r="J1430" s="280">
        <v>80.535606384277344</v>
      </c>
    </row>
    <row r="1431" spans="6:10" x14ac:dyDescent="0.2">
      <c r="F1431" s="277">
        <v>43427</v>
      </c>
      <c r="G1431" s="280">
        <v>80.792747497558594</v>
      </c>
      <c r="I1431" s="277">
        <v>43427</v>
      </c>
      <c r="J1431" s="280">
        <v>80.792747497558594</v>
      </c>
    </row>
    <row r="1432" spans="6:10" x14ac:dyDescent="0.2">
      <c r="F1432" s="277">
        <v>43428</v>
      </c>
      <c r="G1432" s="280">
        <v>78.426185607910156</v>
      </c>
      <c r="I1432" s="277">
        <v>43428</v>
      </c>
      <c r="J1432" s="280">
        <v>78.426185607910156</v>
      </c>
    </row>
    <row r="1433" spans="6:10" x14ac:dyDescent="0.2">
      <c r="F1433" s="277">
        <v>43429</v>
      </c>
      <c r="G1433" s="280">
        <v>75.196403503417969</v>
      </c>
      <c r="I1433" s="277">
        <v>43429</v>
      </c>
      <c r="J1433" s="280">
        <v>75.196403503417969</v>
      </c>
    </row>
    <row r="1434" spans="6:10" x14ac:dyDescent="0.2">
      <c r="F1434" s="277">
        <v>43430</v>
      </c>
      <c r="G1434" s="280">
        <v>75.423255920410156</v>
      </c>
      <c r="I1434" s="277">
        <v>43430</v>
      </c>
      <c r="J1434" s="280">
        <v>75.423255920410156</v>
      </c>
    </row>
    <row r="1435" spans="6:10" x14ac:dyDescent="0.2">
      <c r="F1435" s="277">
        <v>43431</v>
      </c>
      <c r="G1435" s="280">
        <v>78.050910949707031</v>
      </c>
      <c r="I1435" s="277">
        <v>43431</v>
      </c>
      <c r="J1435" s="280">
        <v>78.050910949707031</v>
      </c>
    </row>
    <row r="1436" spans="6:10" x14ac:dyDescent="0.2">
      <c r="F1436" s="277">
        <v>43432</v>
      </c>
      <c r="G1436" s="280">
        <v>78.268562316894531</v>
      </c>
      <c r="I1436" s="277">
        <v>43432</v>
      </c>
      <c r="J1436" s="280">
        <v>78.268562316894531</v>
      </c>
    </row>
    <row r="1437" spans="6:10" x14ac:dyDescent="0.2">
      <c r="F1437" s="277">
        <v>43433</v>
      </c>
      <c r="G1437" s="280">
        <v>77.811058044433594</v>
      </c>
      <c r="I1437" s="277">
        <v>43433</v>
      </c>
      <c r="J1437" s="280">
        <v>77.811058044433594</v>
      </c>
    </row>
    <row r="1438" spans="6:10" x14ac:dyDescent="0.2">
      <c r="F1438" s="277">
        <v>43434</v>
      </c>
      <c r="G1438" s="280">
        <v>79.833053588867188</v>
      </c>
      <c r="I1438" s="277">
        <v>43434</v>
      </c>
      <c r="J1438" s="280">
        <v>79.833053588867188</v>
      </c>
    </row>
    <row r="1439" spans="6:10" x14ac:dyDescent="0.2">
      <c r="F1439" s="277">
        <v>43435</v>
      </c>
      <c r="G1439" s="280">
        <v>78.223922729492188</v>
      </c>
      <c r="I1439" s="277">
        <v>43435</v>
      </c>
      <c r="J1439" s="280">
        <v>78.223922729492188</v>
      </c>
    </row>
    <row r="1440" spans="6:10" x14ac:dyDescent="0.2">
      <c r="F1440" s="277">
        <v>43436</v>
      </c>
      <c r="G1440" s="280">
        <v>75.49139404296875</v>
      </c>
      <c r="I1440" s="277">
        <v>43436</v>
      </c>
      <c r="J1440" s="280">
        <v>75.49139404296875</v>
      </c>
    </row>
    <row r="1441" spans="6:10" x14ac:dyDescent="0.2">
      <c r="F1441" s="277">
        <v>43437</v>
      </c>
      <c r="G1441" s="280">
        <v>75.567024230957031</v>
      </c>
      <c r="I1441" s="277">
        <v>43437</v>
      </c>
      <c r="J1441" s="280">
        <v>75.567024230957031</v>
      </c>
    </row>
    <row r="1442" spans="6:10" x14ac:dyDescent="0.2">
      <c r="F1442" s="277">
        <v>43438</v>
      </c>
      <c r="G1442" s="280">
        <v>77.411201477050781</v>
      </c>
      <c r="I1442" s="277">
        <v>43438</v>
      </c>
      <c r="J1442" s="280">
        <v>77.411201477050781</v>
      </c>
    </row>
    <row r="1443" spans="6:10" x14ac:dyDescent="0.2">
      <c r="F1443" s="277">
        <v>43439</v>
      </c>
      <c r="G1443" s="280">
        <v>77.03472900390625</v>
      </c>
      <c r="I1443" s="277">
        <v>43439</v>
      </c>
      <c r="J1443" s="280">
        <v>77.03472900390625</v>
      </c>
    </row>
    <row r="1444" spans="6:10" x14ac:dyDescent="0.2">
      <c r="F1444" s="277">
        <v>43440</v>
      </c>
      <c r="G1444" s="280">
        <v>79.324455261230469</v>
      </c>
      <c r="I1444" s="277">
        <v>43440</v>
      </c>
      <c r="J1444" s="280">
        <v>79.324455261230469</v>
      </c>
    </row>
    <row r="1445" spans="6:10" x14ac:dyDescent="0.2">
      <c r="F1445" s="277">
        <v>43441</v>
      </c>
      <c r="G1445" s="280">
        <v>81.179481506347656</v>
      </c>
      <c r="I1445" s="277">
        <v>43441</v>
      </c>
      <c r="J1445" s="280">
        <v>81.179481506347656</v>
      </c>
    </row>
    <row r="1446" spans="6:10" x14ac:dyDescent="0.2">
      <c r="F1446" s="277">
        <v>43442</v>
      </c>
      <c r="G1446" s="280">
        <v>81.7105712890625</v>
      </c>
      <c r="I1446" s="277">
        <v>43442</v>
      </c>
      <c r="J1446" s="280">
        <v>81.7105712890625</v>
      </c>
    </row>
    <row r="1447" spans="6:10" x14ac:dyDescent="0.2">
      <c r="F1447" s="277">
        <v>43443</v>
      </c>
      <c r="G1447" s="280">
        <v>79.085456848144531</v>
      </c>
      <c r="I1447" s="277">
        <v>43443</v>
      </c>
      <c r="J1447" s="280">
        <v>79.085456848144531</v>
      </c>
    </row>
    <row r="1448" spans="6:10" x14ac:dyDescent="0.2">
      <c r="F1448" s="277">
        <v>43444</v>
      </c>
      <c r="G1448" s="280">
        <v>80.863525390625</v>
      </c>
      <c r="I1448" s="277">
        <v>43444</v>
      </c>
      <c r="J1448" s="280">
        <v>80.863525390625</v>
      </c>
    </row>
    <row r="1449" spans="6:10" x14ac:dyDescent="0.2">
      <c r="F1449" s="277">
        <v>43445</v>
      </c>
      <c r="G1449" s="280">
        <v>83.290267944335938</v>
      </c>
      <c r="I1449" s="277">
        <v>43445</v>
      </c>
      <c r="J1449" s="280">
        <v>83.290267944335938</v>
      </c>
    </row>
    <row r="1450" spans="6:10" x14ac:dyDescent="0.2">
      <c r="F1450" s="277">
        <v>43446</v>
      </c>
      <c r="G1450" s="280">
        <v>84.731575012207031</v>
      </c>
      <c r="I1450" s="277">
        <v>43446</v>
      </c>
      <c r="J1450" s="280">
        <v>84.731575012207031</v>
      </c>
    </row>
    <row r="1451" spans="6:10" x14ac:dyDescent="0.2">
      <c r="F1451" s="277">
        <v>43447</v>
      </c>
      <c r="G1451" s="280">
        <v>84.393760681152344</v>
      </c>
      <c r="I1451" s="277">
        <v>43447</v>
      </c>
      <c r="J1451" s="280">
        <v>84.393760681152344</v>
      </c>
    </row>
    <row r="1452" spans="6:10" x14ac:dyDescent="0.2">
      <c r="F1452" s="277">
        <v>43448</v>
      </c>
      <c r="G1452" s="280">
        <v>87.283912658691406</v>
      </c>
      <c r="I1452" s="277">
        <v>43448</v>
      </c>
      <c r="J1452" s="280">
        <v>87.283912658691406</v>
      </c>
    </row>
    <row r="1453" spans="6:10" x14ac:dyDescent="0.2">
      <c r="F1453" s="277">
        <v>43449</v>
      </c>
      <c r="G1453" s="280">
        <v>86.282127380371094</v>
      </c>
      <c r="I1453" s="277">
        <v>43449</v>
      </c>
      <c r="J1453" s="280">
        <v>86.282127380371094</v>
      </c>
    </row>
    <row r="1454" spans="6:10" x14ac:dyDescent="0.2">
      <c r="F1454" s="277">
        <v>43450</v>
      </c>
      <c r="G1454" s="280">
        <v>86.105552673339844</v>
      </c>
      <c r="I1454" s="277">
        <v>43450</v>
      </c>
      <c r="J1454" s="280">
        <v>86.105552673339844</v>
      </c>
    </row>
    <row r="1455" spans="6:10" x14ac:dyDescent="0.2">
      <c r="F1455" s="277">
        <v>43451</v>
      </c>
      <c r="G1455" s="280">
        <v>87.0128173828125</v>
      </c>
      <c r="I1455" s="277">
        <v>43451</v>
      </c>
      <c r="J1455" s="280">
        <v>87.0128173828125</v>
      </c>
    </row>
    <row r="1456" spans="6:10" x14ac:dyDescent="0.2">
      <c r="F1456" s="277">
        <v>43452</v>
      </c>
      <c r="G1456" s="280">
        <v>88.260345458984375</v>
      </c>
      <c r="I1456" s="277">
        <v>43452</v>
      </c>
      <c r="J1456" s="280">
        <v>88.260345458984375</v>
      </c>
    </row>
    <row r="1457" spans="6:10" x14ac:dyDescent="0.2">
      <c r="F1457" s="277">
        <v>43453</v>
      </c>
      <c r="G1457" s="280">
        <v>88.482337951660156</v>
      </c>
      <c r="I1457" s="277">
        <v>43453</v>
      </c>
      <c r="J1457" s="280">
        <v>88.482337951660156</v>
      </c>
    </row>
    <row r="1458" spans="6:10" x14ac:dyDescent="0.2">
      <c r="F1458" s="277">
        <v>43454</v>
      </c>
      <c r="G1458" s="280">
        <v>91.970619201660156</v>
      </c>
      <c r="I1458" s="277">
        <v>43454</v>
      </c>
      <c r="J1458" s="280">
        <v>91.970619201660156</v>
      </c>
    </row>
    <row r="1459" spans="6:10" x14ac:dyDescent="0.2">
      <c r="F1459" s="277">
        <v>43455</v>
      </c>
      <c r="G1459" s="280">
        <v>96.160423278808594</v>
      </c>
      <c r="I1459" s="277">
        <v>43455</v>
      </c>
      <c r="J1459" s="280">
        <v>96.160423278808594</v>
      </c>
    </row>
    <row r="1460" spans="6:10" x14ac:dyDescent="0.2">
      <c r="F1460" s="277">
        <v>43456</v>
      </c>
      <c r="G1460" s="280">
        <v>96.346702575683594</v>
      </c>
      <c r="I1460" s="277">
        <v>43456</v>
      </c>
      <c r="J1460" s="280">
        <v>96.346702575683594</v>
      </c>
    </row>
    <row r="1461" spans="6:10" x14ac:dyDescent="0.2">
      <c r="F1461" s="277">
        <v>43457</v>
      </c>
      <c r="G1461" s="280">
        <v>94.563232421875</v>
      </c>
      <c r="I1461" s="277">
        <v>43457</v>
      </c>
      <c r="J1461" s="280">
        <v>94.563232421875</v>
      </c>
    </row>
    <row r="1462" spans="6:10" x14ac:dyDescent="0.2">
      <c r="F1462" s="277">
        <v>43458</v>
      </c>
      <c r="G1462" s="280">
        <v>95.936187744140625</v>
      </c>
      <c r="I1462" s="277">
        <v>43458</v>
      </c>
      <c r="J1462" s="280">
        <v>95.936187744140625</v>
      </c>
    </row>
    <row r="1463" spans="6:10" x14ac:dyDescent="0.2">
      <c r="F1463" s="277">
        <v>43459</v>
      </c>
      <c r="G1463" s="280">
        <v>96.049102783203125</v>
      </c>
      <c r="I1463" s="277">
        <v>43459</v>
      </c>
      <c r="J1463" s="280">
        <v>96.049102783203125</v>
      </c>
    </row>
    <row r="1464" spans="6:10" x14ac:dyDescent="0.2">
      <c r="F1464" s="277">
        <v>43460</v>
      </c>
      <c r="G1464" s="280">
        <v>94.777069091796875</v>
      </c>
      <c r="I1464" s="277">
        <v>43460</v>
      </c>
      <c r="J1464" s="280">
        <v>94.777069091796875</v>
      </c>
    </row>
    <row r="1465" spans="6:10" x14ac:dyDescent="0.2">
      <c r="F1465" s="277">
        <v>43461</v>
      </c>
      <c r="G1465" s="280">
        <v>91.454391479492188</v>
      </c>
      <c r="I1465" s="277">
        <v>43461</v>
      </c>
      <c r="J1465" s="280">
        <v>91.454391479492188</v>
      </c>
    </row>
    <row r="1466" spans="6:10" x14ac:dyDescent="0.2">
      <c r="F1466" s="277">
        <v>43462</v>
      </c>
      <c r="G1466" s="280">
        <v>91.49163818359375</v>
      </c>
      <c r="I1466" s="277">
        <v>43462</v>
      </c>
      <c r="J1466" s="280">
        <v>91.49163818359375</v>
      </c>
    </row>
    <row r="1467" spans="6:10" x14ac:dyDescent="0.2">
      <c r="F1467" s="277">
        <v>43463</v>
      </c>
      <c r="G1467" s="280">
        <v>90.231094360351563</v>
      </c>
      <c r="I1467" s="277">
        <v>43463</v>
      </c>
      <c r="J1467" s="280">
        <v>90.231094360351563</v>
      </c>
    </row>
    <row r="1468" spans="6:10" x14ac:dyDescent="0.2">
      <c r="F1468" s="277">
        <v>43464</v>
      </c>
      <c r="G1468" s="280">
        <v>86.576736450195313</v>
      </c>
      <c r="I1468" s="277">
        <v>43464</v>
      </c>
      <c r="J1468" s="280">
        <v>86.576736450195313</v>
      </c>
    </row>
    <row r="1469" spans="6:10" x14ac:dyDescent="0.2">
      <c r="F1469" s="277">
        <v>43465</v>
      </c>
      <c r="G1469" s="280">
        <v>87.693656921386719</v>
      </c>
      <c r="I1469" s="277">
        <v>43465</v>
      </c>
      <c r="J1469" s="280">
        <v>87.693656921386719</v>
      </c>
    </row>
    <row r="1470" spans="6:10" x14ac:dyDescent="0.2">
      <c r="F1470" s="277">
        <v>43466</v>
      </c>
      <c r="G1470" s="280">
        <v>89.771232604980469</v>
      </c>
      <c r="I1470" s="277">
        <v>43466</v>
      </c>
      <c r="J1470" s="280">
        <v>89.771232604980469</v>
      </c>
    </row>
    <row r="1471" spans="6:10" x14ac:dyDescent="0.2">
      <c r="F1471" s="277">
        <v>43467</v>
      </c>
      <c r="G1471" s="280">
        <v>94.426910400390625</v>
      </c>
      <c r="I1471" s="277">
        <v>43467</v>
      </c>
      <c r="J1471" s="280">
        <v>94.426910400390625</v>
      </c>
    </row>
    <row r="1472" spans="6:10" x14ac:dyDescent="0.2">
      <c r="F1472" s="277">
        <v>43468</v>
      </c>
      <c r="G1472" s="280">
        <v>91.421234130859375</v>
      </c>
      <c r="I1472" s="277">
        <v>43468</v>
      </c>
      <c r="J1472" s="280">
        <v>91.421234130859375</v>
      </c>
    </row>
    <row r="1473" spans="6:10" x14ac:dyDescent="0.2">
      <c r="F1473" s="277">
        <v>43469</v>
      </c>
      <c r="G1473" s="280">
        <v>91.275520324707031</v>
      </c>
      <c r="I1473" s="277">
        <v>43469</v>
      </c>
      <c r="J1473" s="280">
        <v>91.275520324707031</v>
      </c>
    </row>
    <row r="1474" spans="6:10" x14ac:dyDescent="0.2">
      <c r="F1474" s="277">
        <v>43470</v>
      </c>
      <c r="G1474" s="280">
        <v>88.248916625976563</v>
      </c>
      <c r="I1474" s="277">
        <v>43470</v>
      </c>
      <c r="J1474" s="280">
        <v>88.248916625976563</v>
      </c>
    </row>
    <row r="1475" spans="6:10" x14ac:dyDescent="0.2">
      <c r="F1475" s="277">
        <v>43471</v>
      </c>
      <c r="G1475" s="280">
        <v>83.062644958496094</v>
      </c>
      <c r="I1475" s="277">
        <v>43471</v>
      </c>
      <c r="J1475" s="280">
        <v>83.062644958496094</v>
      </c>
    </row>
    <row r="1476" spans="6:10" x14ac:dyDescent="0.2">
      <c r="F1476" s="277">
        <v>43472</v>
      </c>
      <c r="G1476" s="280">
        <v>83.27630615234375</v>
      </c>
      <c r="I1476" s="277">
        <v>43472</v>
      </c>
      <c r="J1476" s="280">
        <v>83.27630615234375</v>
      </c>
    </row>
    <row r="1477" spans="6:10" x14ac:dyDescent="0.2">
      <c r="F1477" s="277">
        <v>43473</v>
      </c>
      <c r="G1477" s="280">
        <v>84.351692199707031</v>
      </c>
      <c r="I1477" s="277">
        <v>43473</v>
      </c>
      <c r="J1477" s="280">
        <v>84.351692199707031</v>
      </c>
    </row>
    <row r="1478" spans="6:10" x14ac:dyDescent="0.2">
      <c r="F1478" s="277">
        <v>43474</v>
      </c>
      <c r="G1478" s="280">
        <v>84.8675537109375</v>
      </c>
      <c r="I1478" s="277">
        <v>43474</v>
      </c>
      <c r="J1478" s="280">
        <v>84.8675537109375</v>
      </c>
    </row>
    <row r="1479" spans="6:10" x14ac:dyDescent="0.2">
      <c r="F1479" s="277">
        <v>43475</v>
      </c>
      <c r="G1479" s="280">
        <v>84.249214172363281</v>
      </c>
      <c r="I1479" s="277">
        <v>43475</v>
      </c>
      <c r="J1479" s="280">
        <v>84.249214172363281</v>
      </c>
    </row>
    <row r="1480" spans="6:10" x14ac:dyDescent="0.2">
      <c r="F1480" s="277">
        <v>43476</v>
      </c>
      <c r="G1480" s="280">
        <v>84.7578125</v>
      </c>
      <c r="I1480" s="277">
        <v>43476</v>
      </c>
      <c r="J1480" s="280">
        <v>84.7578125</v>
      </c>
    </row>
    <row r="1481" spans="6:10" x14ac:dyDescent="0.2">
      <c r="F1481" s="277">
        <v>43477</v>
      </c>
      <c r="G1481" s="280">
        <v>82.078094482421875</v>
      </c>
      <c r="I1481" s="277">
        <v>43477</v>
      </c>
      <c r="J1481" s="280">
        <v>82.078094482421875</v>
      </c>
    </row>
    <row r="1482" spans="6:10" x14ac:dyDescent="0.2">
      <c r="F1482" s="277">
        <v>43478</v>
      </c>
      <c r="G1482" s="280">
        <v>79.333030700683594</v>
      </c>
      <c r="I1482" s="277">
        <v>43478</v>
      </c>
      <c r="J1482" s="280">
        <v>79.333030700683594</v>
      </c>
    </row>
    <row r="1483" spans="6:10" x14ac:dyDescent="0.2">
      <c r="F1483" s="277">
        <v>43479</v>
      </c>
      <c r="G1483" s="280">
        <v>79.748741149902344</v>
      </c>
      <c r="I1483" s="277">
        <v>43479</v>
      </c>
      <c r="J1483" s="280">
        <v>79.748741149902344</v>
      </c>
    </row>
    <row r="1484" spans="6:10" x14ac:dyDescent="0.2">
      <c r="F1484" s="277">
        <v>43480</v>
      </c>
      <c r="G1484" s="280">
        <v>81.858543395996094</v>
      </c>
      <c r="I1484" s="277">
        <v>43480</v>
      </c>
      <c r="J1484" s="280">
        <v>81.858543395996094</v>
      </c>
    </row>
    <row r="1485" spans="6:10" x14ac:dyDescent="0.2">
      <c r="F1485" s="277">
        <v>43481</v>
      </c>
      <c r="G1485" s="280">
        <v>82.524002075195313</v>
      </c>
      <c r="I1485" s="277">
        <v>43481</v>
      </c>
      <c r="J1485" s="280">
        <v>82.524002075195313</v>
      </c>
    </row>
    <row r="1486" spans="6:10" x14ac:dyDescent="0.2">
      <c r="F1486" s="277">
        <v>43482</v>
      </c>
      <c r="G1486" s="280">
        <v>85.47113037109375</v>
      </c>
      <c r="I1486" s="277">
        <v>43482</v>
      </c>
      <c r="J1486" s="280">
        <v>85.47113037109375</v>
      </c>
    </row>
    <row r="1487" spans="6:10" x14ac:dyDescent="0.2">
      <c r="F1487" s="277">
        <v>43483</v>
      </c>
      <c r="G1487" s="280">
        <v>87.154220581054688</v>
      </c>
      <c r="I1487" s="277">
        <v>43483</v>
      </c>
      <c r="J1487" s="280">
        <v>87.154220581054688</v>
      </c>
    </row>
    <row r="1488" spans="6:10" x14ac:dyDescent="0.2">
      <c r="F1488" s="277">
        <v>43484</v>
      </c>
      <c r="G1488" s="280">
        <v>82.475112915039063</v>
      </c>
      <c r="I1488" s="277">
        <v>43484</v>
      </c>
      <c r="J1488" s="280">
        <v>82.475112915039063</v>
      </c>
    </row>
    <row r="1489" spans="6:10" x14ac:dyDescent="0.2">
      <c r="F1489" s="277">
        <v>43485</v>
      </c>
      <c r="G1489" s="280">
        <v>77.058883666992188</v>
      </c>
      <c r="I1489" s="277">
        <v>43485</v>
      </c>
      <c r="J1489" s="280">
        <v>77.058883666992188</v>
      </c>
    </row>
    <row r="1490" spans="6:10" x14ac:dyDescent="0.2">
      <c r="F1490" s="277">
        <v>43486</v>
      </c>
      <c r="G1490" s="280">
        <v>77.284133911132813</v>
      </c>
      <c r="I1490" s="277">
        <v>43486</v>
      </c>
      <c r="J1490" s="280">
        <v>77.284133911132813</v>
      </c>
    </row>
    <row r="1491" spans="6:10" x14ac:dyDescent="0.2">
      <c r="F1491" s="277">
        <v>43487</v>
      </c>
      <c r="G1491" s="280">
        <v>79.383247375488281</v>
      </c>
      <c r="I1491" s="277">
        <v>43487</v>
      </c>
      <c r="J1491" s="280">
        <v>79.383247375488281</v>
      </c>
    </row>
    <row r="1492" spans="6:10" x14ac:dyDescent="0.2">
      <c r="F1492" s="277">
        <v>43488</v>
      </c>
      <c r="G1492" s="280">
        <v>77.614753723144531</v>
      </c>
      <c r="I1492" s="277">
        <v>43488</v>
      </c>
      <c r="J1492" s="280">
        <v>77.614753723144531</v>
      </c>
    </row>
    <row r="1493" spans="6:10" x14ac:dyDescent="0.2">
      <c r="F1493" s="277">
        <v>43489</v>
      </c>
      <c r="G1493" s="280">
        <v>78.472373962402344</v>
      </c>
      <c r="I1493" s="277">
        <v>43489</v>
      </c>
      <c r="J1493" s="280">
        <v>78.472373962402344</v>
      </c>
    </row>
    <row r="1494" spans="6:10" x14ac:dyDescent="0.2">
      <c r="F1494" s="277">
        <v>43490</v>
      </c>
      <c r="G1494" s="280">
        <v>79.406997680664063</v>
      </c>
      <c r="I1494" s="277">
        <v>43490</v>
      </c>
      <c r="J1494" s="280">
        <v>79.406997680664063</v>
      </c>
    </row>
    <row r="1495" spans="6:10" x14ac:dyDescent="0.2">
      <c r="F1495" s="277">
        <v>43491</v>
      </c>
      <c r="G1495" s="280">
        <v>79.737312316894531</v>
      </c>
      <c r="I1495" s="277">
        <v>43491</v>
      </c>
      <c r="J1495" s="280">
        <v>79.737312316894531</v>
      </c>
    </row>
    <row r="1496" spans="6:10" x14ac:dyDescent="0.2">
      <c r="F1496" s="277">
        <v>43492</v>
      </c>
      <c r="G1496" s="280">
        <v>78.8580322265625</v>
      </c>
      <c r="I1496" s="277">
        <v>43492</v>
      </c>
      <c r="J1496" s="280">
        <v>78.8580322265625</v>
      </c>
    </row>
    <row r="1497" spans="6:10" x14ac:dyDescent="0.2">
      <c r="F1497" s="277">
        <v>43493</v>
      </c>
      <c r="G1497" s="280">
        <v>80.289588928222656</v>
      </c>
      <c r="I1497" s="277">
        <v>43493</v>
      </c>
      <c r="J1497" s="280">
        <v>80.289588928222656</v>
      </c>
    </row>
    <row r="1498" spans="6:10" x14ac:dyDescent="0.2">
      <c r="F1498" s="277">
        <v>43494</v>
      </c>
      <c r="G1498" s="280">
        <v>82.586067199707031</v>
      </c>
      <c r="I1498" s="277">
        <v>43494</v>
      </c>
      <c r="J1498" s="280">
        <v>82.586067199707031</v>
      </c>
    </row>
    <row r="1499" spans="6:10" x14ac:dyDescent="0.2">
      <c r="F1499" s="277">
        <v>43495</v>
      </c>
      <c r="G1499" s="280">
        <v>85.486351013183594</v>
      </c>
      <c r="I1499" s="277">
        <v>43495</v>
      </c>
      <c r="J1499" s="280">
        <v>85.486351013183594</v>
      </c>
    </row>
    <row r="1500" spans="6:10" x14ac:dyDescent="0.2">
      <c r="F1500" s="277">
        <v>43496</v>
      </c>
      <c r="G1500" s="280">
        <v>87.632850646972656</v>
      </c>
      <c r="I1500" s="277">
        <v>43496</v>
      </c>
      <c r="J1500" s="280">
        <v>87.632850646972656</v>
      </c>
    </row>
    <row r="1501" spans="6:10" x14ac:dyDescent="0.2">
      <c r="F1501" s="277">
        <v>43497</v>
      </c>
      <c r="G1501" s="280">
        <v>85.089958190917969</v>
      </c>
      <c r="I1501" s="277">
        <v>43497</v>
      </c>
      <c r="J1501" s="280">
        <v>85.089958190917969</v>
      </c>
    </row>
    <row r="1502" spans="6:10" x14ac:dyDescent="0.2">
      <c r="F1502" s="277">
        <v>43498</v>
      </c>
      <c r="G1502" s="280">
        <v>87.301475524902344</v>
      </c>
      <c r="I1502" s="277">
        <v>43498</v>
      </c>
      <c r="J1502" s="280">
        <v>87.301475524902344</v>
      </c>
    </row>
    <row r="1503" spans="6:10" x14ac:dyDescent="0.2">
      <c r="F1503" s="277">
        <v>43499</v>
      </c>
      <c r="G1503" s="280">
        <v>86.742691040039063</v>
      </c>
      <c r="I1503" s="277">
        <v>43499</v>
      </c>
      <c r="J1503" s="280">
        <v>86.742691040039063</v>
      </c>
    </row>
    <row r="1504" spans="6:10" x14ac:dyDescent="0.2">
      <c r="F1504" s="277">
        <v>43500</v>
      </c>
      <c r="G1504" s="280">
        <v>91.39263916015625</v>
      </c>
      <c r="I1504" s="277">
        <v>43500</v>
      </c>
      <c r="J1504" s="280">
        <v>91.39263916015625</v>
      </c>
    </row>
    <row r="1505" spans="6:10" x14ac:dyDescent="0.2">
      <c r="F1505" s="277">
        <v>43501</v>
      </c>
      <c r="G1505" s="280">
        <v>93.589752197265625</v>
      </c>
      <c r="I1505" s="277">
        <v>43501</v>
      </c>
      <c r="J1505" s="280">
        <v>93.589752197265625</v>
      </c>
    </row>
    <row r="1506" spans="6:10" x14ac:dyDescent="0.2">
      <c r="F1506" s="277">
        <v>43502</v>
      </c>
      <c r="G1506" s="280">
        <v>94.254318237304688</v>
      </c>
      <c r="I1506" s="277">
        <v>43502</v>
      </c>
      <c r="J1506" s="280">
        <v>94.254318237304688</v>
      </c>
    </row>
    <row r="1507" spans="6:10" x14ac:dyDescent="0.2">
      <c r="F1507" s="277">
        <v>43503</v>
      </c>
      <c r="G1507" s="280">
        <v>95.074394226074219</v>
      </c>
      <c r="I1507" s="277">
        <v>43503</v>
      </c>
      <c r="J1507" s="280">
        <v>95.074394226074219</v>
      </c>
    </row>
    <row r="1508" spans="6:10" x14ac:dyDescent="0.2">
      <c r="F1508" s="277">
        <v>43504</v>
      </c>
      <c r="G1508" s="280">
        <v>93.605270385742188</v>
      </c>
      <c r="I1508" s="277">
        <v>43504</v>
      </c>
      <c r="J1508" s="280">
        <v>93.605270385742188</v>
      </c>
    </row>
    <row r="1509" spans="6:10" x14ac:dyDescent="0.2">
      <c r="F1509" s="277">
        <v>43505</v>
      </c>
      <c r="G1509" s="280">
        <v>92.055168151855469</v>
      </c>
      <c r="I1509" s="277">
        <v>43505</v>
      </c>
      <c r="J1509" s="280">
        <v>92.055168151855469</v>
      </c>
    </row>
    <row r="1510" spans="6:10" x14ac:dyDescent="0.2">
      <c r="F1510" s="277">
        <v>43506</v>
      </c>
      <c r="G1510" s="280">
        <v>89.985694885253906</v>
      </c>
      <c r="I1510" s="277">
        <v>43506</v>
      </c>
      <c r="J1510" s="280">
        <v>89.985694885253906</v>
      </c>
    </row>
    <row r="1511" spans="6:10" x14ac:dyDescent="0.2">
      <c r="F1511" s="277">
        <v>43507</v>
      </c>
      <c r="G1511" s="280">
        <v>91.478134155273438</v>
      </c>
      <c r="I1511" s="277">
        <v>43507</v>
      </c>
      <c r="J1511" s="280">
        <v>91.478134155273438</v>
      </c>
    </row>
    <row r="1512" spans="6:10" x14ac:dyDescent="0.2">
      <c r="F1512" s="277">
        <v>43508</v>
      </c>
      <c r="G1512" s="280">
        <v>92.52777099609375</v>
      </c>
      <c r="I1512" s="277">
        <v>43508</v>
      </c>
      <c r="J1512" s="280">
        <v>92.52777099609375</v>
      </c>
    </row>
    <row r="1513" spans="6:10" x14ac:dyDescent="0.2">
      <c r="F1513" s="277">
        <v>43509</v>
      </c>
      <c r="G1513" s="280">
        <v>92.509590148925781</v>
      </c>
      <c r="I1513" s="277">
        <v>43509</v>
      </c>
      <c r="J1513" s="280">
        <v>92.509590148925781</v>
      </c>
    </row>
    <row r="1514" spans="6:10" x14ac:dyDescent="0.2">
      <c r="F1514" s="277">
        <v>43510</v>
      </c>
      <c r="G1514" s="280">
        <v>91.642913818359375</v>
      </c>
      <c r="I1514" s="277">
        <v>43510</v>
      </c>
      <c r="J1514" s="280">
        <v>91.642913818359375</v>
      </c>
    </row>
    <row r="1515" spans="6:10" x14ac:dyDescent="0.2">
      <c r="F1515" s="277">
        <v>43511</v>
      </c>
      <c r="G1515" s="280">
        <v>93.387542724609375</v>
      </c>
      <c r="I1515" s="277">
        <v>43511</v>
      </c>
      <c r="J1515" s="280">
        <v>93.387542724609375</v>
      </c>
    </row>
    <row r="1516" spans="6:10" x14ac:dyDescent="0.2">
      <c r="F1516" s="277">
        <v>43512</v>
      </c>
      <c r="G1516" s="280">
        <v>90.088386535644531</v>
      </c>
      <c r="I1516" s="277">
        <v>43512</v>
      </c>
      <c r="J1516" s="280">
        <v>90.088386535644531</v>
      </c>
    </row>
    <row r="1517" spans="6:10" x14ac:dyDescent="0.2">
      <c r="F1517" s="277">
        <v>43513</v>
      </c>
      <c r="G1517" s="280">
        <v>89.201766967773438</v>
      </c>
      <c r="I1517" s="277">
        <v>43513</v>
      </c>
      <c r="J1517" s="280">
        <v>89.201766967773438</v>
      </c>
    </row>
    <row r="1518" spans="6:10" x14ac:dyDescent="0.2">
      <c r="F1518" s="277">
        <v>43514</v>
      </c>
      <c r="G1518" s="280">
        <v>90.696067810058594</v>
      </c>
      <c r="I1518" s="277">
        <v>43514</v>
      </c>
      <c r="J1518" s="280">
        <v>90.696067810058594</v>
      </c>
    </row>
    <row r="1519" spans="6:10" x14ac:dyDescent="0.2">
      <c r="F1519" s="277">
        <v>43515</v>
      </c>
      <c r="G1519" s="280">
        <v>92.987281799316406</v>
      </c>
      <c r="I1519" s="277">
        <v>43515</v>
      </c>
      <c r="J1519" s="280">
        <v>92.987281799316406</v>
      </c>
    </row>
    <row r="1520" spans="6:10" x14ac:dyDescent="0.2">
      <c r="F1520" s="277">
        <v>43516</v>
      </c>
      <c r="G1520" s="280">
        <v>96.338508605957031</v>
      </c>
      <c r="I1520" s="277">
        <v>43516</v>
      </c>
      <c r="J1520" s="280">
        <v>96.338508605957031</v>
      </c>
    </row>
    <row r="1521" spans="6:10" x14ac:dyDescent="0.2">
      <c r="F1521" s="277">
        <v>43517</v>
      </c>
      <c r="G1521" s="280">
        <v>95.397834777832031</v>
      </c>
      <c r="I1521" s="277">
        <v>43517</v>
      </c>
      <c r="J1521" s="280">
        <v>95.397834777832031</v>
      </c>
    </row>
    <row r="1522" spans="6:10" x14ac:dyDescent="0.2">
      <c r="F1522" s="277">
        <v>43518</v>
      </c>
      <c r="G1522" s="280">
        <v>95.772804260253906</v>
      </c>
      <c r="I1522" s="277">
        <v>43518</v>
      </c>
      <c r="J1522" s="280">
        <v>95.772804260253906</v>
      </c>
    </row>
    <row r="1523" spans="6:10" x14ac:dyDescent="0.2">
      <c r="F1523" s="277">
        <v>43519</v>
      </c>
      <c r="G1523" s="280">
        <v>94.292343139648438</v>
      </c>
      <c r="I1523" s="277">
        <v>43519</v>
      </c>
      <c r="J1523" s="280">
        <v>94.292343139648438</v>
      </c>
    </row>
    <row r="1524" spans="6:10" x14ac:dyDescent="0.2">
      <c r="F1524" s="277">
        <v>43520</v>
      </c>
      <c r="G1524" s="280">
        <v>93.753692626953125</v>
      </c>
      <c r="I1524" s="277">
        <v>43520</v>
      </c>
      <c r="J1524" s="280">
        <v>93.753692626953125</v>
      </c>
    </row>
    <row r="1525" spans="6:10" x14ac:dyDescent="0.2">
      <c r="F1525" s="277">
        <v>43521</v>
      </c>
      <c r="G1525" s="280">
        <v>97.04998779296875</v>
      </c>
      <c r="I1525" s="277">
        <v>43521</v>
      </c>
      <c r="J1525" s="280">
        <v>97.04998779296875</v>
      </c>
    </row>
    <row r="1526" spans="6:10" x14ac:dyDescent="0.2">
      <c r="F1526" s="277">
        <v>43522</v>
      </c>
      <c r="G1526" s="280">
        <v>98.692848205566406</v>
      </c>
      <c r="I1526" s="277">
        <v>43522</v>
      </c>
      <c r="J1526" s="280">
        <v>98.692848205566406</v>
      </c>
    </row>
    <row r="1527" spans="6:10" x14ac:dyDescent="0.2">
      <c r="F1527" s="277">
        <v>43523</v>
      </c>
      <c r="G1527" s="280">
        <v>100.6732177734375</v>
      </c>
      <c r="I1527" s="277">
        <v>43523</v>
      </c>
      <c r="J1527" s="280">
        <v>100.6732177734375</v>
      </c>
    </row>
    <row r="1528" spans="6:10" x14ac:dyDescent="0.2">
      <c r="F1528" s="277">
        <v>43524</v>
      </c>
      <c r="G1528" s="280">
        <v>102.71263122558594</v>
      </c>
      <c r="I1528" s="277">
        <v>43524</v>
      </c>
      <c r="J1528" s="280">
        <v>102.71263122558594</v>
      </c>
    </row>
    <row r="1529" spans="6:10" x14ac:dyDescent="0.2">
      <c r="F1529" s="277">
        <v>43525</v>
      </c>
      <c r="G1529" s="280">
        <v>103.07279205322266</v>
      </c>
      <c r="I1529" s="277">
        <v>43525</v>
      </c>
      <c r="J1529" s="280">
        <v>103.07279205322266</v>
      </c>
    </row>
    <row r="1530" spans="6:10" x14ac:dyDescent="0.2">
      <c r="F1530" s="277">
        <v>43526</v>
      </c>
      <c r="G1530" s="280">
        <v>102.52645874023438</v>
      </c>
      <c r="I1530" s="277">
        <v>43526</v>
      </c>
      <c r="J1530" s="280">
        <v>102.52645874023438</v>
      </c>
    </row>
    <row r="1531" spans="6:10" x14ac:dyDescent="0.2">
      <c r="F1531" s="277">
        <v>43527</v>
      </c>
      <c r="G1531" s="280">
        <v>101.33266448974609</v>
      </c>
      <c r="I1531" s="277">
        <v>43527</v>
      </c>
      <c r="J1531" s="280">
        <v>101.33266448974609</v>
      </c>
    </row>
    <row r="1532" spans="6:10" x14ac:dyDescent="0.2">
      <c r="F1532" s="277">
        <v>43528</v>
      </c>
      <c r="G1532" s="280">
        <v>100.90336608886719</v>
      </c>
      <c r="I1532" s="277">
        <v>43528</v>
      </c>
      <c r="J1532" s="280">
        <v>100.90336608886719</v>
      </c>
    </row>
    <row r="1533" spans="6:10" x14ac:dyDescent="0.2">
      <c r="F1533" s="277">
        <v>43529</v>
      </c>
      <c r="G1533" s="280">
        <v>101.5975341796875</v>
      </c>
      <c r="I1533" s="277">
        <v>43529</v>
      </c>
      <c r="J1533" s="280">
        <v>101.5975341796875</v>
      </c>
    </row>
    <row r="1534" spans="6:10" x14ac:dyDescent="0.2">
      <c r="F1534" s="277">
        <v>43530</v>
      </c>
      <c r="G1534" s="280">
        <v>98.298728942871094</v>
      </c>
      <c r="I1534" s="277">
        <v>43530</v>
      </c>
      <c r="J1534" s="280">
        <v>98.298728942871094</v>
      </c>
    </row>
    <row r="1535" spans="6:10" x14ac:dyDescent="0.2">
      <c r="F1535" s="277">
        <v>43531</v>
      </c>
      <c r="G1535" s="280">
        <v>97.788276672363281</v>
      </c>
      <c r="I1535" s="277">
        <v>43531</v>
      </c>
      <c r="J1535" s="280">
        <v>97.788276672363281</v>
      </c>
    </row>
    <row r="1536" spans="6:10" x14ac:dyDescent="0.2">
      <c r="F1536" s="277">
        <v>43532</v>
      </c>
      <c r="G1536" s="280">
        <v>96.185455322265625</v>
      </c>
      <c r="I1536" s="277">
        <v>43532</v>
      </c>
      <c r="J1536" s="280">
        <v>96.185455322265625</v>
      </c>
    </row>
    <row r="1537" spans="6:10" x14ac:dyDescent="0.2">
      <c r="F1537" s="277">
        <v>43533</v>
      </c>
      <c r="G1537" s="280">
        <v>95.822868347167969</v>
      </c>
      <c r="I1537" s="277">
        <v>43533</v>
      </c>
      <c r="J1537" s="280">
        <v>95.822868347167969</v>
      </c>
    </row>
    <row r="1538" spans="6:10" x14ac:dyDescent="0.2">
      <c r="F1538" s="277">
        <v>43534</v>
      </c>
      <c r="G1538" s="280">
        <v>94.518356323242188</v>
      </c>
      <c r="I1538" s="277">
        <v>43534</v>
      </c>
      <c r="J1538" s="280">
        <v>94.518356323242188</v>
      </c>
    </row>
    <row r="1539" spans="6:10" x14ac:dyDescent="0.2">
      <c r="F1539" s="277">
        <v>43535</v>
      </c>
      <c r="G1539" s="280">
        <v>95.003837585449219</v>
      </c>
      <c r="I1539" s="277">
        <v>43535</v>
      </c>
      <c r="J1539" s="280">
        <v>95.003837585449219</v>
      </c>
    </row>
    <row r="1540" spans="6:10" x14ac:dyDescent="0.2">
      <c r="F1540" s="277">
        <v>43536</v>
      </c>
      <c r="G1540" s="280">
        <v>97.075828552246094</v>
      </c>
      <c r="I1540" s="277">
        <v>43536</v>
      </c>
      <c r="J1540" s="280">
        <v>97.075828552246094</v>
      </c>
    </row>
    <row r="1541" spans="6:10" x14ac:dyDescent="0.2">
      <c r="F1541" s="277">
        <v>43537</v>
      </c>
      <c r="G1541" s="280">
        <v>97.699989318847656</v>
      </c>
      <c r="I1541" s="277">
        <v>43537</v>
      </c>
      <c r="J1541" s="280">
        <v>97.699989318847656</v>
      </c>
    </row>
    <row r="1542" spans="6:10" x14ac:dyDescent="0.2">
      <c r="F1542" s="277">
        <v>43538</v>
      </c>
      <c r="G1542" s="280">
        <v>97.614997863769531</v>
      </c>
      <c r="I1542" s="277">
        <v>43538</v>
      </c>
      <c r="J1542" s="280">
        <v>97.614997863769531</v>
      </c>
    </row>
    <row r="1543" spans="6:10" x14ac:dyDescent="0.2">
      <c r="F1543" s="277">
        <v>43539</v>
      </c>
      <c r="G1543" s="280">
        <v>96.694595336914063</v>
      </c>
      <c r="I1543" s="277">
        <v>43539</v>
      </c>
      <c r="J1543" s="280">
        <v>96.694595336914063</v>
      </c>
    </row>
    <row r="1544" spans="6:10" x14ac:dyDescent="0.2">
      <c r="F1544" s="277">
        <v>43540</v>
      </c>
      <c r="G1544" s="280">
        <v>96.863372802734375</v>
      </c>
      <c r="I1544" s="277">
        <v>43540</v>
      </c>
      <c r="J1544" s="280">
        <v>96.863372802734375</v>
      </c>
    </row>
    <row r="1545" spans="6:10" x14ac:dyDescent="0.2">
      <c r="F1545" s="277">
        <v>43541</v>
      </c>
      <c r="G1545" s="280">
        <v>93.1116943359375</v>
      </c>
      <c r="I1545" s="277">
        <v>43541</v>
      </c>
      <c r="J1545" s="280">
        <v>93.1116943359375</v>
      </c>
    </row>
    <row r="1546" spans="6:10" x14ac:dyDescent="0.2">
      <c r="F1546" s="277">
        <v>43542</v>
      </c>
      <c r="G1546" s="280">
        <v>93.721038818359375</v>
      </c>
      <c r="I1546" s="277">
        <v>43542</v>
      </c>
      <c r="J1546" s="280">
        <v>93.721038818359375</v>
      </c>
    </row>
    <row r="1547" spans="6:10" x14ac:dyDescent="0.2">
      <c r="F1547" s="277">
        <v>43543</v>
      </c>
      <c r="G1547" s="280">
        <v>94.427947998046875</v>
      </c>
      <c r="I1547" s="277">
        <v>43543</v>
      </c>
      <c r="J1547" s="280">
        <v>94.427947998046875</v>
      </c>
    </row>
    <row r="1548" spans="6:10" x14ac:dyDescent="0.2">
      <c r="F1548" s="277">
        <v>43544</v>
      </c>
      <c r="G1548" s="280">
        <v>94.199951171875</v>
      </c>
      <c r="I1548" s="277">
        <v>43544</v>
      </c>
      <c r="J1548" s="280">
        <v>94.199951171875</v>
      </c>
    </row>
    <row r="1549" spans="6:10" x14ac:dyDescent="0.2">
      <c r="F1549" s="277">
        <v>43545</v>
      </c>
      <c r="G1549" s="280">
        <v>93.276702880859375</v>
      </c>
      <c r="I1549" s="277">
        <v>43545</v>
      </c>
      <c r="J1549" s="280">
        <v>93.276702880859375</v>
      </c>
    </row>
    <row r="1550" spans="6:10" x14ac:dyDescent="0.2">
      <c r="F1550" s="277">
        <v>43546</v>
      </c>
      <c r="G1550" s="280">
        <v>91.660202026367188</v>
      </c>
      <c r="I1550" s="277">
        <v>43546</v>
      </c>
      <c r="J1550" s="280">
        <v>91.660202026367188</v>
      </c>
    </row>
    <row r="1551" spans="6:10" x14ac:dyDescent="0.2">
      <c r="F1551" s="277">
        <v>43547</v>
      </c>
      <c r="G1551" s="280">
        <v>90.366424560546875</v>
      </c>
      <c r="I1551" s="277">
        <v>43547</v>
      </c>
      <c r="J1551" s="280">
        <v>90.366424560546875</v>
      </c>
    </row>
    <row r="1552" spans="6:10" x14ac:dyDescent="0.2">
      <c r="F1552" s="277">
        <v>43548</v>
      </c>
      <c r="G1552" s="280">
        <v>90.291580200195313</v>
      </c>
      <c r="I1552" s="277">
        <v>43548</v>
      </c>
      <c r="J1552" s="280">
        <v>90.291580200195313</v>
      </c>
    </row>
    <row r="1553" spans="6:10" x14ac:dyDescent="0.2">
      <c r="F1553" s="277">
        <v>43549</v>
      </c>
      <c r="G1553" s="280">
        <v>90.4410400390625</v>
      </c>
      <c r="I1553" s="277">
        <v>43549</v>
      </c>
      <c r="J1553" s="280">
        <v>90.4410400390625</v>
      </c>
    </row>
    <row r="1554" spans="6:10" x14ac:dyDescent="0.2">
      <c r="F1554" s="277">
        <v>43550</v>
      </c>
      <c r="G1554" s="280">
        <v>90.899497985839844</v>
      </c>
      <c r="I1554" s="277">
        <v>43550</v>
      </c>
      <c r="J1554" s="280">
        <v>90.899497985839844</v>
      </c>
    </row>
    <row r="1555" spans="6:10" x14ac:dyDescent="0.2">
      <c r="F1555" s="277">
        <v>43551</v>
      </c>
      <c r="G1555" s="280">
        <v>88.962028503417969</v>
      </c>
      <c r="I1555" s="277">
        <v>43551</v>
      </c>
      <c r="J1555" s="280">
        <v>88.962028503417969</v>
      </c>
    </row>
    <row r="1556" spans="6:10" x14ac:dyDescent="0.2">
      <c r="F1556" s="277">
        <v>43552</v>
      </c>
      <c r="G1556" s="280">
        <v>87.509696960449219</v>
      </c>
      <c r="I1556" s="277">
        <v>43552</v>
      </c>
      <c r="J1556" s="280">
        <v>87.509696960449219</v>
      </c>
    </row>
    <row r="1557" spans="6:10" x14ac:dyDescent="0.2">
      <c r="F1557" s="277">
        <v>43553</v>
      </c>
      <c r="G1557" s="280">
        <v>84.746894836425781</v>
      </c>
      <c r="I1557" s="277">
        <v>43553</v>
      </c>
      <c r="J1557" s="280">
        <v>84.746894836425781</v>
      </c>
    </row>
    <row r="1558" spans="6:10" x14ac:dyDescent="0.2">
      <c r="F1558" s="277">
        <v>43554</v>
      </c>
      <c r="G1558" s="280">
        <v>81.566787719726563</v>
      </c>
      <c r="I1558" s="277">
        <v>43554</v>
      </c>
      <c r="J1558" s="280">
        <v>81.566787719726563</v>
      </c>
    </row>
    <row r="1559" spans="6:10" x14ac:dyDescent="0.2">
      <c r="F1559" s="277">
        <v>43555</v>
      </c>
      <c r="G1559" s="280">
        <v>76.161270141601563</v>
      </c>
      <c r="I1559" s="277">
        <v>43555</v>
      </c>
      <c r="J1559" s="280">
        <v>76.161270141601563</v>
      </c>
    </row>
    <row r="1560" spans="6:10" x14ac:dyDescent="0.2">
      <c r="F1560" s="277">
        <v>43556</v>
      </c>
      <c r="G1560" s="280">
        <v>73.951133728027344</v>
      </c>
      <c r="I1560" s="277">
        <v>43556</v>
      </c>
      <c r="J1560" s="280">
        <v>73.951133728027344</v>
      </c>
    </row>
    <row r="1561" spans="6:10" x14ac:dyDescent="0.2">
      <c r="F1561" s="277">
        <v>43557</v>
      </c>
      <c r="G1561" s="280">
        <v>73.380897521972656</v>
      </c>
      <c r="I1561" s="277">
        <v>43557</v>
      </c>
      <c r="J1561" s="280">
        <v>73.380897521972656</v>
      </c>
    </row>
    <row r="1562" spans="6:10" x14ac:dyDescent="0.2">
      <c r="F1562" s="277">
        <v>43558</v>
      </c>
      <c r="G1562" s="280">
        <v>74.081253051757813</v>
      </c>
      <c r="I1562" s="277">
        <v>43558</v>
      </c>
      <c r="J1562" s="280">
        <v>74.081253051757813</v>
      </c>
    </row>
    <row r="1563" spans="6:10" x14ac:dyDescent="0.2">
      <c r="F1563" s="277">
        <v>43559</v>
      </c>
      <c r="G1563" s="280">
        <v>73.06427001953125</v>
      </c>
      <c r="I1563" s="277">
        <v>43559</v>
      </c>
      <c r="J1563" s="280">
        <v>73.06427001953125</v>
      </c>
    </row>
    <row r="1564" spans="6:10" x14ac:dyDescent="0.2">
      <c r="F1564" s="277">
        <v>43560</v>
      </c>
      <c r="G1564" s="280">
        <v>72.736907958984375</v>
      </c>
      <c r="I1564" s="277">
        <v>43560</v>
      </c>
      <c r="J1564" s="280">
        <v>72.736907958984375</v>
      </c>
    </row>
    <row r="1565" spans="6:10" x14ac:dyDescent="0.2">
      <c r="F1565" s="277">
        <v>43561</v>
      </c>
      <c r="G1565" s="280">
        <v>71.653793334960938</v>
      </c>
      <c r="I1565" s="277">
        <v>43561</v>
      </c>
      <c r="J1565" s="280">
        <v>71.653793334960938</v>
      </c>
    </row>
    <row r="1566" spans="6:10" x14ac:dyDescent="0.2">
      <c r="F1566" s="277">
        <v>43562</v>
      </c>
      <c r="G1566" s="280">
        <v>70.337211608886719</v>
      </c>
      <c r="I1566" s="277">
        <v>43562</v>
      </c>
      <c r="J1566" s="280">
        <v>70.337211608886719</v>
      </c>
    </row>
    <row r="1567" spans="6:10" x14ac:dyDescent="0.2">
      <c r="F1567" s="277">
        <v>43563</v>
      </c>
      <c r="G1567" s="280">
        <v>70.84466552734375</v>
      </c>
      <c r="I1567" s="277">
        <v>43563</v>
      </c>
      <c r="J1567" s="280">
        <v>70.84466552734375</v>
      </c>
    </row>
    <row r="1568" spans="6:10" x14ac:dyDescent="0.2">
      <c r="F1568" s="277">
        <v>43564</v>
      </c>
      <c r="G1568" s="280">
        <v>75.655479431152344</v>
      </c>
      <c r="I1568" s="277">
        <v>43564</v>
      </c>
      <c r="J1568" s="280">
        <v>75.655479431152344</v>
      </c>
    </row>
    <row r="1569" spans="6:10" x14ac:dyDescent="0.2">
      <c r="F1569" s="277">
        <v>43565</v>
      </c>
      <c r="G1569" s="280">
        <v>76.703697204589844</v>
      </c>
      <c r="I1569" s="277">
        <v>43565</v>
      </c>
      <c r="J1569" s="280">
        <v>76.703697204589844</v>
      </c>
    </row>
    <row r="1570" spans="6:10" x14ac:dyDescent="0.2">
      <c r="F1570" s="277">
        <v>43566</v>
      </c>
      <c r="G1570" s="280">
        <v>76.799728393554688</v>
      </c>
      <c r="I1570" s="277">
        <v>43566</v>
      </c>
      <c r="J1570" s="280">
        <v>76.799728393554688</v>
      </c>
    </row>
    <row r="1571" spans="6:10" x14ac:dyDescent="0.2">
      <c r="F1571" s="277">
        <v>43567</v>
      </c>
      <c r="G1571" s="280">
        <v>76.412277221679688</v>
      </c>
      <c r="I1571" s="277">
        <v>43567</v>
      </c>
      <c r="J1571" s="280">
        <v>76.412277221679688</v>
      </c>
    </row>
    <row r="1572" spans="6:10" x14ac:dyDescent="0.2">
      <c r="F1572" s="277">
        <v>43568</v>
      </c>
      <c r="G1572" s="280">
        <v>76.893302917480469</v>
      </c>
      <c r="I1572" s="277">
        <v>43568</v>
      </c>
      <c r="J1572" s="280">
        <v>76.893302917480469</v>
      </c>
    </row>
    <row r="1573" spans="6:10" x14ac:dyDescent="0.2">
      <c r="F1573" s="277">
        <v>43569</v>
      </c>
      <c r="G1573" s="280">
        <v>76.585205078125</v>
      </c>
      <c r="I1573" s="277">
        <v>43569</v>
      </c>
      <c r="J1573" s="280">
        <v>76.585205078125</v>
      </c>
    </row>
    <row r="1574" spans="6:10" x14ac:dyDescent="0.2">
      <c r="F1574" s="277">
        <v>43570</v>
      </c>
      <c r="G1574" s="280">
        <v>75.754005432128906</v>
      </c>
      <c r="I1574" s="277">
        <v>43570</v>
      </c>
      <c r="J1574" s="280">
        <v>75.754005432128906</v>
      </c>
    </row>
    <row r="1575" spans="6:10" x14ac:dyDescent="0.2">
      <c r="F1575" s="277">
        <v>43571</v>
      </c>
      <c r="G1575" s="280">
        <v>78.817489624023438</v>
      </c>
      <c r="I1575" s="277">
        <v>43571</v>
      </c>
      <c r="J1575" s="280">
        <v>78.817489624023438</v>
      </c>
    </row>
    <row r="1576" spans="6:10" x14ac:dyDescent="0.2">
      <c r="F1576" s="277">
        <v>43572</v>
      </c>
      <c r="G1576" s="280">
        <v>78.409523010253906</v>
      </c>
      <c r="I1576" s="277">
        <v>43572</v>
      </c>
      <c r="J1576" s="280">
        <v>78.409523010253906</v>
      </c>
    </row>
    <row r="1577" spans="6:10" x14ac:dyDescent="0.2">
      <c r="F1577" s="277">
        <v>43573</v>
      </c>
      <c r="G1577" s="280">
        <v>76.648460388183594</v>
      </c>
      <c r="I1577" s="277">
        <v>43573</v>
      </c>
      <c r="J1577" s="280">
        <v>76.648460388183594</v>
      </c>
    </row>
    <row r="1578" spans="6:10" x14ac:dyDescent="0.2">
      <c r="F1578" s="277">
        <v>43574</v>
      </c>
      <c r="G1578" s="280">
        <v>76.348678588867188</v>
      </c>
      <c r="I1578" s="277">
        <v>43574</v>
      </c>
      <c r="J1578" s="280">
        <v>76.348678588867188</v>
      </c>
    </row>
    <row r="1579" spans="6:10" x14ac:dyDescent="0.2">
      <c r="F1579" s="277">
        <v>43575</v>
      </c>
      <c r="G1579" s="280">
        <v>74.927459716796875</v>
      </c>
      <c r="I1579" s="277">
        <v>43575</v>
      </c>
      <c r="J1579" s="280">
        <v>74.927459716796875</v>
      </c>
    </row>
    <row r="1580" spans="6:10" x14ac:dyDescent="0.2">
      <c r="F1580" s="277">
        <v>43576</v>
      </c>
      <c r="G1580" s="280">
        <v>73.731468200683594</v>
      </c>
      <c r="I1580" s="277">
        <v>43576</v>
      </c>
      <c r="J1580" s="280">
        <v>73.731468200683594</v>
      </c>
    </row>
    <row r="1581" spans="6:10" x14ac:dyDescent="0.2">
      <c r="F1581" s="277">
        <v>43577</v>
      </c>
      <c r="G1581" s="280">
        <v>74.338233947753906</v>
      </c>
      <c r="I1581" s="277">
        <v>43577</v>
      </c>
      <c r="J1581" s="280">
        <v>74.338233947753906</v>
      </c>
    </row>
    <row r="1582" spans="6:10" x14ac:dyDescent="0.2">
      <c r="F1582" s="277">
        <v>43578</v>
      </c>
      <c r="G1582" s="280">
        <v>77.315139770507813</v>
      </c>
      <c r="I1582" s="277">
        <v>43578</v>
      </c>
      <c r="J1582" s="280">
        <v>77.315139770507813</v>
      </c>
    </row>
    <row r="1583" spans="6:10" x14ac:dyDescent="0.2">
      <c r="F1583" s="277">
        <v>43579</v>
      </c>
      <c r="G1583" s="280">
        <v>78.544448852539063</v>
      </c>
      <c r="I1583" s="277">
        <v>43579</v>
      </c>
      <c r="J1583" s="280">
        <v>78.544448852539063</v>
      </c>
    </row>
    <row r="1584" spans="6:10" x14ac:dyDescent="0.2">
      <c r="F1584" s="277">
        <v>43580</v>
      </c>
      <c r="G1584" s="280">
        <v>78.907669067382813</v>
      </c>
      <c r="I1584" s="277">
        <v>43580</v>
      </c>
      <c r="J1584" s="280">
        <v>78.907669067382813</v>
      </c>
    </row>
    <row r="1585" spans="6:10" x14ac:dyDescent="0.2">
      <c r="F1585" s="277">
        <v>43581</v>
      </c>
      <c r="G1585" s="280">
        <v>80.529930114746094</v>
      </c>
      <c r="I1585" s="277">
        <v>43581</v>
      </c>
      <c r="J1585" s="280">
        <v>80.529930114746094</v>
      </c>
    </row>
    <row r="1586" spans="6:10" x14ac:dyDescent="0.2">
      <c r="F1586" s="277">
        <v>43582</v>
      </c>
      <c r="G1586" s="280">
        <v>79.608985900878906</v>
      </c>
      <c r="I1586" s="277">
        <v>43582</v>
      </c>
      <c r="J1586" s="280">
        <v>79.608985900878906</v>
      </c>
    </row>
    <row r="1587" spans="6:10" x14ac:dyDescent="0.2">
      <c r="F1587" s="277">
        <v>43583</v>
      </c>
      <c r="G1587" s="280">
        <v>78.010162353515625</v>
      </c>
      <c r="I1587" s="277">
        <v>43583</v>
      </c>
      <c r="J1587" s="280">
        <v>78.010162353515625</v>
      </c>
    </row>
    <row r="1588" spans="6:10" x14ac:dyDescent="0.2">
      <c r="F1588" s="277">
        <v>43584</v>
      </c>
      <c r="G1588" s="280">
        <v>78.062751770019531</v>
      </c>
      <c r="I1588" s="277">
        <v>43584</v>
      </c>
      <c r="J1588" s="280">
        <v>78.062751770019531</v>
      </c>
    </row>
    <row r="1589" spans="6:10" x14ac:dyDescent="0.2">
      <c r="F1589" s="277">
        <v>43585</v>
      </c>
      <c r="G1589" s="280">
        <v>78.964164733886719</v>
      </c>
      <c r="I1589" s="277">
        <v>43585</v>
      </c>
      <c r="J1589" s="280">
        <v>78.964164733886719</v>
      </c>
    </row>
    <row r="1590" spans="6:10" x14ac:dyDescent="0.2">
      <c r="F1590" s="277">
        <v>43586</v>
      </c>
      <c r="G1590" s="280">
        <v>78.833274841308594</v>
      </c>
      <c r="I1590" s="277">
        <v>43586</v>
      </c>
      <c r="J1590" s="280">
        <v>78.833274841308594</v>
      </c>
    </row>
    <row r="1591" spans="6:10" x14ac:dyDescent="0.2">
      <c r="F1591" s="277">
        <v>43587</v>
      </c>
      <c r="G1591" s="280">
        <v>83.0225830078125</v>
      </c>
      <c r="I1591" s="277">
        <v>43587</v>
      </c>
      <c r="J1591" s="280">
        <v>83.0225830078125</v>
      </c>
    </row>
    <row r="1592" spans="6:10" x14ac:dyDescent="0.2">
      <c r="F1592" s="277">
        <v>43588</v>
      </c>
      <c r="G1592" s="280">
        <v>82.561912536621094</v>
      </c>
      <c r="I1592" s="277">
        <v>43588</v>
      </c>
      <c r="J1592" s="280">
        <v>82.561912536621094</v>
      </c>
    </row>
    <row r="1593" spans="6:10" x14ac:dyDescent="0.2">
      <c r="F1593" s="277">
        <v>43589</v>
      </c>
      <c r="G1593" s="280">
        <v>81.869819641113281</v>
      </c>
      <c r="I1593" s="277">
        <v>43589</v>
      </c>
      <c r="J1593" s="280">
        <v>81.869819641113281</v>
      </c>
    </row>
    <row r="1594" spans="6:10" x14ac:dyDescent="0.2">
      <c r="F1594" s="277">
        <v>43590</v>
      </c>
      <c r="G1594" s="280">
        <v>82.60711669921875</v>
      </c>
      <c r="I1594" s="277">
        <v>43590</v>
      </c>
      <c r="J1594" s="280">
        <v>82.60711669921875</v>
      </c>
    </row>
    <row r="1595" spans="6:10" x14ac:dyDescent="0.2">
      <c r="F1595" s="277">
        <v>43591</v>
      </c>
      <c r="G1595" s="280">
        <v>85.153533935546875</v>
      </c>
      <c r="I1595" s="277">
        <v>43591</v>
      </c>
      <c r="J1595" s="280">
        <v>85.153533935546875</v>
      </c>
    </row>
    <row r="1596" spans="6:10" x14ac:dyDescent="0.2">
      <c r="F1596" s="277">
        <v>43592</v>
      </c>
      <c r="G1596" s="280">
        <v>88.719894409179688</v>
      </c>
      <c r="I1596" s="277">
        <v>43592</v>
      </c>
      <c r="J1596" s="280">
        <v>88.719894409179688</v>
      </c>
    </row>
    <row r="1597" spans="6:10" x14ac:dyDescent="0.2">
      <c r="F1597" s="277">
        <v>43593</v>
      </c>
      <c r="G1597" s="280">
        <v>87.383491516113281</v>
      </c>
      <c r="I1597" s="277">
        <v>43593</v>
      </c>
      <c r="J1597" s="280">
        <v>87.383491516113281</v>
      </c>
    </row>
    <row r="1598" spans="6:10" x14ac:dyDescent="0.2">
      <c r="F1598" s="277">
        <v>43594</v>
      </c>
      <c r="G1598" s="280">
        <v>87.369667053222656</v>
      </c>
      <c r="I1598" s="277">
        <v>43594</v>
      </c>
      <c r="J1598" s="280">
        <v>87.369667053222656</v>
      </c>
    </row>
    <row r="1599" spans="6:10" x14ac:dyDescent="0.2">
      <c r="F1599" s="277">
        <v>43595</v>
      </c>
      <c r="G1599" s="280">
        <v>89.356918334960938</v>
      </c>
      <c r="I1599" s="277">
        <v>43595</v>
      </c>
      <c r="J1599" s="280">
        <v>89.356918334960938</v>
      </c>
    </row>
    <row r="1600" spans="6:10" x14ac:dyDescent="0.2">
      <c r="F1600" s="277">
        <v>43596</v>
      </c>
      <c r="G1600" s="280">
        <v>87.759193420410156</v>
      </c>
      <c r="I1600" s="277">
        <v>43596</v>
      </c>
      <c r="J1600" s="280">
        <v>87.759193420410156</v>
      </c>
    </row>
    <row r="1601" spans="6:10" x14ac:dyDescent="0.2">
      <c r="F1601" s="277">
        <v>43597</v>
      </c>
      <c r="G1601" s="280">
        <v>85.343986511230469</v>
      </c>
      <c r="I1601" s="277">
        <v>43597</v>
      </c>
      <c r="J1601" s="280">
        <v>85.343986511230469</v>
      </c>
    </row>
    <row r="1602" spans="6:10" x14ac:dyDescent="0.2">
      <c r="F1602" s="277">
        <v>43598</v>
      </c>
      <c r="G1602" s="280">
        <v>87.005722045898438</v>
      </c>
      <c r="I1602" s="277">
        <v>43598</v>
      </c>
      <c r="J1602" s="280">
        <v>87.005722045898438</v>
      </c>
    </row>
    <row r="1603" spans="6:10" x14ac:dyDescent="0.2">
      <c r="F1603" s="277">
        <v>43599</v>
      </c>
      <c r="G1603" s="280">
        <v>93.565803527832031</v>
      </c>
      <c r="I1603" s="277">
        <v>43599</v>
      </c>
      <c r="J1603" s="280">
        <v>93.565803527832031</v>
      </c>
    </row>
    <row r="1604" spans="6:10" x14ac:dyDescent="0.2">
      <c r="F1604" s="277">
        <v>43600</v>
      </c>
      <c r="G1604" s="280">
        <v>97.835655212402344</v>
      </c>
      <c r="I1604" s="277">
        <v>43600</v>
      </c>
      <c r="J1604" s="280">
        <v>97.835655212402344</v>
      </c>
    </row>
    <row r="1605" spans="6:10" x14ac:dyDescent="0.2">
      <c r="F1605" s="277">
        <v>43601</v>
      </c>
      <c r="G1605" s="280">
        <v>98.971504211425781</v>
      </c>
      <c r="I1605" s="277">
        <v>43601</v>
      </c>
      <c r="J1605" s="280">
        <v>98.971504211425781</v>
      </c>
    </row>
    <row r="1606" spans="6:10" x14ac:dyDescent="0.2">
      <c r="F1606" s="277">
        <v>43602</v>
      </c>
      <c r="G1606" s="280">
        <v>101.41647338867188</v>
      </c>
      <c r="I1606" s="277">
        <v>43602</v>
      </c>
      <c r="J1606" s="280">
        <v>101.41647338867188</v>
      </c>
    </row>
    <row r="1607" spans="6:10" x14ac:dyDescent="0.2">
      <c r="F1607" s="277">
        <v>43603</v>
      </c>
      <c r="G1607" s="280">
        <v>102.3201904296875</v>
      </c>
      <c r="I1607" s="277">
        <v>43603</v>
      </c>
      <c r="J1607" s="280">
        <v>102.3201904296875</v>
      </c>
    </row>
    <row r="1608" spans="6:10" x14ac:dyDescent="0.2">
      <c r="F1608" s="277">
        <v>43604</v>
      </c>
      <c r="G1608" s="280">
        <v>102.51763153076172</v>
      </c>
      <c r="I1608" s="277">
        <v>43604</v>
      </c>
      <c r="J1608" s="280">
        <v>102.51763153076172</v>
      </c>
    </row>
    <row r="1609" spans="6:10" x14ac:dyDescent="0.2">
      <c r="F1609" s="277">
        <v>43605</v>
      </c>
      <c r="G1609" s="280">
        <v>104.40442657470703</v>
      </c>
      <c r="I1609" s="277">
        <v>43605</v>
      </c>
      <c r="J1609" s="280">
        <v>104.40442657470703</v>
      </c>
    </row>
    <row r="1610" spans="6:10" x14ac:dyDescent="0.2">
      <c r="F1610" s="277">
        <v>43606</v>
      </c>
      <c r="G1610" s="280">
        <v>105.87862396240234</v>
      </c>
      <c r="I1610" s="277">
        <v>43606</v>
      </c>
      <c r="J1610" s="280">
        <v>105.87862396240234</v>
      </c>
    </row>
    <row r="1611" spans="6:10" x14ac:dyDescent="0.2">
      <c r="F1611" s="277">
        <v>43607</v>
      </c>
      <c r="G1611" s="280">
        <v>105.78681945800781</v>
      </c>
      <c r="I1611" s="277">
        <v>43607</v>
      </c>
      <c r="J1611" s="280">
        <v>105.78681945800781</v>
      </c>
    </row>
    <row r="1612" spans="6:10" x14ac:dyDescent="0.2">
      <c r="F1612" s="277">
        <v>43608</v>
      </c>
      <c r="G1612" s="280">
        <v>103.98825836181641</v>
      </c>
      <c r="I1612" s="277">
        <v>43608</v>
      </c>
      <c r="J1612" s="280">
        <v>103.98825836181641</v>
      </c>
    </row>
    <row r="1613" spans="6:10" x14ac:dyDescent="0.2">
      <c r="F1613" s="277">
        <v>43609</v>
      </c>
      <c r="G1613" s="280">
        <v>106.00228118896484</v>
      </c>
      <c r="I1613" s="277">
        <v>43609</v>
      </c>
      <c r="J1613" s="280">
        <v>106.00228118896484</v>
      </c>
    </row>
    <row r="1614" spans="6:10" x14ac:dyDescent="0.2">
      <c r="F1614" s="277">
        <v>43610</v>
      </c>
      <c r="G1614" s="280">
        <v>104.81855010986328</v>
      </c>
      <c r="I1614" s="277">
        <v>43610</v>
      </c>
      <c r="J1614" s="280">
        <v>104.81855010986328</v>
      </c>
    </row>
    <row r="1615" spans="6:10" x14ac:dyDescent="0.2">
      <c r="F1615" s="277">
        <v>43611</v>
      </c>
      <c r="G1615" s="280">
        <v>101.82365417480469</v>
      </c>
      <c r="I1615" s="277">
        <v>43611</v>
      </c>
      <c r="J1615" s="280">
        <v>101.82365417480469</v>
      </c>
    </row>
    <row r="1616" spans="6:10" x14ac:dyDescent="0.2">
      <c r="F1616" s="277">
        <v>43612</v>
      </c>
      <c r="G1616" s="280">
        <v>101.47781372070313</v>
      </c>
      <c r="I1616" s="277">
        <v>43612</v>
      </c>
      <c r="J1616" s="280">
        <v>101.47781372070313</v>
      </c>
    </row>
    <row r="1617" spans="6:10" x14ac:dyDescent="0.2">
      <c r="F1617" s="277">
        <v>43613</v>
      </c>
      <c r="G1617" s="280">
        <v>102.80274200439453</v>
      </c>
      <c r="I1617" s="277">
        <v>43613</v>
      </c>
      <c r="J1617" s="280">
        <v>102.80274200439453</v>
      </c>
    </row>
    <row r="1618" spans="6:10" x14ac:dyDescent="0.2">
      <c r="F1618" s="277">
        <v>43614</v>
      </c>
      <c r="G1618" s="280">
        <v>102.75955963134766</v>
      </c>
      <c r="I1618" s="277">
        <v>43614</v>
      </c>
      <c r="J1618" s="280">
        <v>102.75955963134766</v>
      </c>
    </row>
    <row r="1619" spans="6:10" x14ac:dyDescent="0.2">
      <c r="F1619" s="277">
        <v>43615</v>
      </c>
      <c r="G1619" s="280">
        <v>105.12144470214844</v>
      </c>
      <c r="I1619" s="277">
        <v>43615</v>
      </c>
      <c r="J1619" s="280">
        <v>105.12144470214844</v>
      </c>
    </row>
    <row r="1620" spans="6:10" x14ac:dyDescent="0.2">
      <c r="F1620" s="277">
        <v>43616</v>
      </c>
      <c r="G1620" s="280">
        <v>106.55625915527344</v>
      </c>
      <c r="I1620" s="277">
        <v>43616</v>
      </c>
      <c r="J1620" s="280">
        <v>106.55625915527344</v>
      </c>
    </row>
    <row r="1621" spans="6:10" x14ac:dyDescent="0.2">
      <c r="F1621" s="277">
        <v>43617</v>
      </c>
      <c r="G1621" s="280">
        <v>104.68385314941406</v>
      </c>
      <c r="I1621" s="277">
        <v>43617</v>
      </c>
      <c r="J1621" s="280">
        <v>104.68385314941406</v>
      </c>
    </row>
    <row r="1622" spans="6:10" x14ac:dyDescent="0.2">
      <c r="F1622" s="277">
        <v>43618</v>
      </c>
      <c r="G1622" s="280">
        <v>103.31203460693359</v>
      </c>
      <c r="I1622" s="277">
        <v>43618</v>
      </c>
      <c r="J1622" s="280">
        <v>103.31203460693359</v>
      </c>
    </row>
    <row r="1623" spans="6:10" x14ac:dyDescent="0.2">
      <c r="F1623" s="277">
        <v>43619</v>
      </c>
      <c r="G1623" s="280">
        <v>105.89340972900391</v>
      </c>
      <c r="I1623" s="277">
        <v>43619</v>
      </c>
      <c r="J1623" s="280">
        <v>105.89340972900391</v>
      </c>
    </row>
    <row r="1624" spans="6:10" x14ac:dyDescent="0.2">
      <c r="F1624" s="277">
        <v>43620</v>
      </c>
      <c r="G1624" s="280">
        <v>105.09626007080078</v>
      </c>
      <c r="I1624" s="277">
        <v>43620</v>
      </c>
      <c r="J1624" s="280">
        <v>105.09626007080078</v>
      </c>
    </row>
    <row r="1625" spans="6:10" x14ac:dyDescent="0.2">
      <c r="F1625" s="277">
        <v>43621</v>
      </c>
      <c r="G1625" s="280">
        <v>104.67594909667969</v>
      </c>
      <c r="I1625" s="277">
        <v>43621</v>
      </c>
      <c r="J1625" s="280">
        <v>104.67594909667969</v>
      </c>
    </row>
    <row r="1626" spans="6:10" x14ac:dyDescent="0.2">
      <c r="F1626" s="277">
        <v>43622</v>
      </c>
      <c r="G1626" s="280">
        <v>103.35652160644531</v>
      </c>
      <c r="I1626" s="277">
        <v>43622</v>
      </c>
      <c r="J1626" s="280">
        <v>103.35652160644531</v>
      </c>
    </row>
    <row r="1627" spans="6:10" x14ac:dyDescent="0.2">
      <c r="F1627" s="277">
        <v>43623</v>
      </c>
      <c r="G1627" s="280">
        <v>103.79602813720703</v>
      </c>
      <c r="I1627" s="277">
        <v>43623</v>
      </c>
      <c r="J1627" s="280">
        <v>103.79602813720703</v>
      </c>
    </row>
    <row r="1628" spans="6:10" x14ac:dyDescent="0.2">
      <c r="F1628" s="277">
        <v>43624</v>
      </c>
      <c r="G1628" s="280">
        <v>99.920768737792969</v>
      </c>
      <c r="I1628" s="277">
        <v>43624</v>
      </c>
      <c r="J1628" s="280">
        <v>99.920768737792969</v>
      </c>
    </row>
    <row r="1629" spans="6:10" x14ac:dyDescent="0.2">
      <c r="F1629" s="277">
        <v>43625</v>
      </c>
      <c r="G1629" s="280">
        <v>97.186164855957031</v>
      </c>
      <c r="I1629" s="277">
        <v>43625</v>
      </c>
      <c r="J1629" s="280">
        <v>97.186164855957031</v>
      </c>
    </row>
    <row r="1630" spans="6:10" x14ac:dyDescent="0.2">
      <c r="F1630" s="277">
        <v>43626</v>
      </c>
      <c r="G1630" s="280">
        <v>97.208511352539063</v>
      </c>
      <c r="I1630" s="277">
        <v>43626</v>
      </c>
      <c r="J1630" s="280">
        <v>97.208511352539063</v>
      </c>
    </row>
    <row r="1631" spans="6:10" x14ac:dyDescent="0.2">
      <c r="F1631" s="277">
        <v>43627</v>
      </c>
      <c r="G1631" s="280">
        <v>98.64569091796875</v>
      </c>
      <c r="I1631" s="277">
        <v>43627</v>
      </c>
      <c r="J1631" s="280">
        <v>98.64569091796875</v>
      </c>
    </row>
    <row r="1632" spans="6:10" x14ac:dyDescent="0.2">
      <c r="F1632" s="277">
        <v>43628</v>
      </c>
      <c r="G1632" s="280">
        <v>97.448417663574219</v>
      </c>
      <c r="I1632" s="277">
        <v>43628</v>
      </c>
      <c r="J1632" s="280">
        <v>97.448417663574219</v>
      </c>
    </row>
    <row r="1633" spans="6:10" x14ac:dyDescent="0.2">
      <c r="F1633" s="277">
        <v>43629</v>
      </c>
      <c r="G1633" s="280">
        <v>92.981376647949219</v>
      </c>
      <c r="I1633" s="277">
        <v>43629</v>
      </c>
      <c r="J1633" s="280">
        <v>92.981376647949219</v>
      </c>
    </row>
    <row r="1634" spans="6:10" x14ac:dyDescent="0.2">
      <c r="F1634" s="277">
        <v>43630</v>
      </c>
      <c r="G1634" s="280">
        <v>93.243881225585938</v>
      </c>
      <c r="I1634" s="277">
        <v>43630</v>
      </c>
      <c r="J1634" s="280">
        <v>93.243881225585938</v>
      </c>
    </row>
    <row r="1635" spans="6:10" x14ac:dyDescent="0.2">
      <c r="F1635" s="277">
        <v>43631</v>
      </c>
      <c r="G1635" s="280">
        <v>91.56781005859375</v>
      </c>
      <c r="I1635" s="277">
        <v>43631</v>
      </c>
      <c r="J1635" s="280">
        <v>91.56781005859375</v>
      </c>
    </row>
    <row r="1636" spans="6:10" x14ac:dyDescent="0.2">
      <c r="F1636" s="277">
        <v>43632</v>
      </c>
      <c r="G1636" s="280">
        <v>88.949478149414063</v>
      </c>
      <c r="I1636" s="277">
        <v>43632</v>
      </c>
      <c r="J1636" s="280">
        <v>88.949478149414063</v>
      </c>
    </row>
    <row r="1637" spans="6:10" x14ac:dyDescent="0.2">
      <c r="F1637" s="277">
        <v>43633</v>
      </c>
      <c r="G1637" s="280">
        <v>90.437835693359375</v>
      </c>
      <c r="I1637" s="277">
        <v>43633</v>
      </c>
      <c r="J1637" s="280">
        <v>90.437835693359375</v>
      </c>
    </row>
    <row r="1638" spans="6:10" x14ac:dyDescent="0.2">
      <c r="F1638" s="277">
        <v>43634</v>
      </c>
      <c r="G1638" s="280">
        <v>93.787994384765625</v>
      </c>
      <c r="I1638" s="277">
        <v>43634</v>
      </c>
      <c r="J1638" s="280">
        <v>93.787994384765625</v>
      </c>
    </row>
    <row r="1639" spans="6:10" x14ac:dyDescent="0.2">
      <c r="F1639" s="277">
        <v>43635</v>
      </c>
      <c r="G1639" s="280">
        <v>94.878372192382813</v>
      </c>
      <c r="I1639" s="277">
        <v>43635</v>
      </c>
      <c r="J1639" s="280">
        <v>94.878372192382813</v>
      </c>
    </row>
    <row r="1640" spans="6:10" x14ac:dyDescent="0.2">
      <c r="F1640" s="277">
        <v>43636</v>
      </c>
      <c r="G1640" s="280">
        <v>92.924324035644531</v>
      </c>
      <c r="I1640" s="277">
        <v>43636</v>
      </c>
      <c r="J1640" s="280">
        <v>92.924324035644531</v>
      </c>
    </row>
    <row r="1641" spans="6:10" x14ac:dyDescent="0.2">
      <c r="F1641" s="277">
        <v>43637</v>
      </c>
      <c r="G1641" s="280">
        <v>94.018287658691406</v>
      </c>
      <c r="I1641" s="277">
        <v>43637</v>
      </c>
      <c r="J1641" s="280">
        <v>94.018287658691406</v>
      </c>
    </row>
    <row r="1642" spans="6:10" x14ac:dyDescent="0.2">
      <c r="F1642" s="277">
        <v>43638</v>
      </c>
      <c r="G1642" s="280">
        <v>96.18255615234375</v>
      </c>
      <c r="I1642" s="277">
        <v>43638</v>
      </c>
      <c r="J1642" s="280">
        <v>96.18255615234375</v>
      </c>
    </row>
    <row r="1643" spans="6:10" x14ac:dyDescent="0.2">
      <c r="F1643" s="277">
        <v>43639</v>
      </c>
      <c r="G1643" s="280">
        <v>94.536300659179688</v>
      </c>
      <c r="I1643" s="277">
        <v>43639</v>
      </c>
      <c r="J1643" s="280">
        <v>94.536300659179688</v>
      </c>
    </row>
    <row r="1644" spans="6:10" x14ac:dyDescent="0.2">
      <c r="F1644" s="277">
        <v>43640</v>
      </c>
      <c r="G1644" s="280">
        <v>98.107406616210938</v>
      </c>
      <c r="I1644" s="277">
        <v>43640</v>
      </c>
      <c r="J1644" s="280">
        <v>98.107406616210938</v>
      </c>
    </row>
    <row r="1645" spans="6:10" x14ac:dyDescent="0.2">
      <c r="F1645" s="277">
        <v>43641</v>
      </c>
      <c r="G1645" s="280">
        <v>99.517333984375</v>
      </c>
      <c r="I1645" s="277">
        <v>43641</v>
      </c>
      <c r="J1645" s="280">
        <v>99.517333984375</v>
      </c>
    </row>
    <row r="1646" spans="6:10" x14ac:dyDescent="0.2">
      <c r="F1646" s="277">
        <v>43642</v>
      </c>
      <c r="G1646" s="280">
        <v>102.19783782958984</v>
      </c>
      <c r="I1646" s="277">
        <v>43642</v>
      </c>
      <c r="J1646" s="280">
        <v>102.19783782958984</v>
      </c>
    </row>
    <row r="1647" spans="6:10" x14ac:dyDescent="0.2">
      <c r="F1647" s="277">
        <v>43643</v>
      </c>
      <c r="G1647" s="280">
        <v>104.380615234375</v>
      </c>
      <c r="I1647" s="277">
        <v>43643</v>
      </c>
      <c r="J1647" s="280">
        <v>104.380615234375</v>
      </c>
    </row>
    <row r="1648" spans="6:10" x14ac:dyDescent="0.2">
      <c r="F1648" s="277">
        <v>43644</v>
      </c>
      <c r="G1648" s="280">
        <v>107.26030731201172</v>
      </c>
      <c r="I1648" s="277">
        <v>43644</v>
      </c>
      <c r="J1648" s="280">
        <v>107.26030731201172</v>
      </c>
    </row>
    <row r="1649" spans="6:10" x14ac:dyDescent="0.2">
      <c r="F1649" s="277">
        <v>43645</v>
      </c>
      <c r="G1649" s="280">
        <v>106.02851104736328</v>
      </c>
      <c r="I1649" s="277">
        <v>43645</v>
      </c>
      <c r="J1649" s="280">
        <v>106.02851104736328</v>
      </c>
    </row>
    <row r="1650" spans="6:10" x14ac:dyDescent="0.2">
      <c r="F1650" s="277">
        <v>43646</v>
      </c>
      <c r="G1650" s="280">
        <v>103.33177185058594</v>
      </c>
      <c r="I1650" s="277">
        <v>43646</v>
      </c>
      <c r="J1650" s="280">
        <v>103.33177185058594</v>
      </c>
    </row>
    <row r="1651" spans="6:10" x14ac:dyDescent="0.2">
      <c r="F1651" s="277">
        <v>43647</v>
      </c>
      <c r="G1651" s="280">
        <v>102.74375152587891</v>
      </c>
      <c r="I1651" s="277">
        <v>43647</v>
      </c>
      <c r="J1651" s="280">
        <v>102.74375152587891</v>
      </c>
    </row>
    <row r="1652" spans="6:10" x14ac:dyDescent="0.2">
      <c r="F1652" s="277">
        <v>43648</v>
      </c>
      <c r="G1652" s="280">
        <v>106.38468933105469</v>
      </c>
      <c r="I1652" s="277">
        <v>43648</v>
      </c>
      <c r="J1652" s="280">
        <v>106.38468933105469</v>
      </c>
    </row>
    <row r="1653" spans="6:10" x14ac:dyDescent="0.2">
      <c r="F1653" s="277">
        <v>43649</v>
      </c>
      <c r="G1653" s="280">
        <v>104.30390930175781</v>
      </c>
      <c r="I1653" s="277">
        <v>43649</v>
      </c>
      <c r="J1653" s="280">
        <v>104.30390930175781</v>
      </c>
    </row>
    <row r="1654" spans="6:10" x14ac:dyDescent="0.2">
      <c r="F1654" s="277">
        <v>43650</v>
      </c>
      <c r="G1654" s="280">
        <v>105.51842498779297</v>
      </c>
      <c r="I1654" s="277">
        <v>43650</v>
      </c>
      <c r="J1654" s="280">
        <v>105.51842498779297</v>
      </c>
    </row>
    <row r="1655" spans="6:10" x14ac:dyDescent="0.2">
      <c r="F1655" s="277">
        <v>43651</v>
      </c>
      <c r="G1655" s="280">
        <v>104.71720123291016</v>
      </c>
      <c r="I1655" s="277">
        <v>43651</v>
      </c>
      <c r="J1655" s="280">
        <v>104.71720123291016</v>
      </c>
    </row>
    <row r="1656" spans="6:10" x14ac:dyDescent="0.2">
      <c r="F1656" s="277">
        <v>43652</v>
      </c>
      <c r="G1656" s="280">
        <v>103.68685913085938</v>
      </c>
      <c r="I1656" s="277">
        <v>43652</v>
      </c>
      <c r="J1656" s="280">
        <v>103.68685913085938</v>
      </c>
    </row>
    <row r="1657" spans="6:10" x14ac:dyDescent="0.2">
      <c r="F1657" s="277">
        <v>43653</v>
      </c>
      <c r="G1657" s="280">
        <v>103.09043884277344</v>
      </c>
      <c r="I1657" s="277">
        <v>43653</v>
      </c>
      <c r="J1657" s="280">
        <v>103.09043884277344</v>
      </c>
    </row>
    <row r="1658" spans="6:10" x14ac:dyDescent="0.2">
      <c r="F1658" s="277">
        <v>43654</v>
      </c>
      <c r="G1658" s="280">
        <v>103.17832183837891</v>
      </c>
      <c r="I1658" s="277">
        <v>43654</v>
      </c>
      <c r="J1658" s="280">
        <v>103.17832183837891</v>
      </c>
    </row>
    <row r="1659" spans="6:10" x14ac:dyDescent="0.2">
      <c r="F1659" s="277">
        <v>43655</v>
      </c>
      <c r="G1659" s="280">
        <v>104.60257720947266</v>
      </c>
      <c r="I1659" s="277">
        <v>43655</v>
      </c>
      <c r="J1659" s="280">
        <v>104.60257720947266</v>
      </c>
    </row>
    <row r="1660" spans="6:10" x14ac:dyDescent="0.2">
      <c r="F1660" s="277">
        <v>43656</v>
      </c>
      <c r="G1660" s="280">
        <v>106.06405639648438</v>
      </c>
      <c r="I1660" s="277">
        <v>43656</v>
      </c>
      <c r="J1660" s="280">
        <v>106.06405639648438</v>
      </c>
    </row>
    <row r="1661" spans="6:10" x14ac:dyDescent="0.2">
      <c r="F1661" s="277">
        <v>43657</v>
      </c>
      <c r="G1661" s="280">
        <v>107.57697296142578</v>
      </c>
      <c r="I1661" s="277">
        <v>43657</v>
      </c>
      <c r="J1661" s="280">
        <v>107.57697296142578</v>
      </c>
    </row>
    <row r="1662" spans="6:10" x14ac:dyDescent="0.2">
      <c r="F1662" s="277">
        <v>43658</v>
      </c>
      <c r="G1662" s="280">
        <v>107.98822021484375</v>
      </c>
      <c r="I1662" s="277">
        <v>43658</v>
      </c>
      <c r="J1662" s="280">
        <v>107.98822021484375</v>
      </c>
    </row>
    <row r="1663" spans="6:10" x14ac:dyDescent="0.2">
      <c r="F1663" s="277">
        <v>43659</v>
      </c>
      <c r="G1663" s="280">
        <v>106.75650024414063</v>
      </c>
      <c r="I1663" s="277">
        <v>43659</v>
      </c>
      <c r="J1663" s="280">
        <v>106.75650024414063</v>
      </c>
    </row>
    <row r="1664" spans="6:10" x14ac:dyDescent="0.2">
      <c r="F1664" s="277">
        <v>43660</v>
      </c>
      <c r="G1664" s="280">
        <v>101.37932586669922</v>
      </c>
      <c r="I1664" s="277">
        <v>43660</v>
      </c>
      <c r="J1664" s="280">
        <v>101.37932586669922</v>
      </c>
    </row>
    <row r="1665" spans="6:10" x14ac:dyDescent="0.2">
      <c r="F1665" s="277">
        <v>43661</v>
      </c>
      <c r="G1665" s="280">
        <v>98.806037902832031</v>
      </c>
      <c r="I1665" s="277">
        <v>43661</v>
      </c>
      <c r="J1665" s="280">
        <v>98.806037902832031</v>
      </c>
    </row>
    <row r="1666" spans="6:10" x14ac:dyDescent="0.2">
      <c r="F1666" s="277">
        <v>43662</v>
      </c>
      <c r="G1666" s="280">
        <v>99.268348693847656</v>
      </c>
      <c r="I1666" s="277">
        <v>43662</v>
      </c>
      <c r="J1666" s="280">
        <v>99.268348693847656</v>
      </c>
    </row>
    <row r="1667" spans="6:10" x14ac:dyDescent="0.2">
      <c r="F1667" s="277">
        <v>43663</v>
      </c>
      <c r="G1667" s="280">
        <v>99.96368408203125</v>
      </c>
      <c r="I1667" s="277">
        <v>43663</v>
      </c>
      <c r="J1667" s="280">
        <v>99.96368408203125</v>
      </c>
    </row>
    <row r="1668" spans="6:10" x14ac:dyDescent="0.2">
      <c r="F1668" s="277">
        <v>43664</v>
      </c>
      <c r="G1668" s="280">
        <v>98.128334045410156</v>
      </c>
      <c r="I1668" s="277">
        <v>43664</v>
      </c>
      <c r="J1668" s="280">
        <v>98.128334045410156</v>
      </c>
    </row>
    <row r="1669" spans="6:10" x14ac:dyDescent="0.2">
      <c r="F1669" s="277">
        <v>43665</v>
      </c>
      <c r="G1669" s="280">
        <v>95.235893249511719</v>
      </c>
      <c r="I1669" s="277">
        <v>43665</v>
      </c>
      <c r="J1669" s="280">
        <v>95.235893249511719</v>
      </c>
    </row>
    <row r="1670" spans="6:10" x14ac:dyDescent="0.2">
      <c r="F1670" s="277">
        <v>43666</v>
      </c>
      <c r="G1670" s="280">
        <v>95.710968017578125</v>
      </c>
      <c r="I1670" s="277">
        <v>43666</v>
      </c>
      <c r="J1670" s="280">
        <v>95.710968017578125</v>
      </c>
    </row>
    <row r="1671" spans="6:10" x14ac:dyDescent="0.2">
      <c r="F1671" s="277">
        <v>43667</v>
      </c>
      <c r="G1671" s="280">
        <v>93.545013427734375</v>
      </c>
      <c r="I1671" s="277">
        <v>43667</v>
      </c>
      <c r="J1671" s="280">
        <v>93.545013427734375</v>
      </c>
    </row>
    <row r="1672" spans="6:10" x14ac:dyDescent="0.2">
      <c r="F1672" s="277">
        <v>43668</v>
      </c>
      <c r="G1672" s="280">
        <v>94.396522521972656</v>
      </c>
      <c r="I1672" s="277">
        <v>43668</v>
      </c>
      <c r="J1672" s="280">
        <v>94.396522521972656</v>
      </c>
    </row>
    <row r="1673" spans="6:10" x14ac:dyDescent="0.2">
      <c r="F1673" s="277">
        <v>43669</v>
      </c>
      <c r="G1673" s="280">
        <v>95.728553771972656</v>
      </c>
      <c r="I1673" s="277">
        <v>43669</v>
      </c>
      <c r="J1673" s="280">
        <v>95.728553771972656</v>
      </c>
    </row>
    <row r="1674" spans="6:10" x14ac:dyDescent="0.2">
      <c r="F1674" s="277">
        <v>43670</v>
      </c>
      <c r="G1674" s="280">
        <v>93.337615966796875</v>
      </c>
      <c r="I1674" s="277">
        <v>43670</v>
      </c>
      <c r="J1674" s="280">
        <v>93.337615966796875</v>
      </c>
    </row>
    <row r="1675" spans="6:10" x14ac:dyDescent="0.2">
      <c r="F1675" s="277">
        <v>43671</v>
      </c>
      <c r="G1675" s="280">
        <v>93.085044860839844</v>
      </c>
      <c r="I1675" s="277">
        <v>43671</v>
      </c>
      <c r="J1675" s="280">
        <v>93.085044860839844</v>
      </c>
    </row>
    <row r="1676" spans="6:10" x14ac:dyDescent="0.2">
      <c r="F1676" s="277">
        <v>43672</v>
      </c>
      <c r="G1676" s="280">
        <v>93.548255920410156</v>
      </c>
      <c r="I1676" s="277">
        <v>43672</v>
      </c>
      <c r="J1676" s="280">
        <v>93.548255920410156</v>
      </c>
    </row>
    <row r="1677" spans="6:10" x14ac:dyDescent="0.2">
      <c r="F1677" s="277">
        <v>43673</v>
      </c>
      <c r="G1677" s="280">
        <v>91.144020080566406</v>
      </c>
      <c r="I1677" s="277">
        <v>43673</v>
      </c>
      <c r="J1677" s="280">
        <v>91.144020080566406</v>
      </c>
    </row>
    <row r="1678" spans="6:10" x14ac:dyDescent="0.2">
      <c r="F1678" s="277">
        <v>43674</v>
      </c>
      <c r="G1678" s="280">
        <v>87.073112487792969</v>
      </c>
      <c r="I1678" s="277">
        <v>43674</v>
      </c>
      <c r="J1678" s="280">
        <v>87.073112487792969</v>
      </c>
    </row>
    <row r="1679" spans="6:10" x14ac:dyDescent="0.2">
      <c r="F1679" s="277">
        <v>43675</v>
      </c>
      <c r="G1679" s="280">
        <v>88.884353637695313</v>
      </c>
      <c r="I1679" s="277">
        <v>43675</v>
      </c>
      <c r="J1679" s="280">
        <v>88.884353637695313</v>
      </c>
    </row>
    <row r="1680" spans="6:10" x14ac:dyDescent="0.2">
      <c r="F1680" s="277">
        <v>43676</v>
      </c>
      <c r="G1680" s="280">
        <v>93.174263000488281</v>
      </c>
      <c r="I1680" s="277">
        <v>43676</v>
      </c>
      <c r="J1680" s="280">
        <v>93.174263000488281</v>
      </c>
    </row>
    <row r="1681" spans="6:10" x14ac:dyDescent="0.2">
      <c r="F1681" s="277">
        <v>43677</v>
      </c>
      <c r="G1681" s="280">
        <v>92.412162780761719</v>
      </c>
      <c r="I1681" s="277">
        <v>43677</v>
      </c>
      <c r="J1681" s="280">
        <v>92.412162780761719</v>
      </c>
    </row>
    <row r="1682" spans="6:10" x14ac:dyDescent="0.2">
      <c r="F1682" s="277">
        <v>43678</v>
      </c>
      <c r="G1682" s="280">
        <v>91.395614624023438</v>
      </c>
      <c r="I1682" s="277">
        <v>43678</v>
      </c>
      <c r="J1682" s="280">
        <v>91.395614624023438</v>
      </c>
    </row>
    <row r="1683" spans="6:10" x14ac:dyDescent="0.2">
      <c r="F1683" s="277">
        <v>43679</v>
      </c>
      <c r="G1683" s="280">
        <v>92.867744445800781</v>
      </c>
      <c r="I1683" s="277">
        <v>43679</v>
      </c>
      <c r="J1683" s="280">
        <v>92.867744445800781</v>
      </c>
    </row>
    <row r="1684" spans="6:10" x14ac:dyDescent="0.2">
      <c r="F1684" s="277">
        <v>43680</v>
      </c>
      <c r="G1684" s="280">
        <v>93.079269409179688</v>
      </c>
      <c r="I1684" s="277">
        <v>43680</v>
      </c>
      <c r="J1684" s="280">
        <v>93.079269409179688</v>
      </c>
    </row>
    <row r="1685" spans="6:10" x14ac:dyDescent="0.2">
      <c r="F1685" s="277">
        <v>43681</v>
      </c>
      <c r="G1685" s="280">
        <v>93.646415710449219</v>
      </c>
      <c r="I1685" s="277">
        <v>43681</v>
      </c>
      <c r="J1685" s="280">
        <v>93.646415710449219</v>
      </c>
    </row>
    <row r="1686" spans="6:10" x14ac:dyDescent="0.2">
      <c r="F1686" s="277">
        <v>43682</v>
      </c>
      <c r="G1686" s="280">
        <v>95.363243103027344</v>
      </c>
      <c r="I1686" s="277">
        <v>43682</v>
      </c>
      <c r="J1686" s="280">
        <v>95.363243103027344</v>
      </c>
    </row>
    <row r="1687" spans="6:10" x14ac:dyDescent="0.2">
      <c r="F1687" s="277">
        <v>43683</v>
      </c>
      <c r="G1687" s="280">
        <v>102.66009521484375</v>
      </c>
      <c r="I1687" s="277">
        <v>43683</v>
      </c>
      <c r="J1687" s="280">
        <v>102.66009521484375</v>
      </c>
    </row>
    <row r="1688" spans="6:10" x14ac:dyDescent="0.2">
      <c r="F1688" s="277">
        <v>43684</v>
      </c>
      <c r="G1688" s="280">
        <v>104.40993499755859</v>
      </c>
      <c r="I1688" s="277">
        <v>43684</v>
      </c>
      <c r="J1688" s="280">
        <v>104.40993499755859</v>
      </c>
    </row>
    <row r="1689" spans="6:10" x14ac:dyDescent="0.2">
      <c r="F1689" s="277">
        <v>43685</v>
      </c>
      <c r="G1689" s="280">
        <v>106.00926971435547</v>
      </c>
      <c r="I1689" s="277">
        <v>43685</v>
      </c>
      <c r="J1689" s="280">
        <v>106.00926971435547</v>
      </c>
    </row>
    <row r="1690" spans="6:10" x14ac:dyDescent="0.2">
      <c r="F1690" s="277">
        <v>43686</v>
      </c>
      <c r="G1690" s="280">
        <v>106.17866516113281</v>
      </c>
      <c r="I1690" s="277">
        <v>43686</v>
      </c>
      <c r="J1690" s="280">
        <v>106.17866516113281</v>
      </c>
    </row>
    <row r="1691" spans="6:10" x14ac:dyDescent="0.2">
      <c r="F1691" s="277">
        <v>43687</v>
      </c>
      <c r="G1691" s="280">
        <v>105.21132659912109</v>
      </c>
      <c r="I1691" s="277">
        <v>43687</v>
      </c>
      <c r="J1691" s="280">
        <v>105.21132659912109</v>
      </c>
    </row>
    <row r="1692" spans="6:10" x14ac:dyDescent="0.2">
      <c r="F1692" s="277">
        <v>43688</v>
      </c>
      <c r="G1692" s="280">
        <v>104.17068481445313</v>
      </c>
      <c r="I1692" s="277">
        <v>43688</v>
      </c>
      <c r="J1692" s="280">
        <v>104.17068481445313</v>
      </c>
    </row>
    <row r="1693" spans="6:10" x14ac:dyDescent="0.2">
      <c r="F1693" s="277">
        <v>43689</v>
      </c>
      <c r="G1693" s="280">
        <v>106.63092041015625</v>
      </c>
      <c r="I1693" s="277">
        <v>43689</v>
      </c>
      <c r="J1693" s="280">
        <v>106.63092041015625</v>
      </c>
    </row>
    <row r="1694" spans="6:10" x14ac:dyDescent="0.2">
      <c r="F1694" s="277">
        <v>43690</v>
      </c>
      <c r="G1694" s="280">
        <v>106.94252777099609</v>
      </c>
      <c r="I1694" s="277">
        <v>43690</v>
      </c>
      <c r="J1694" s="280">
        <v>106.94252777099609</v>
      </c>
    </row>
    <row r="1695" spans="6:10" x14ac:dyDescent="0.2">
      <c r="F1695" s="277">
        <v>43691</v>
      </c>
      <c r="G1695" s="280">
        <v>109.43306732177734</v>
      </c>
      <c r="I1695" s="277">
        <v>43691</v>
      </c>
      <c r="J1695" s="280">
        <v>109.43306732177734</v>
      </c>
    </row>
    <row r="1696" spans="6:10" x14ac:dyDescent="0.2">
      <c r="F1696" s="277">
        <v>43692</v>
      </c>
      <c r="G1696" s="280">
        <v>110.11690521240234</v>
      </c>
      <c r="I1696" s="277">
        <v>43692</v>
      </c>
      <c r="J1696" s="280">
        <v>110.11690521240234</v>
      </c>
    </row>
    <row r="1697" spans="6:10" x14ac:dyDescent="0.2">
      <c r="F1697" s="277">
        <v>43693</v>
      </c>
      <c r="G1697" s="280">
        <v>108.69631195068359</v>
      </c>
      <c r="I1697" s="277">
        <v>43693</v>
      </c>
      <c r="J1697" s="280">
        <v>108.69631195068359</v>
      </c>
    </row>
    <row r="1698" spans="6:10" x14ac:dyDescent="0.2">
      <c r="F1698" s="277">
        <v>43694</v>
      </c>
      <c r="G1698" s="280">
        <v>108.59616088867188</v>
      </c>
      <c r="I1698" s="277">
        <v>43694</v>
      </c>
      <c r="J1698" s="280">
        <v>108.59616088867188</v>
      </c>
    </row>
    <row r="1699" spans="6:10" x14ac:dyDescent="0.2">
      <c r="F1699" s="277">
        <v>43695</v>
      </c>
      <c r="G1699" s="280">
        <v>109.92543029785156</v>
      </c>
      <c r="I1699" s="277">
        <v>43695</v>
      </c>
      <c r="J1699" s="280">
        <v>109.92543029785156</v>
      </c>
    </row>
    <row r="1700" spans="6:10" x14ac:dyDescent="0.2">
      <c r="F1700" s="277">
        <v>43696</v>
      </c>
      <c r="G1700" s="280">
        <v>111.29316711425781</v>
      </c>
      <c r="I1700" s="277">
        <v>43696</v>
      </c>
      <c r="J1700" s="280">
        <v>111.29316711425781</v>
      </c>
    </row>
    <row r="1701" spans="6:10" x14ac:dyDescent="0.2">
      <c r="F1701" s="277">
        <v>43697</v>
      </c>
      <c r="G1701" s="280">
        <v>111.81512451171875</v>
      </c>
      <c r="I1701" s="277">
        <v>43697</v>
      </c>
      <c r="J1701" s="280">
        <v>111.81512451171875</v>
      </c>
    </row>
    <row r="1702" spans="6:10" x14ac:dyDescent="0.2">
      <c r="F1702" s="277">
        <v>43698</v>
      </c>
      <c r="G1702" s="280">
        <v>109.19429779052734</v>
      </c>
      <c r="I1702" s="277">
        <v>43698</v>
      </c>
      <c r="J1702" s="280">
        <v>109.19429779052734</v>
      </c>
    </row>
    <row r="1703" spans="6:10" x14ac:dyDescent="0.2">
      <c r="F1703" s="277">
        <v>43699</v>
      </c>
      <c r="G1703" s="280">
        <v>109.48431396484375</v>
      </c>
      <c r="I1703" s="277">
        <v>43699</v>
      </c>
      <c r="J1703" s="280">
        <v>109.48431396484375</v>
      </c>
    </row>
    <row r="1704" spans="6:10" x14ac:dyDescent="0.2">
      <c r="F1704" s="277">
        <v>43700</v>
      </c>
      <c r="G1704" s="280">
        <v>109.39305877685547</v>
      </c>
      <c r="I1704" s="277">
        <v>43700</v>
      </c>
      <c r="J1704" s="280">
        <v>109.39305877685547</v>
      </c>
    </row>
    <row r="1705" spans="6:10" x14ac:dyDescent="0.2">
      <c r="F1705" s="277">
        <v>43701</v>
      </c>
      <c r="G1705" s="280">
        <v>109.11351013183594</v>
      </c>
      <c r="I1705" s="277">
        <v>43701</v>
      </c>
      <c r="J1705" s="280">
        <v>109.11351013183594</v>
      </c>
    </row>
    <row r="1706" spans="6:10" x14ac:dyDescent="0.2">
      <c r="F1706" s="277">
        <v>43702</v>
      </c>
      <c r="G1706" s="280">
        <v>107.29244995117188</v>
      </c>
      <c r="I1706" s="277">
        <v>43702</v>
      </c>
      <c r="J1706" s="280">
        <v>107.29244995117188</v>
      </c>
    </row>
    <row r="1707" spans="6:10" x14ac:dyDescent="0.2">
      <c r="F1707" s="277">
        <v>43703</v>
      </c>
      <c r="G1707" s="280">
        <v>109.23838806152344</v>
      </c>
      <c r="I1707" s="277">
        <v>43703</v>
      </c>
      <c r="J1707" s="280">
        <v>109.23838806152344</v>
      </c>
    </row>
    <row r="1708" spans="6:10" x14ac:dyDescent="0.2">
      <c r="F1708" s="277">
        <v>43704</v>
      </c>
      <c r="G1708" s="280">
        <v>114.11571502685547</v>
      </c>
      <c r="I1708" s="277">
        <v>43704</v>
      </c>
      <c r="J1708" s="280">
        <v>114.11571502685547</v>
      </c>
    </row>
    <row r="1709" spans="6:10" x14ac:dyDescent="0.2">
      <c r="F1709" s="277">
        <v>43705</v>
      </c>
      <c r="G1709" s="280">
        <v>112.31101989746094</v>
      </c>
      <c r="I1709" s="277">
        <v>43705</v>
      </c>
      <c r="J1709" s="280">
        <v>112.31101989746094</v>
      </c>
    </row>
    <row r="1710" spans="6:10" x14ac:dyDescent="0.2">
      <c r="F1710" s="277">
        <v>43706</v>
      </c>
      <c r="G1710" s="280">
        <v>109.77809143066406</v>
      </c>
      <c r="I1710" s="277">
        <v>43706</v>
      </c>
      <c r="J1710" s="280">
        <v>109.77809143066406</v>
      </c>
    </row>
    <row r="1711" spans="6:10" x14ac:dyDescent="0.2">
      <c r="F1711" s="277">
        <v>43707</v>
      </c>
      <c r="G1711" s="280">
        <v>108.3154296875</v>
      </c>
      <c r="I1711" s="277">
        <v>43707</v>
      </c>
      <c r="J1711" s="280">
        <v>108.3154296875</v>
      </c>
    </row>
    <row r="1712" spans="6:10" x14ac:dyDescent="0.2">
      <c r="F1712" s="277">
        <v>43708</v>
      </c>
      <c r="G1712" s="280">
        <v>105.95893096923828</v>
      </c>
      <c r="I1712" s="277">
        <v>43708</v>
      </c>
      <c r="J1712" s="280">
        <v>105.95893096923828</v>
      </c>
    </row>
    <row r="1713" spans="6:10" x14ac:dyDescent="0.2">
      <c r="F1713" s="277">
        <v>43709</v>
      </c>
      <c r="G1713" s="280">
        <v>103.44407653808594</v>
      </c>
      <c r="I1713" s="277">
        <v>43709</v>
      </c>
      <c r="J1713" s="280">
        <v>103.44407653808594</v>
      </c>
    </row>
    <row r="1714" spans="6:10" x14ac:dyDescent="0.2">
      <c r="F1714" s="277">
        <v>43710</v>
      </c>
      <c r="G1714" s="280">
        <v>103.66854858398438</v>
      </c>
      <c r="I1714" s="277">
        <v>43710</v>
      </c>
      <c r="J1714" s="280">
        <v>103.66854858398438</v>
      </c>
    </row>
    <row r="1715" spans="6:10" x14ac:dyDescent="0.2">
      <c r="F1715" s="277">
        <v>43711</v>
      </c>
      <c r="G1715" s="280">
        <v>102.61411285400391</v>
      </c>
      <c r="I1715" s="277">
        <v>43711</v>
      </c>
      <c r="J1715" s="280">
        <v>102.61411285400391</v>
      </c>
    </row>
    <row r="1716" spans="6:10" x14ac:dyDescent="0.2">
      <c r="F1716" s="277">
        <v>43712</v>
      </c>
      <c r="G1716" s="280">
        <v>102.15185546875</v>
      </c>
      <c r="I1716" s="277">
        <v>43712</v>
      </c>
      <c r="J1716" s="280">
        <v>102.15185546875</v>
      </c>
    </row>
    <row r="1717" spans="6:10" x14ac:dyDescent="0.2">
      <c r="F1717" s="277">
        <v>43713</v>
      </c>
      <c r="G1717" s="280">
        <v>95.821144104003906</v>
      </c>
      <c r="I1717" s="277">
        <v>43713</v>
      </c>
      <c r="J1717" s="280">
        <v>95.821144104003906</v>
      </c>
    </row>
    <row r="1718" spans="6:10" x14ac:dyDescent="0.2">
      <c r="F1718" s="277">
        <v>43714</v>
      </c>
      <c r="G1718" s="280">
        <v>95.012359619140625</v>
      </c>
      <c r="I1718" s="277">
        <v>43714</v>
      </c>
      <c r="J1718" s="280">
        <v>95.012359619140625</v>
      </c>
    </row>
    <row r="1719" spans="6:10" x14ac:dyDescent="0.2">
      <c r="F1719" s="277">
        <v>43715</v>
      </c>
      <c r="G1719" s="280">
        <v>90.82281494140625</v>
      </c>
      <c r="I1719" s="277">
        <v>43715</v>
      </c>
      <c r="J1719" s="280">
        <v>90.82281494140625</v>
      </c>
    </row>
    <row r="1720" spans="6:10" x14ac:dyDescent="0.2">
      <c r="F1720" s="277">
        <v>43716</v>
      </c>
      <c r="G1720" s="280">
        <v>89.459190368652344</v>
      </c>
      <c r="I1720" s="277">
        <v>43716</v>
      </c>
      <c r="J1720" s="280">
        <v>89.459190368652344</v>
      </c>
    </row>
    <row r="1721" spans="6:10" x14ac:dyDescent="0.2">
      <c r="F1721" s="277">
        <v>43717</v>
      </c>
      <c r="G1721" s="280">
        <v>88.865768432617188</v>
      </c>
      <c r="I1721" s="277">
        <v>43717</v>
      </c>
      <c r="J1721" s="280">
        <v>88.865768432617188</v>
      </c>
    </row>
    <row r="1722" spans="6:10" x14ac:dyDescent="0.2">
      <c r="F1722" s="277">
        <v>43718</v>
      </c>
      <c r="G1722" s="280">
        <v>89.823516845703125</v>
      </c>
      <c r="I1722" s="277">
        <v>43718</v>
      </c>
      <c r="J1722" s="280">
        <v>89.823516845703125</v>
      </c>
    </row>
    <row r="1723" spans="6:10" x14ac:dyDescent="0.2">
      <c r="F1723" s="277">
        <v>43719</v>
      </c>
      <c r="G1723" s="280">
        <v>88.064430236816406</v>
      </c>
      <c r="I1723" s="277">
        <v>43719</v>
      </c>
      <c r="J1723" s="280">
        <v>88.064430236816406</v>
      </c>
    </row>
    <row r="1724" spans="6:10" x14ac:dyDescent="0.2">
      <c r="F1724" s="277">
        <v>43720</v>
      </c>
      <c r="G1724" s="280">
        <v>89.358726501464844</v>
      </c>
      <c r="I1724" s="277">
        <v>43720</v>
      </c>
      <c r="J1724" s="280">
        <v>89.358726501464844</v>
      </c>
    </row>
    <row r="1725" spans="6:10" x14ac:dyDescent="0.2">
      <c r="F1725" s="277">
        <v>43721</v>
      </c>
      <c r="G1725" s="280">
        <v>88.185295104980469</v>
      </c>
      <c r="I1725" s="277">
        <v>43721</v>
      </c>
      <c r="J1725" s="280">
        <v>88.185295104980469</v>
      </c>
    </row>
    <row r="1726" spans="6:10" x14ac:dyDescent="0.2">
      <c r="F1726" s="277">
        <v>43722</v>
      </c>
      <c r="G1726" s="280">
        <v>86.503707885742188</v>
      </c>
      <c r="I1726" s="277">
        <v>43722</v>
      </c>
      <c r="J1726" s="280">
        <v>86.503707885742188</v>
      </c>
    </row>
    <row r="1727" spans="6:10" x14ac:dyDescent="0.2">
      <c r="F1727" s="277">
        <v>43723</v>
      </c>
      <c r="G1727" s="280">
        <v>85.495582580566406</v>
      </c>
      <c r="I1727" s="277">
        <v>43723</v>
      </c>
      <c r="J1727" s="280">
        <v>85.495582580566406</v>
      </c>
    </row>
    <row r="1728" spans="6:10" x14ac:dyDescent="0.2">
      <c r="F1728" s="277">
        <v>43724</v>
      </c>
      <c r="G1728" s="280">
        <v>88.137031555175781</v>
      </c>
      <c r="I1728" s="277">
        <v>43724</v>
      </c>
      <c r="J1728" s="280">
        <v>88.137031555175781</v>
      </c>
    </row>
    <row r="1729" spans="6:10" x14ac:dyDescent="0.2">
      <c r="F1729" s="277">
        <v>43725</v>
      </c>
      <c r="G1729" s="280">
        <v>93.626518249511719</v>
      </c>
      <c r="I1729" s="277">
        <v>43725</v>
      </c>
      <c r="J1729" s="280">
        <v>93.626518249511719</v>
      </c>
    </row>
    <row r="1730" spans="6:10" x14ac:dyDescent="0.2">
      <c r="F1730" s="277">
        <v>43726</v>
      </c>
      <c r="G1730" s="280">
        <v>93.210174560546875</v>
      </c>
      <c r="I1730" s="277">
        <v>43726</v>
      </c>
      <c r="J1730" s="280">
        <v>93.210174560546875</v>
      </c>
    </row>
    <row r="1731" spans="6:10" x14ac:dyDescent="0.2">
      <c r="F1731" s="277">
        <v>43727</v>
      </c>
      <c r="G1731" s="280">
        <v>95.891998291015625</v>
      </c>
      <c r="I1731" s="277">
        <v>43727</v>
      </c>
      <c r="J1731" s="280">
        <v>95.891998291015625</v>
      </c>
    </row>
    <row r="1732" spans="6:10" x14ac:dyDescent="0.2">
      <c r="F1732" s="277">
        <v>43728</v>
      </c>
      <c r="G1732" s="280">
        <v>96.311058044433594</v>
      </c>
      <c r="I1732" s="277">
        <v>43728</v>
      </c>
      <c r="J1732" s="280">
        <v>96.311058044433594</v>
      </c>
    </row>
    <row r="1733" spans="6:10" x14ac:dyDescent="0.2">
      <c r="F1733" s="277">
        <v>43729</v>
      </c>
      <c r="G1733" s="280">
        <v>94.064079284667969</v>
      </c>
      <c r="I1733" s="277">
        <v>43729</v>
      </c>
      <c r="J1733" s="280">
        <v>94.064079284667969</v>
      </c>
    </row>
    <row r="1734" spans="6:10" x14ac:dyDescent="0.2">
      <c r="F1734" s="277">
        <v>43730</v>
      </c>
      <c r="G1734" s="280">
        <v>94.448974609375</v>
      </c>
      <c r="I1734" s="277">
        <v>43730</v>
      </c>
      <c r="J1734" s="280">
        <v>94.448974609375</v>
      </c>
    </row>
    <row r="1735" spans="6:10" x14ac:dyDescent="0.2">
      <c r="F1735" s="277">
        <v>43731</v>
      </c>
      <c r="G1735" s="280">
        <v>93.999885559082031</v>
      </c>
      <c r="I1735" s="277">
        <v>43731</v>
      </c>
      <c r="J1735" s="280">
        <v>93.999885559082031</v>
      </c>
    </row>
    <row r="1736" spans="6:10" x14ac:dyDescent="0.2">
      <c r="F1736" s="277">
        <v>43732</v>
      </c>
      <c r="G1736" s="280">
        <v>94.673736572265625</v>
      </c>
      <c r="I1736" s="277">
        <v>43732</v>
      </c>
      <c r="J1736" s="280">
        <v>94.673736572265625</v>
      </c>
    </row>
    <row r="1737" spans="6:10" x14ac:dyDescent="0.2">
      <c r="F1737" s="277">
        <v>43733</v>
      </c>
      <c r="G1737" s="280">
        <v>94.771163940429688</v>
      </c>
      <c r="I1737" s="277">
        <v>43733</v>
      </c>
      <c r="J1737" s="280">
        <v>94.771163940429688</v>
      </c>
    </row>
    <row r="1738" spans="6:10" x14ac:dyDescent="0.2">
      <c r="F1738" s="277">
        <v>43734</v>
      </c>
      <c r="G1738" s="280">
        <v>91.190261840820313</v>
      </c>
      <c r="I1738" s="277">
        <v>43734</v>
      </c>
      <c r="J1738" s="280">
        <v>91.190261840820313</v>
      </c>
    </row>
    <row r="1739" spans="6:10" x14ac:dyDescent="0.2">
      <c r="F1739" s="277">
        <v>43735</v>
      </c>
      <c r="G1739" s="280">
        <v>91.343009948730469</v>
      </c>
      <c r="I1739" s="277">
        <v>43735</v>
      </c>
      <c r="J1739" s="280">
        <v>91.343009948730469</v>
      </c>
    </row>
    <row r="1740" spans="6:10" x14ac:dyDescent="0.2">
      <c r="F1740" s="277">
        <v>43736</v>
      </c>
      <c r="G1740" s="280">
        <v>90.091690063476563</v>
      </c>
      <c r="I1740" s="277">
        <v>43736</v>
      </c>
      <c r="J1740" s="280">
        <v>90.091690063476563</v>
      </c>
    </row>
    <row r="1741" spans="6:10" x14ac:dyDescent="0.2">
      <c r="F1741" s="277">
        <v>43737</v>
      </c>
      <c r="G1741" s="280">
        <v>90.601173400878906</v>
      </c>
      <c r="I1741" s="277">
        <v>43737</v>
      </c>
      <c r="J1741" s="280">
        <v>90.601173400878906</v>
      </c>
    </row>
    <row r="1742" spans="6:10" x14ac:dyDescent="0.2">
      <c r="F1742" s="277">
        <v>43738</v>
      </c>
      <c r="G1742" s="280">
        <v>92.551971435546875</v>
      </c>
      <c r="I1742" s="277">
        <v>43738</v>
      </c>
      <c r="J1742" s="280">
        <v>92.551971435546875</v>
      </c>
    </row>
    <row r="1743" spans="6:10" x14ac:dyDescent="0.2">
      <c r="F1743" s="277">
        <v>43739</v>
      </c>
      <c r="G1743" s="280">
        <v>94.371818542480469</v>
      </c>
      <c r="I1743" s="277">
        <v>43739</v>
      </c>
      <c r="J1743" s="280">
        <v>94.371818542480469</v>
      </c>
    </row>
    <row r="1744" spans="6:10" x14ac:dyDescent="0.2">
      <c r="F1744" s="277">
        <v>43740</v>
      </c>
      <c r="G1744" s="280">
        <v>92.7296142578125</v>
      </c>
      <c r="I1744" s="277">
        <v>43740</v>
      </c>
      <c r="J1744" s="280">
        <v>92.7296142578125</v>
      </c>
    </row>
    <row r="1745" spans="6:10" x14ac:dyDescent="0.2">
      <c r="F1745" s="277">
        <v>43741</v>
      </c>
      <c r="G1745" s="280">
        <v>91.487861633300781</v>
      </c>
      <c r="I1745" s="277">
        <v>43741</v>
      </c>
      <c r="J1745" s="280">
        <v>91.487861633300781</v>
      </c>
    </row>
    <row r="1746" spans="6:10" x14ac:dyDescent="0.2">
      <c r="F1746" s="277">
        <v>43742</v>
      </c>
      <c r="G1746" s="280">
        <v>92.208694458007813</v>
      </c>
      <c r="I1746" s="277">
        <v>43742</v>
      </c>
      <c r="J1746" s="280">
        <v>92.208694458007813</v>
      </c>
    </row>
    <row r="1747" spans="6:10" x14ac:dyDescent="0.2">
      <c r="F1747" s="277">
        <v>43743</v>
      </c>
      <c r="G1747" s="280">
        <v>91.313156127929688</v>
      </c>
      <c r="I1747" s="277">
        <v>43743</v>
      </c>
      <c r="J1747" s="280">
        <v>91.313156127929688</v>
      </c>
    </row>
    <row r="1748" spans="6:10" x14ac:dyDescent="0.2">
      <c r="F1748" s="277">
        <v>43744</v>
      </c>
      <c r="G1748" s="280">
        <v>89.8875732421875</v>
      </c>
      <c r="I1748" s="277">
        <v>43744</v>
      </c>
      <c r="J1748" s="280">
        <v>89.8875732421875</v>
      </c>
    </row>
    <row r="1749" spans="6:10" x14ac:dyDescent="0.2">
      <c r="F1749" s="277">
        <v>43745</v>
      </c>
      <c r="G1749" s="280">
        <v>91.021430969238281</v>
      </c>
      <c r="I1749" s="277">
        <v>43745</v>
      </c>
      <c r="J1749" s="280">
        <v>91.021430969238281</v>
      </c>
    </row>
    <row r="1750" spans="6:10" x14ac:dyDescent="0.2">
      <c r="F1750" s="277">
        <v>43746</v>
      </c>
      <c r="G1750" s="280">
        <v>92.815597534179688</v>
      </c>
      <c r="I1750" s="277">
        <v>43746</v>
      </c>
      <c r="J1750" s="280">
        <v>92.815597534179688</v>
      </c>
    </row>
    <row r="1751" spans="6:10" x14ac:dyDescent="0.2">
      <c r="F1751" s="277">
        <v>43747</v>
      </c>
      <c r="G1751" s="280">
        <v>93.13604736328125</v>
      </c>
      <c r="I1751" s="277">
        <v>43747</v>
      </c>
      <c r="J1751" s="280">
        <v>93.13604736328125</v>
      </c>
    </row>
    <row r="1752" spans="6:10" x14ac:dyDescent="0.2">
      <c r="F1752" s="277">
        <v>43748</v>
      </c>
      <c r="G1752" s="280">
        <v>95.145584106445313</v>
      </c>
      <c r="I1752" s="277">
        <v>43748</v>
      </c>
      <c r="J1752" s="280">
        <v>95.145584106445313</v>
      </c>
    </row>
    <row r="1753" spans="6:10" x14ac:dyDescent="0.2">
      <c r="F1753" s="277">
        <v>43749</v>
      </c>
      <c r="G1753" s="280">
        <v>98.664581298828125</v>
      </c>
      <c r="I1753" s="277">
        <v>43749</v>
      </c>
      <c r="J1753" s="280">
        <v>98.664581298828125</v>
      </c>
    </row>
    <row r="1754" spans="6:10" x14ac:dyDescent="0.2">
      <c r="F1754" s="277">
        <v>43750</v>
      </c>
      <c r="G1754" s="280">
        <v>99.450202941894531</v>
      </c>
      <c r="I1754" s="277">
        <v>43750</v>
      </c>
      <c r="J1754" s="280">
        <v>99.450202941894531</v>
      </c>
    </row>
    <row r="1755" spans="6:10" x14ac:dyDescent="0.2">
      <c r="F1755" s="277">
        <v>43751</v>
      </c>
      <c r="G1755" s="280">
        <v>100.25969696044922</v>
      </c>
      <c r="I1755" s="277">
        <v>43751</v>
      </c>
      <c r="J1755" s="280">
        <v>100.25969696044922</v>
      </c>
    </row>
    <row r="1756" spans="6:10" x14ac:dyDescent="0.2">
      <c r="F1756" s="277">
        <v>43752</v>
      </c>
      <c r="G1756" s="280">
        <v>102.66117858886719</v>
      </c>
      <c r="I1756" s="277">
        <v>43752</v>
      </c>
      <c r="J1756" s="280">
        <v>102.66117858886719</v>
      </c>
    </row>
    <row r="1757" spans="6:10" x14ac:dyDescent="0.2">
      <c r="F1757" s="277">
        <v>43753</v>
      </c>
      <c r="G1757" s="280">
        <v>103.78470611572266</v>
      </c>
      <c r="I1757" s="277">
        <v>43753</v>
      </c>
      <c r="J1757" s="280">
        <v>103.78470611572266</v>
      </c>
    </row>
    <row r="1758" spans="6:10" x14ac:dyDescent="0.2">
      <c r="F1758" s="277">
        <v>43754</v>
      </c>
      <c r="G1758" s="280">
        <v>104.27078247070313</v>
      </c>
      <c r="I1758" s="277">
        <v>43754</v>
      </c>
      <c r="J1758" s="280">
        <v>104.27078247070313</v>
      </c>
    </row>
    <row r="1759" spans="6:10" x14ac:dyDescent="0.2">
      <c r="F1759" s="277">
        <v>43755</v>
      </c>
      <c r="G1759" s="280">
        <v>99.65179443359375</v>
      </c>
      <c r="I1759" s="277">
        <v>43755</v>
      </c>
      <c r="J1759" s="280">
        <v>99.65179443359375</v>
      </c>
    </row>
    <row r="1760" spans="6:10" x14ac:dyDescent="0.2">
      <c r="F1760" s="277">
        <v>43756</v>
      </c>
      <c r="G1760" s="280">
        <v>99.359085083007813</v>
      </c>
      <c r="I1760" s="277">
        <v>43756</v>
      </c>
      <c r="J1760" s="280">
        <v>99.359085083007813</v>
      </c>
    </row>
    <row r="1761" spans="6:10" x14ac:dyDescent="0.2">
      <c r="F1761" s="277">
        <v>43757</v>
      </c>
      <c r="G1761" s="280">
        <v>97.894378662109375</v>
      </c>
      <c r="I1761" s="277">
        <v>43757</v>
      </c>
      <c r="J1761" s="280">
        <v>97.894378662109375</v>
      </c>
    </row>
    <row r="1762" spans="6:10" x14ac:dyDescent="0.2">
      <c r="F1762" s="277">
        <v>43758</v>
      </c>
      <c r="G1762" s="280">
        <v>94.87835693359375</v>
      </c>
      <c r="I1762" s="277">
        <v>43758</v>
      </c>
      <c r="J1762" s="280">
        <v>94.87835693359375</v>
      </c>
    </row>
    <row r="1763" spans="6:10" x14ac:dyDescent="0.2">
      <c r="F1763" s="277">
        <v>43759</v>
      </c>
      <c r="G1763" s="280">
        <v>95.307853698730469</v>
      </c>
      <c r="I1763" s="277">
        <v>43759</v>
      </c>
      <c r="J1763" s="280">
        <v>95.307853698730469</v>
      </c>
    </row>
    <row r="1764" spans="6:10" x14ac:dyDescent="0.2">
      <c r="F1764" s="277">
        <v>43760</v>
      </c>
      <c r="G1764" s="280">
        <v>93.507057189941406</v>
      </c>
      <c r="I1764" s="277">
        <v>43760</v>
      </c>
      <c r="J1764" s="280">
        <v>93.507057189941406</v>
      </c>
    </row>
    <row r="1765" spans="6:10" x14ac:dyDescent="0.2">
      <c r="F1765" s="277">
        <v>43761</v>
      </c>
      <c r="G1765" s="280">
        <v>94.989578247070313</v>
      </c>
      <c r="I1765" s="277">
        <v>43761</v>
      </c>
      <c r="J1765" s="280">
        <v>94.989578247070313</v>
      </c>
    </row>
    <row r="1766" spans="6:10" x14ac:dyDescent="0.2">
      <c r="F1766" s="277">
        <v>43762</v>
      </c>
      <c r="G1766" s="280">
        <v>95.425201416015625</v>
      </c>
      <c r="I1766" s="277">
        <v>43762</v>
      </c>
      <c r="J1766" s="280">
        <v>95.425201416015625</v>
      </c>
    </row>
    <row r="1767" spans="6:10" x14ac:dyDescent="0.2">
      <c r="F1767" s="277">
        <v>43763</v>
      </c>
      <c r="G1767" s="280">
        <v>95.98388671875</v>
      </c>
      <c r="I1767" s="277">
        <v>43763</v>
      </c>
      <c r="J1767" s="280">
        <v>95.98388671875</v>
      </c>
    </row>
    <row r="1768" spans="6:10" x14ac:dyDescent="0.2">
      <c r="F1768" s="277">
        <v>43764</v>
      </c>
      <c r="G1768" s="280">
        <v>94.584747314453125</v>
      </c>
      <c r="I1768" s="277">
        <v>43764</v>
      </c>
      <c r="J1768" s="280">
        <v>94.584747314453125</v>
      </c>
    </row>
    <row r="1769" spans="6:10" x14ac:dyDescent="0.2">
      <c r="F1769" s="277">
        <v>43765</v>
      </c>
      <c r="G1769" s="280">
        <v>91.905158996582031</v>
      </c>
      <c r="I1769" s="277">
        <v>43765</v>
      </c>
      <c r="J1769" s="280">
        <v>91.905158996582031</v>
      </c>
    </row>
    <row r="1770" spans="6:10" x14ac:dyDescent="0.2">
      <c r="F1770" s="277">
        <v>43766</v>
      </c>
      <c r="G1770" s="280">
        <v>93.8873291015625</v>
      </c>
      <c r="I1770" s="277">
        <v>43766</v>
      </c>
      <c r="J1770" s="280">
        <v>93.8873291015625</v>
      </c>
    </row>
    <row r="1771" spans="6:10" x14ac:dyDescent="0.2">
      <c r="F1771" s="277">
        <v>43767</v>
      </c>
      <c r="G1771" s="280">
        <v>95.019119262695313</v>
      </c>
      <c r="I1771" s="277">
        <v>43767</v>
      </c>
      <c r="J1771" s="280">
        <v>95.019119262695313</v>
      </c>
    </row>
    <row r="1772" spans="6:10" x14ac:dyDescent="0.2">
      <c r="F1772" s="277">
        <v>43768</v>
      </c>
      <c r="G1772" s="280">
        <v>95.610260009765625</v>
      </c>
      <c r="I1772" s="277">
        <v>43768</v>
      </c>
      <c r="J1772" s="280">
        <v>95.610260009765625</v>
      </c>
    </row>
    <row r="1773" spans="6:10" x14ac:dyDescent="0.2">
      <c r="F1773" s="277">
        <v>43769</v>
      </c>
      <c r="G1773" s="280">
        <v>95.3770751953125</v>
      </c>
      <c r="I1773" s="277">
        <v>43769</v>
      </c>
      <c r="J1773" s="280">
        <v>95.3770751953125</v>
      </c>
    </row>
    <row r="1774" spans="6:10" x14ac:dyDescent="0.2">
      <c r="F1774" s="277">
        <v>43770</v>
      </c>
      <c r="G1774" s="280">
        <v>96.410789489746094</v>
      </c>
      <c r="I1774" s="277">
        <v>43770</v>
      </c>
      <c r="J1774" s="280">
        <v>96.410789489746094</v>
      </c>
    </row>
    <row r="1775" spans="6:10" x14ac:dyDescent="0.2">
      <c r="F1775" s="277">
        <v>43771</v>
      </c>
      <c r="G1775" s="280">
        <v>96.888557434082031</v>
      </c>
      <c r="I1775" s="277">
        <v>43771</v>
      </c>
      <c r="J1775" s="280">
        <v>96.888557434082031</v>
      </c>
    </row>
    <row r="1776" spans="6:10" x14ac:dyDescent="0.2">
      <c r="F1776" s="277">
        <v>43772</v>
      </c>
      <c r="G1776" s="280">
        <v>94.989540100097656</v>
      </c>
      <c r="I1776" s="277">
        <v>43772</v>
      </c>
      <c r="J1776" s="280">
        <v>94.989540100097656</v>
      </c>
    </row>
    <row r="1777" spans="6:10" x14ac:dyDescent="0.2">
      <c r="F1777" s="277">
        <v>43773</v>
      </c>
      <c r="G1777" s="280">
        <v>95.159324645996094</v>
      </c>
      <c r="I1777" s="277">
        <v>43773</v>
      </c>
      <c r="J1777" s="280">
        <v>95.159324645996094</v>
      </c>
    </row>
    <row r="1778" spans="6:10" x14ac:dyDescent="0.2">
      <c r="F1778" s="277">
        <v>43774</v>
      </c>
      <c r="G1778" s="280">
        <v>96.458366394042969</v>
      </c>
      <c r="I1778" s="277">
        <v>43774</v>
      </c>
      <c r="J1778" s="280">
        <v>96.458366394042969</v>
      </c>
    </row>
    <row r="1779" spans="6:10" x14ac:dyDescent="0.2">
      <c r="F1779" s="277">
        <v>43775</v>
      </c>
      <c r="G1779" s="280">
        <v>97.552719116210938</v>
      </c>
      <c r="I1779" s="277">
        <v>43775</v>
      </c>
      <c r="J1779" s="280">
        <v>97.552719116210938</v>
      </c>
    </row>
    <row r="1780" spans="6:10" x14ac:dyDescent="0.2">
      <c r="F1780" s="277">
        <v>43776</v>
      </c>
      <c r="G1780" s="280">
        <v>95.714004516601563</v>
      </c>
      <c r="I1780" s="277">
        <v>43776</v>
      </c>
      <c r="J1780" s="280">
        <v>95.714004516601563</v>
      </c>
    </row>
    <row r="1781" spans="6:10" x14ac:dyDescent="0.2">
      <c r="F1781" s="277">
        <v>43777</v>
      </c>
      <c r="G1781" s="280">
        <v>96.263038635253906</v>
      </c>
      <c r="I1781" s="277">
        <v>43777</v>
      </c>
      <c r="J1781" s="280">
        <v>96.263038635253906</v>
      </c>
    </row>
    <row r="1782" spans="6:10" x14ac:dyDescent="0.2">
      <c r="F1782" s="277">
        <v>43778</v>
      </c>
      <c r="G1782" s="280">
        <v>91.652679443359375</v>
      </c>
      <c r="I1782" s="277">
        <v>43778</v>
      </c>
      <c r="J1782" s="280">
        <v>91.652679443359375</v>
      </c>
    </row>
    <row r="1783" spans="6:10" x14ac:dyDescent="0.2">
      <c r="F1783" s="277">
        <v>43779</v>
      </c>
      <c r="G1783" s="280">
        <v>86.69561767578125</v>
      </c>
      <c r="I1783" s="277">
        <v>43779</v>
      </c>
      <c r="J1783" s="280">
        <v>86.69561767578125</v>
      </c>
    </row>
    <row r="1784" spans="6:10" x14ac:dyDescent="0.2">
      <c r="F1784" s="277">
        <v>43780</v>
      </c>
      <c r="G1784" s="280">
        <v>86.346183776855469</v>
      </c>
      <c r="I1784" s="277">
        <v>43780</v>
      </c>
      <c r="J1784" s="280">
        <v>86.346183776855469</v>
      </c>
    </row>
    <row r="1785" spans="6:10" x14ac:dyDescent="0.2">
      <c r="F1785" s="277">
        <v>43781</v>
      </c>
      <c r="G1785" s="280">
        <v>85.264762878417969</v>
      </c>
      <c r="I1785" s="277">
        <v>43781</v>
      </c>
      <c r="J1785" s="280">
        <v>85.264762878417969</v>
      </c>
    </row>
    <row r="1786" spans="6:10" x14ac:dyDescent="0.2">
      <c r="F1786" s="277">
        <v>43782</v>
      </c>
      <c r="G1786" s="280">
        <v>86.653671264648438</v>
      </c>
      <c r="I1786" s="277">
        <v>43782</v>
      </c>
      <c r="J1786" s="280">
        <v>86.653671264648438</v>
      </c>
    </row>
    <row r="1787" spans="6:10" x14ac:dyDescent="0.2">
      <c r="F1787" s="277">
        <v>43783</v>
      </c>
      <c r="G1787" s="280">
        <v>85.911125183105469</v>
      </c>
      <c r="I1787" s="277">
        <v>43783</v>
      </c>
      <c r="J1787" s="280">
        <v>85.911125183105469</v>
      </c>
    </row>
    <row r="1788" spans="6:10" x14ac:dyDescent="0.2">
      <c r="F1788" s="277">
        <v>43784</v>
      </c>
      <c r="G1788" s="280">
        <v>81.963470458984375</v>
      </c>
      <c r="I1788" s="277">
        <v>43784</v>
      </c>
      <c r="J1788" s="280">
        <v>81.963470458984375</v>
      </c>
    </row>
    <row r="1789" spans="6:10" x14ac:dyDescent="0.2">
      <c r="F1789" s="277">
        <v>43785</v>
      </c>
      <c r="G1789" s="280">
        <v>80.446487426757813</v>
      </c>
      <c r="I1789" s="277">
        <v>43785</v>
      </c>
      <c r="J1789" s="280">
        <v>80.446487426757813</v>
      </c>
    </row>
    <row r="1790" spans="6:10" x14ac:dyDescent="0.2">
      <c r="F1790" s="277">
        <v>43786</v>
      </c>
      <c r="G1790" s="280">
        <v>79.35845947265625</v>
      </c>
      <c r="I1790" s="277">
        <v>43786</v>
      </c>
      <c r="J1790" s="280">
        <v>79.35845947265625</v>
      </c>
    </row>
    <row r="1791" spans="6:10" x14ac:dyDescent="0.2">
      <c r="F1791" s="277">
        <v>43787</v>
      </c>
      <c r="G1791" s="280">
        <v>79.221900939941406</v>
      </c>
      <c r="I1791" s="277">
        <v>43787</v>
      </c>
      <c r="J1791" s="280">
        <v>79.221900939941406</v>
      </c>
    </row>
    <row r="1792" spans="6:10" x14ac:dyDescent="0.2">
      <c r="F1792" s="277">
        <v>43788</v>
      </c>
      <c r="G1792" s="280">
        <v>80.044822692871094</v>
      </c>
      <c r="I1792" s="277">
        <v>43788</v>
      </c>
      <c r="J1792" s="280">
        <v>80.044822692871094</v>
      </c>
    </row>
    <row r="1793" spans="6:10" x14ac:dyDescent="0.2">
      <c r="F1793" s="277">
        <v>43789</v>
      </c>
      <c r="G1793" s="280">
        <v>80.327552795410156</v>
      </c>
      <c r="I1793" s="277">
        <v>43789</v>
      </c>
      <c r="J1793" s="280">
        <v>80.327552795410156</v>
      </c>
    </row>
    <row r="1794" spans="6:10" x14ac:dyDescent="0.2">
      <c r="F1794" s="277">
        <v>43790</v>
      </c>
      <c r="G1794" s="280">
        <v>80.613967895507813</v>
      </c>
      <c r="I1794" s="277">
        <v>43790</v>
      </c>
      <c r="J1794" s="280">
        <v>80.613967895507813</v>
      </c>
    </row>
    <row r="1795" spans="6:10" x14ac:dyDescent="0.2">
      <c r="F1795" s="277">
        <v>43791</v>
      </c>
      <c r="G1795" s="280">
        <v>79.521591186523438</v>
      </c>
      <c r="I1795" s="277">
        <v>43791</v>
      </c>
      <c r="J1795" s="280">
        <v>79.521591186523438</v>
      </c>
    </row>
    <row r="1796" spans="6:10" x14ac:dyDescent="0.2">
      <c r="F1796" s="277">
        <v>43792</v>
      </c>
      <c r="G1796" s="280">
        <v>76.885391235351563</v>
      </c>
      <c r="I1796" s="277">
        <v>43792</v>
      </c>
      <c r="J1796" s="280">
        <v>76.885391235351563</v>
      </c>
    </row>
    <row r="1797" spans="6:10" x14ac:dyDescent="0.2">
      <c r="F1797" s="277">
        <v>43793</v>
      </c>
      <c r="G1797" s="280">
        <v>73.938278198242188</v>
      </c>
      <c r="I1797" s="277">
        <v>43793</v>
      </c>
      <c r="J1797" s="280">
        <v>73.938278198242188</v>
      </c>
    </row>
    <row r="1798" spans="6:10" x14ac:dyDescent="0.2">
      <c r="F1798" s="277">
        <v>43794</v>
      </c>
      <c r="G1798" s="280">
        <v>74.202873229980469</v>
      </c>
      <c r="I1798" s="277">
        <v>43794</v>
      </c>
      <c r="J1798" s="280">
        <v>74.202873229980469</v>
      </c>
    </row>
    <row r="1799" spans="6:10" x14ac:dyDescent="0.2">
      <c r="F1799" s="277">
        <v>43795</v>
      </c>
      <c r="G1799" s="280">
        <v>76.296615600585938</v>
      </c>
      <c r="I1799" s="277">
        <v>43795</v>
      </c>
      <c r="J1799" s="280">
        <v>76.296615600585938</v>
      </c>
    </row>
    <row r="1800" spans="6:10" x14ac:dyDescent="0.2">
      <c r="F1800" s="277">
        <v>43796</v>
      </c>
      <c r="G1800" s="280">
        <v>76.128395080566406</v>
      </c>
      <c r="I1800" s="277">
        <v>43796</v>
      </c>
      <c r="J1800" s="280">
        <v>76.128395080566406</v>
      </c>
    </row>
    <row r="1801" spans="6:10" x14ac:dyDescent="0.2">
      <c r="F1801" s="277">
        <v>43797</v>
      </c>
      <c r="G1801" s="280">
        <v>74.22833251953125</v>
      </c>
      <c r="I1801" s="277">
        <v>43797</v>
      </c>
      <c r="J1801" s="280">
        <v>74.22833251953125</v>
      </c>
    </row>
    <row r="1802" spans="6:10" x14ac:dyDescent="0.2">
      <c r="F1802" s="277">
        <v>43798</v>
      </c>
      <c r="G1802" s="280">
        <v>74.064605712890625</v>
      </c>
      <c r="I1802" s="277">
        <v>43798</v>
      </c>
      <c r="J1802" s="280">
        <v>74.064605712890625</v>
      </c>
    </row>
    <row r="1803" spans="6:10" x14ac:dyDescent="0.2">
      <c r="F1803" s="277">
        <v>43799</v>
      </c>
      <c r="G1803" s="280">
        <v>73.708915710449219</v>
      </c>
      <c r="I1803" s="277">
        <v>43799</v>
      </c>
      <c r="J1803" s="280">
        <v>73.708915710449219</v>
      </c>
    </row>
    <row r="1804" spans="6:10" x14ac:dyDescent="0.2">
      <c r="F1804" s="277">
        <v>43800</v>
      </c>
      <c r="G1804" s="280">
        <v>72.335525512695313</v>
      </c>
      <c r="I1804" s="277">
        <v>43800</v>
      </c>
      <c r="J1804" s="280">
        <v>72.335525512695313</v>
      </c>
    </row>
    <row r="1805" spans="6:10" x14ac:dyDescent="0.2">
      <c r="F1805" s="277">
        <v>43801</v>
      </c>
      <c r="G1805" s="280">
        <v>72.904571533203125</v>
      </c>
      <c r="I1805" s="277">
        <v>43801</v>
      </c>
      <c r="J1805" s="280">
        <v>72.904571533203125</v>
      </c>
    </row>
    <row r="1806" spans="6:10" x14ac:dyDescent="0.2">
      <c r="F1806" s="277">
        <v>43802</v>
      </c>
      <c r="G1806" s="280">
        <v>73.955886840820313</v>
      </c>
      <c r="I1806" s="277">
        <v>43802</v>
      </c>
      <c r="J1806" s="280">
        <v>73.955886840820313</v>
      </c>
    </row>
    <row r="1807" spans="6:10" x14ac:dyDescent="0.2">
      <c r="F1807" s="277">
        <v>43803</v>
      </c>
      <c r="G1807" s="280">
        <v>73.5699462890625</v>
      </c>
      <c r="I1807" s="277">
        <v>43803</v>
      </c>
      <c r="J1807" s="280">
        <v>73.5699462890625</v>
      </c>
    </row>
    <row r="1808" spans="6:10" x14ac:dyDescent="0.2">
      <c r="F1808" s="277">
        <v>43804</v>
      </c>
      <c r="G1808" s="280">
        <v>74.410049438476563</v>
      </c>
      <c r="I1808" s="277">
        <v>43804</v>
      </c>
      <c r="J1808" s="280">
        <v>74.410049438476563</v>
      </c>
    </row>
    <row r="1809" spans="6:10" x14ac:dyDescent="0.2">
      <c r="F1809" s="277">
        <v>43805</v>
      </c>
      <c r="G1809" s="280">
        <v>74.505523681640625</v>
      </c>
      <c r="I1809" s="277">
        <v>43805</v>
      </c>
      <c r="J1809" s="280">
        <v>74.505523681640625</v>
      </c>
    </row>
    <row r="1810" spans="6:10" x14ac:dyDescent="0.2">
      <c r="F1810" s="277">
        <v>43806</v>
      </c>
      <c r="G1810" s="280">
        <v>72.792823791503906</v>
      </c>
      <c r="I1810" s="277">
        <v>43806</v>
      </c>
      <c r="J1810" s="280">
        <v>72.792823791503906</v>
      </c>
    </row>
    <row r="1811" spans="6:10" x14ac:dyDescent="0.2">
      <c r="F1811" s="277">
        <v>43807</v>
      </c>
      <c r="G1811" s="280">
        <v>70.743850708007813</v>
      </c>
      <c r="I1811" s="277">
        <v>43807</v>
      </c>
      <c r="J1811" s="280">
        <v>70.743850708007813</v>
      </c>
    </row>
    <row r="1812" spans="6:10" x14ac:dyDescent="0.2">
      <c r="F1812" s="277">
        <v>43808</v>
      </c>
      <c r="G1812" s="280">
        <v>72.609039306640625</v>
      </c>
      <c r="I1812" s="277">
        <v>43808</v>
      </c>
      <c r="J1812" s="280">
        <v>72.609039306640625</v>
      </c>
    </row>
    <row r="1813" spans="6:10" x14ac:dyDescent="0.2">
      <c r="F1813" s="277">
        <v>43809</v>
      </c>
      <c r="G1813" s="280">
        <v>73.299003601074219</v>
      </c>
      <c r="I1813" s="277">
        <v>43809</v>
      </c>
      <c r="J1813" s="280">
        <v>73.299003601074219</v>
      </c>
    </row>
    <row r="1814" spans="6:10" x14ac:dyDescent="0.2">
      <c r="F1814" s="277">
        <v>43810</v>
      </c>
      <c r="G1814" s="280">
        <v>73.460380554199219</v>
      </c>
      <c r="I1814" s="277">
        <v>43810</v>
      </c>
      <c r="J1814" s="280">
        <v>73.460380554199219</v>
      </c>
    </row>
    <row r="1815" spans="6:10" x14ac:dyDescent="0.2">
      <c r="F1815" s="277">
        <v>43811</v>
      </c>
      <c r="G1815" s="280">
        <v>74.636344909667969</v>
      </c>
      <c r="I1815" s="277">
        <v>43811</v>
      </c>
      <c r="J1815" s="280">
        <v>74.636344909667969</v>
      </c>
    </row>
    <row r="1816" spans="6:10" x14ac:dyDescent="0.2">
      <c r="F1816" s="277">
        <v>43812</v>
      </c>
      <c r="G1816" s="280">
        <v>72.618896484375</v>
      </c>
      <c r="I1816" s="277">
        <v>43812</v>
      </c>
      <c r="J1816" s="280">
        <v>72.618896484375</v>
      </c>
    </row>
    <row r="1817" spans="6:10" x14ac:dyDescent="0.2">
      <c r="F1817" s="277">
        <v>43813</v>
      </c>
      <c r="G1817" s="280">
        <v>71.369400024414063</v>
      </c>
      <c r="I1817" s="277">
        <v>43813</v>
      </c>
      <c r="J1817" s="280">
        <v>71.369400024414063</v>
      </c>
    </row>
    <row r="1818" spans="6:10" x14ac:dyDescent="0.2">
      <c r="F1818" s="277">
        <v>43814</v>
      </c>
      <c r="G1818" s="280">
        <v>70.47894287109375</v>
      </c>
      <c r="I1818" s="277">
        <v>43814</v>
      </c>
      <c r="J1818" s="280">
        <v>70.47894287109375</v>
      </c>
    </row>
    <row r="1819" spans="6:10" x14ac:dyDescent="0.2">
      <c r="F1819" s="277">
        <v>43815</v>
      </c>
      <c r="G1819" s="280">
        <v>71.334526062011719</v>
      </c>
      <c r="I1819" s="277">
        <v>43815</v>
      </c>
      <c r="J1819" s="280">
        <v>71.334526062011719</v>
      </c>
    </row>
    <row r="1820" spans="6:10" x14ac:dyDescent="0.2">
      <c r="F1820" s="277">
        <v>43816</v>
      </c>
      <c r="G1820" s="280">
        <v>71.614151000976563</v>
      </c>
      <c r="I1820" s="277">
        <v>43816</v>
      </c>
      <c r="J1820" s="280">
        <v>71.614151000976563</v>
      </c>
    </row>
    <row r="1821" spans="6:10" x14ac:dyDescent="0.2">
      <c r="F1821" s="277">
        <v>43817</v>
      </c>
      <c r="G1821" s="280">
        <v>71.948402404785156</v>
      </c>
      <c r="I1821" s="277">
        <v>43817</v>
      </c>
      <c r="J1821" s="280">
        <v>71.948402404785156</v>
      </c>
    </row>
    <row r="1822" spans="6:10" x14ac:dyDescent="0.2">
      <c r="F1822" s="277">
        <v>43818</v>
      </c>
      <c r="G1822" s="280">
        <v>72.209808349609375</v>
      </c>
      <c r="I1822" s="277">
        <v>43818</v>
      </c>
      <c r="J1822" s="280">
        <v>72.209808349609375</v>
      </c>
    </row>
    <row r="1823" spans="6:10" x14ac:dyDescent="0.2">
      <c r="F1823" s="277">
        <v>43819</v>
      </c>
      <c r="G1823" s="280">
        <v>70.46258544921875</v>
      </c>
      <c r="I1823" s="277">
        <v>43819</v>
      </c>
      <c r="J1823" s="280">
        <v>70.46258544921875</v>
      </c>
    </row>
    <row r="1824" spans="6:10" x14ac:dyDescent="0.2">
      <c r="F1824" s="277">
        <v>43820</v>
      </c>
      <c r="G1824" s="280">
        <v>70.124687194824219</v>
      </c>
      <c r="I1824" s="277">
        <v>43820</v>
      </c>
      <c r="J1824" s="280">
        <v>70.124687194824219</v>
      </c>
    </row>
    <row r="1825" spans="6:10" x14ac:dyDescent="0.2">
      <c r="F1825" s="277">
        <v>43821</v>
      </c>
      <c r="G1825" s="280">
        <v>68.829063415527344</v>
      </c>
      <c r="I1825" s="277">
        <v>43821</v>
      </c>
      <c r="J1825" s="280">
        <v>68.829063415527344</v>
      </c>
    </row>
    <row r="1826" spans="6:10" x14ac:dyDescent="0.2">
      <c r="F1826" s="277">
        <v>43822</v>
      </c>
      <c r="G1826" s="280">
        <v>68.748664855957031</v>
      </c>
      <c r="I1826" s="277">
        <v>43822</v>
      </c>
      <c r="J1826" s="280">
        <v>68.748664855957031</v>
      </c>
    </row>
    <row r="1827" spans="6:10" x14ac:dyDescent="0.2">
      <c r="F1827" s="277">
        <v>43823</v>
      </c>
      <c r="G1827" s="280">
        <v>68.940528869628906</v>
      </c>
      <c r="I1827" s="277">
        <v>43823</v>
      </c>
      <c r="J1827" s="280">
        <v>68.940528869628906</v>
      </c>
    </row>
    <row r="1828" spans="6:10" x14ac:dyDescent="0.2">
      <c r="F1828" s="277">
        <v>43824</v>
      </c>
      <c r="G1828" s="280">
        <v>69.2320556640625</v>
      </c>
      <c r="I1828" s="277">
        <v>43824</v>
      </c>
      <c r="J1828" s="280">
        <v>69.2320556640625</v>
      </c>
    </row>
    <row r="1829" spans="6:10" x14ac:dyDescent="0.2">
      <c r="F1829" s="277">
        <v>43825</v>
      </c>
      <c r="G1829" s="280">
        <v>68.354965209960938</v>
      </c>
      <c r="I1829" s="277">
        <v>43825</v>
      </c>
      <c r="J1829" s="280">
        <v>68.354965209960938</v>
      </c>
    </row>
    <row r="1830" spans="6:10" x14ac:dyDescent="0.2">
      <c r="F1830" s="277">
        <v>43826</v>
      </c>
      <c r="G1830" s="280">
        <v>68.977027893066406</v>
      </c>
      <c r="I1830" s="277">
        <v>43826</v>
      </c>
      <c r="J1830" s="280">
        <v>68.977027893066406</v>
      </c>
    </row>
    <row r="1831" spans="6:10" x14ac:dyDescent="0.2">
      <c r="F1831" s="277">
        <v>43827</v>
      </c>
      <c r="G1831" s="280">
        <v>69.741287231445313</v>
      </c>
      <c r="I1831" s="277">
        <v>43827</v>
      </c>
      <c r="J1831" s="280">
        <v>69.741287231445313</v>
      </c>
    </row>
    <row r="1832" spans="6:10" x14ac:dyDescent="0.2">
      <c r="F1832" s="277">
        <v>43828</v>
      </c>
      <c r="G1832" s="280">
        <v>67.338790893554688</v>
      </c>
      <c r="I1832" s="277">
        <v>43828</v>
      </c>
      <c r="J1832" s="280">
        <v>67.338790893554688</v>
      </c>
    </row>
    <row r="1833" spans="6:10" x14ac:dyDescent="0.2">
      <c r="F1833" s="277">
        <v>43829</v>
      </c>
      <c r="G1833" s="280">
        <v>69.211174011230469</v>
      </c>
      <c r="I1833" s="277">
        <v>43829</v>
      </c>
      <c r="J1833" s="280">
        <v>69.211174011230469</v>
      </c>
    </row>
    <row r="1834" spans="6:10" x14ac:dyDescent="0.2">
      <c r="F1834" s="277">
        <v>43830</v>
      </c>
      <c r="G1834" s="280">
        <v>72.741058349609375</v>
      </c>
      <c r="I1834" s="277">
        <v>43830</v>
      </c>
      <c r="J1834" s="280">
        <v>72.741058349609375</v>
      </c>
    </row>
    <row r="1835" spans="6:10" x14ac:dyDescent="0.2">
      <c r="F1835" s="277">
        <v>43831</v>
      </c>
      <c r="G1835" s="280">
        <v>73.962677001953125</v>
      </c>
      <c r="I1835" s="277">
        <v>43831</v>
      </c>
      <c r="J1835" s="280">
        <v>73.962677001953125</v>
      </c>
    </row>
    <row r="1836" spans="6:10" x14ac:dyDescent="0.2">
      <c r="F1836" s="277">
        <v>43832</v>
      </c>
      <c r="G1836" s="280">
        <v>76.540565490722656</v>
      </c>
      <c r="I1836" s="277">
        <v>43832</v>
      </c>
      <c r="J1836" s="280">
        <v>76.540565490722656</v>
      </c>
    </row>
    <row r="1837" spans="6:10" x14ac:dyDescent="0.2">
      <c r="F1837" s="277">
        <v>43833</v>
      </c>
      <c r="G1837" s="280">
        <v>77.644950866699219</v>
      </c>
      <c r="I1837" s="277">
        <v>43833</v>
      </c>
      <c r="J1837" s="280">
        <v>77.644950866699219</v>
      </c>
    </row>
    <row r="1838" spans="6:10" x14ac:dyDescent="0.2">
      <c r="F1838" s="277">
        <v>43834</v>
      </c>
      <c r="G1838" s="280">
        <v>81.873146057128906</v>
      </c>
      <c r="I1838" s="277">
        <v>43834</v>
      </c>
      <c r="J1838" s="280">
        <v>81.873146057128906</v>
      </c>
    </row>
    <row r="1839" spans="6:10" x14ac:dyDescent="0.2">
      <c r="F1839" s="277">
        <v>43835</v>
      </c>
      <c r="G1839" s="280">
        <v>85.559638977050781</v>
      </c>
      <c r="I1839" s="277">
        <v>43835</v>
      </c>
      <c r="J1839" s="280">
        <v>85.559638977050781</v>
      </c>
    </row>
    <row r="1840" spans="6:10" x14ac:dyDescent="0.2">
      <c r="F1840" s="277">
        <v>43836</v>
      </c>
      <c r="G1840" s="280">
        <v>93.551345825195313</v>
      </c>
      <c r="I1840" s="277">
        <v>43836</v>
      </c>
      <c r="J1840" s="280">
        <v>93.551345825195313</v>
      </c>
    </row>
    <row r="1841" spans="6:10" x14ac:dyDescent="0.2">
      <c r="F1841" s="277">
        <v>43837</v>
      </c>
      <c r="G1841" s="280">
        <v>106.08412170410156</v>
      </c>
      <c r="I1841" s="277">
        <v>43837</v>
      </c>
      <c r="J1841" s="280">
        <v>106.08412170410156</v>
      </c>
    </row>
    <row r="1842" spans="6:10" x14ac:dyDescent="0.2">
      <c r="F1842" s="277">
        <v>43838</v>
      </c>
      <c r="G1842" s="280">
        <v>109.34382629394531</v>
      </c>
      <c r="I1842" s="277">
        <v>43838</v>
      </c>
      <c r="J1842" s="280">
        <v>109.34382629394531</v>
      </c>
    </row>
    <row r="1843" spans="6:10" x14ac:dyDescent="0.2">
      <c r="F1843" s="277">
        <v>43839</v>
      </c>
      <c r="G1843" s="280">
        <v>119.94896697998047</v>
      </c>
      <c r="I1843" s="277">
        <v>43839</v>
      </c>
      <c r="J1843" s="280">
        <v>119.94896697998047</v>
      </c>
    </row>
    <row r="1844" spans="6:10" x14ac:dyDescent="0.2">
      <c r="F1844" s="277">
        <v>43840</v>
      </c>
      <c r="G1844" s="280">
        <v>122.27806854248047</v>
      </c>
      <c r="I1844" s="277">
        <v>43840</v>
      </c>
      <c r="J1844" s="280">
        <v>122.27806854248047</v>
      </c>
    </row>
    <row r="1845" spans="6:10" x14ac:dyDescent="0.2">
      <c r="F1845" s="277">
        <v>43841</v>
      </c>
      <c r="G1845" s="280">
        <v>123.02713775634766</v>
      </c>
      <c r="I1845" s="277">
        <v>43841</v>
      </c>
      <c r="J1845" s="280">
        <v>123.02713775634766</v>
      </c>
    </row>
    <row r="1846" spans="6:10" x14ac:dyDescent="0.2">
      <c r="F1846" s="277">
        <v>43842</v>
      </c>
      <c r="G1846" s="280">
        <v>125.56403350830078</v>
      </c>
      <c r="I1846" s="277">
        <v>43842</v>
      </c>
      <c r="J1846" s="280">
        <v>125.56403350830078</v>
      </c>
    </row>
    <row r="1847" spans="6:10" x14ac:dyDescent="0.2">
      <c r="F1847" s="277">
        <v>43843</v>
      </c>
      <c r="G1847" s="280">
        <v>129.04461669921875</v>
      </c>
      <c r="I1847" s="277">
        <v>43843</v>
      </c>
      <c r="J1847" s="280">
        <v>129.04461669921875</v>
      </c>
    </row>
    <row r="1848" spans="6:10" x14ac:dyDescent="0.2">
      <c r="F1848" s="277">
        <v>43844</v>
      </c>
      <c r="G1848" s="280">
        <v>131.82518005371094</v>
      </c>
      <c r="I1848" s="277">
        <v>43844</v>
      </c>
      <c r="J1848" s="280">
        <v>131.82518005371094</v>
      </c>
    </row>
    <row r="1849" spans="6:10" x14ac:dyDescent="0.2">
      <c r="F1849" s="277">
        <v>43845</v>
      </c>
      <c r="G1849" s="280">
        <v>133.778564453125</v>
      </c>
      <c r="I1849" s="277">
        <v>43845</v>
      </c>
      <c r="J1849" s="280">
        <v>133.778564453125</v>
      </c>
    </row>
    <row r="1850" spans="6:10" x14ac:dyDescent="0.2">
      <c r="F1850" s="277">
        <v>43846</v>
      </c>
      <c r="G1850" s="280">
        <v>135.89915466308594</v>
      </c>
      <c r="I1850" s="277">
        <v>43846</v>
      </c>
      <c r="J1850" s="280">
        <v>135.89915466308594</v>
      </c>
    </row>
    <row r="1851" spans="6:10" x14ac:dyDescent="0.2">
      <c r="F1851" s="277">
        <v>43847</v>
      </c>
      <c r="G1851" s="280">
        <v>136.25576782226563</v>
      </c>
      <c r="I1851" s="277">
        <v>43847</v>
      </c>
      <c r="J1851" s="280">
        <v>136.25576782226563</v>
      </c>
    </row>
    <row r="1852" spans="6:10" x14ac:dyDescent="0.2">
      <c r="F1852" s="277">
        <v>43848</v>
      </c>
      <c r="G1852" s="280">
        <v>135.24934387207031</v>
      </c>
      <c r="I1852" s="277">
        <v>43848</v>
      </c>
      <c r="J1852" s="280">
        <v>135.24934387207031</v>
      </c>
    </row>
    <row r="1853" spans="6:10" x14ac:dyDescent="0.2">
      <c r="F1853" s="277">
        <v>43849</v>
      </c>
      <c r="G1853" s="280">
        <v>136.70945739746094</v>
      </c>
      <c r="I1853" s="277">
        <v>43849</v>
      </c>
      <c r="J1853" s="280">
        <v>136.70945739746094</v>
      </c>
    </row>
    <row r="1854" spans="6:10" x14ac:dyDescent="0.2">
      <c r="F1854" s="277">
        <v>43850</v>
      </c>
      <c r="G1854" s="280">
        <v>138.92134094238281</v>
      </c>
      <c r="I1854" s="277">
        <v>43850</v>
      </c>
      <c r="J1854" s="280">
        <v>138.92134094238281</v>
      </c>
    </row>
    <row r="1855" spans="6:10" x14ac:dyDescent="0.2">
      <c r="F1855" s="277">
        <v>43851</v>
      </c>
      <c r="G1855" s="280">
        <v>142.0517578125</v>
      </c>
      <c r="I1855" s="277">
        <v>43851</v>
      </c>
      <c r="J1855" s="280">
        <v>142.0517578125</v>
      </c>
    </row>
    <row r="1856" spans="6:10" x14ac:dyDescent="0.2">
      <c r="F1856" s="277">
        <v>43852</v>
      </c>
      <c r="G1856" s="280">
        <v>143.49119567871094</v>
      </c>
      <c r="I1856" s="277">
        <v>43852</v>
      </c>
      <c r="J1856" s="280">
        <v>143.49119567871094</v>
      </c>
    </row>
    <row r="1857" spans="6:10" x14ac:dyDescent="0.2">
      <c r="F1857" s="277">
        <v>43853</v>
      </c>
      <c r="G1857" s="280">
        <v>144.65306091308594</v>
      </c>
      <c r="I1857" s="277">
        <v>43853</v>
      </c>
      <c r="J1857" s="280">
        <v>144.65306091308594</v>
      </c>
    </row>
    <row r="1858" spans="6:10" x14ac:dyDescent="0.2">
      <c r="F1858" s="277">
        <v>43854</v>
      </c>
      <c r="G1858" s="280">
        <v>144.87254333496094</v>
      </c>
      <c r="I1858" s="277">
        <v>43854</v>
      </c>
      <c r="J1858" s="280">
        <v>144.87254333496094</v>
      </c>
    </row>
    <row r="1859" spans="6:10" x14ac:dyDescent="0.2">
      <c r="F1859" s="277">
        <v>43855</v>
      </c>
      <c r="G1859" s="280">
        <v>144.50447082519531</v>
      </c>
      <c r="I1859" s="277">
        <v>43855</v>
      </c>
      <c r="J1859" s="280">
        <v>144.50447082519531</v>
      </c>
    </row>
    <row r="1860" spans="6:10" x14ac:dyDescent="0.2">
      <c r="F1860" s="277">
        <v>43856</v>
      </c>
      <c r="G1860" s="280">
        <v>141.55169677734375</v>
      </c>
      <c r="I1860" s="277">
        <v>43856</v>
      </c>
      <c r="J1860" s="280">
        <v>141.55169677734375</v>
      </c>
    </row>
    <row r="1861" spans="6:10" x14ac:dyDescent="0.2">
      <c r="F1861" s="277">
        <v>43857</v>
      </c>
      <c r="G1861" s="280">
        <v>141.92076110839844</v>
      </c>
      <c r="I1861" s="277">
        <v>43857</v>
      </c>
      <c r="J1861" s="280">
        <v>141.92076110839844</v>
      </c>
    </row>
    <row r="1862" spans="6:10" x14ac:dyDescent="0.2">
      <c r="F1862" s="277">
        <v>43858</v>
      </c>
      <c r="G1862" s="280">
        <v>144.03047180175781</v>
      </c>
      <c r="I1862" s="277">
        <v>43858</v>
      </c>
      <c r="J1862" s="280">
        <v>144.03047180175781</v>
      </c>
    </row>
    <row r="1863" spans="6:10" x14ac:dyDescent="0.2">
      <c r="F1863" s="277">
        <v>43859</v>
      </c>
      <c r="G1863" s="280">
        <v>141.30958557128906</v>
      </c>
      <c r="I1863" s="277">
        <v>43859</v>
      </c>
      <c r="J1863" s="280">
        <v>141.30958557128906</v>
      </c>
    </row>
    <row r="1864" spans="6:10" x14ac:dyDescent="0.2">
      <c r="F1864" s="277">
        <v>43860</v>
      </c>
      <c r="G1864" s="280">
        <v>142.0667724609375</v>
      </c>
      <c r="I1864" s="277">
        <v>43860</v>
      </c>
      <c r="J1864" s="280">
        <v>142.0667724609375</v>
      </c>
    </row>
    <row r="1865" spans="6:10" x14ac:dyDescent="0.2">
      <c r="F1865" s="277">
        <v>43861</v>
      </c>
      <c r="G1865" s="280">
        <v>140.71502685546875</v>
      </c>
      <c r="I1865" s="277">
        <v>43861</v>
      </c>
      <c r="J1865" s="280">
        <v>140.71502685546875</v>
      </c>
    </row>
    <row r="1866" spans="6:10" x14ac:dyDescent="0.2">
      <c r="F1866" s="277">
        <v>43862</v>
      </c>
      <c r="G1866" s="280">
        <v>138.24392700195313</v>
      </c>
      <c r="I1866" s="277">
        <v>43862</v>
      </c>
      <c r="J1866" s="280">
        <v>138.24392700195313</v>
      </c>
    </row>
    <row r="1867" spans="6:10" x14ac:dyDescent="0.2">
      <c r="F1867" s="277">
        <v>43863</v>
      </c>
      <c r="G1867" s="280">
        <v>136.92245483398438</v>
      </c>
      <c r="I1867" s="277">
        <v>43863</v>
      </c>
      <c r="J1867" s="280">
        <v>136.92245483398438</v>
      </c>
    </row>
    <row r="1868" spans="6:10" x14ac:dyDescent="0.2">
      <c r="F1868" s="277">
        <v>43864</v>
      </c>
      <c r="G1868" s="280">
        <v>132.83998107910156</v>
      </c>
      <c r="I1868" s="277">
        <v>43864</v>
      </c>
      <c r="J1868" s="280">
        <v>132.83998107910156</v>
      </c>
    </row>
    <row r="1869" spans="6:10" x14ac:dyDescent="0.2">
      <c r="F1869" s="277">
        <v>43865</v>
      </c>
      <c r="G1869" s="280">
        <v>130.98518371582031</v>
      </c>
      <c r="I1869" s="277">
        <v>43865</v>
      </c>
      <c r="J1869" s="280">
        <v>130.98518371582031</v>
      </c>
    </row>
    <row r="1870" spans="6:10" x14ac:dyDescent="0.2">
      <c r="F1870" s="277">
        <v>43866</v>
      </c>
      <c r="G1870" s="280">
        <v>124.8638916015625</v>
      </c>
      <c r="I1870" s="277">
        <v>43866</v>
      </c>
      <c r="J1870" s="280">
        <v>124.8638916015625</v>
      </c>
    </row>
    <row r="1871" spans="6:10" x14ac:dyDescent="0.2">
      <c r="F1871" s="277">
        <v>43867</v>
      </c>
      <c r="G1871" s="280">
        <v>114.10307312011719</v>
      </c>
      <c r="I1871" s="277">
        <v>43867</v>
      </c>
      <c r="J1871" s="280">
        <v>114.10307312011719</v>
      </c>
    </row>
    <row r="1872" spans="6:10" x14ac:dyDescent="0.2">
      <c r="F1872" s="277">
        <v>43868</v>
      </c>
      <c r="G1872" s="280">
        <v>110.71504974365234</v>
      </c>
      <c r="I1872" s="277">
        <v>43868</v>
      </c>
      <c r="J1872" s="280">
        <v>110.71504974365234</v>
      </c>
    </row>
    <row r="1873" spans="6:10" x14ac:dyDescent="0.2">
      <c r="F1873" s="277">
        <v>43869</v>
      </c>
      <c r="G1873" s="280">
        <v>98.605392456054688</v>
      </c>
      <c r="I1873" s="277">
        <v>43869</v>
      </c>
      <c r="J1873" s="280">
        <v>98.605392456054688</v>
      </c>
    </row>
    <row r="1874" spans="6:10" x14ac:dyDescent="0.2">
      <c r="F1874" s="277">
        <v>43870</v>
      </c>
      <c r="G1874" s="280">
        <v>94.077796936035156</v>
      </c>
      <c r="I1874" s="277">
        <v>43870</v>
      </c>
      <c r="J1874" s="280">
        <v>94.077796936035156</v>
      </c>
    </row>
    <row r="1875" spans="6:10" x14ac:dyDescent="0.2">
      <c r="F1875" s="277">
        <v>43871</v>
      </c>
      <c r="G1875" s="280">
        <v>90.897651672363281</v>
      </c>
      <c r="I1875" s="277">
        <v>43871</v>
      </c>
      <c r="J1875" s="280">
        <v>90.897651672363281</v>
      </c>
    </row>
    <row r="1876" spans="6:10" x14ac:dyDescent="0.2">
      <c r="F1876" s="277">
        <v>43872</v>
      </c>
      <c r="G1876" s="280">
        <v>88.048576354980469</v>
      </c>
      <c r="I1876" s="277">
        <v>43872</v>
      </c>
      <c r="J1876" s="280">
        <v>88.048576354980469</v>
      </c>
    </row>
    <row r="1877" spans="6:10" x14ac:dyDescent="0.2">
      <c r="F1877" s="277">
        <v>43873</v>
      </c>
      <c r="G1877" s="280">
        <v>85.025489807128906</v>
      </c>
      <c r="I1877" s="277">
        <v>43873</v>
      </c>
      <c r="J1877" s="280">
        <v>85.025489807128906</v>
      </c>
    </row>
    <row r="1878" spans="6:10" x14ac:dyDescent="0.2">
      <c r="F1878" s="277">
        <v>43874</v>
      </c>
      <c r="G1878" s="280">
        <v>82.5947265625</v>
      </c>
      <c r="I1878" s="277">
        <v>43874</v>
      </c>
      <c r="J1878" s="280">
        <v>82.5947265625</v>
      </c>
    </row>
    <row r="1879" spans="6:10" x14ac:dyDescent="0.2">
      <c r="F1879" s="277">
        <v>43875</v>
      </c>
      <c r="G1879" s="280">
        <v>80.449813842773438</v>
      </c>
      <c r="I1879" s="277">
        <v>43875</v>
      </c>
      <c r="J1879" s="280">
        <v>80.449813842773438</v>
      </c>
    </row>
    <row r="1880" spans="6:10" x14ac:dyDescent="0.2">
      <c r="F1880" s="277">
        <v>43876</v>
      </c>
      <c r="G1880" s="280">
        <v>77.383575439453125</v>
      </c>
      <c r="I1880" s="277">
        <v>43876</v>
      </c>
      <c r="J1880" s="280">
        <v>77.383575439453125</v>
      </c>
    </row>
    <row r="1881" spans="6:10" x14ac:dyDescent="0.2">
      <c r="F1881" s="277">
        <v>43877</v>
      </c>
      <c r="G1881" s="280">
        <v>75.503868103027344</v>
      </c>
      <c r="I1881" s="277">
        <v>43877</v>
      </c>
      <c r="J1881" s="280">
        <v>75.503868103027344</v>
      </c>
    </row>
    <row r="1882" spans="6:10" x14ac:dyDescent="0.2">
      <c r="F1882" s="277">
        <v>43878</v>
      </c>
      <c r="G1882" s="280">
        <v>77.031501770019531</v>
      </c>
      <c r="I1882" s="277">
        <v>43878</v>
      </c>
      <c r="J1882" s="280">
        <v>77.031501770019531</v>
      </c>
    </row>
    <row r="1883" spans="6:10" x14ac:dyDescent="0.2">
      <c r="F1883" s="277">
        <v>43879</v>
      </c>
      <c r="G1883" s="280">
        <v>76.702033996582031</v>
      </c>
      <c r="I1883" s="277">
        <v>43879</v>
      </c>
      <c r="J1883" s="280">
        <v>76.702033996582031</v>
      </c>
    </row>
    <row r="1884" spans="6:10" x14ac:dyDescent="0.2">
      <c r="F1884" s="277">
        <v>43880</v>
      </c>
      <c r="G1884" s="280">
        <v>74.556594848632813</v>
      </c>
      <c r="I1884" s="277">
        <v>43880</v>
      </c>
      <c r="J1884" s="280">
        <v>74.556594848632813</v>
      </c>
    </row>
    <row r="1885" spans="6:10" x14ac:dyDescent="0.2">
      <c r="F1885" s="277">
        <v>43881</v>
      </c>
      <c r="G1885" s="280">
        <v>74.289283752441406</v>
      </c>
      <c r="I1885" s="277">
        <v>43881</v>
      </c>
      <c r="J1885" s="280">
        <v>74.289283752441406</v>
      </c>
    </row>
    <row r="1886" spans="6:10" x14ac:dyDescent="0.2">
      <c r="F1886" s="277">
        <v>43882</v>
      </c>
      <c r="G1886" s="280">
        <v>75.153701782226563</v>
      </c>
      <c r="I1886" s="277">
        <v>43882</v>
      </c>
      <c r="J1886" s="280">
        <v>75.153701782226563</v>
      </c>
    </row>
    <row r="1887" spans="6:10" x14ac:dyDescent="0.2">
      <c r="F1887" s="277">
        <v>43883</v>
      </c>
      <c r="G1887" s="280">
        <v>74.629127502441406</v>
      </c>
      <c r="I1887" s="277">
        <v>43883</v>
      </c>
      <c r="J1887" s="280">
        <v>74.629127502441406</v>
      </c>
    </row>
    <row r="1888" spans="6:10" x14ac:dyDescent="0.2">
      <c r="F1888" s="277">
        <v>43884</v>
      </c>
      <c r="G1888" s="280">
        <v>74.160438537597656</v>
      </c>
      <c r="I1888" s="277">
        <v>43884</v>
      </c>
      <c r="J1888" s="280">
        <v>74.160438537597656</v>
      </c>
    </row>
    <row r="1889" spans="6:10" x14ac:dyDescent="0.2">
      <c r="F1889" s="277">
        <v>43885</v>
      </c>
      <c r="G1889" s="280">
        <v>75.753509521484375</v>
      </c>
      <c r="I1889" s="277">
        <v>43885</v>
      </c>
      <c r="J1889" s="280">
        <v>75.753509521484375</v>
      </c>
    </row>
    <row r="1890" spans="6:10" x14ac:dyDescent="0.2">
      <c r="F1890" s="277">
        <v>43886</v>
      </c>
      <c r="G1890" s="280">
        <v>78.824287414550781</v>
      </c>
      <c r="I1890" s="277">
        <v>43886</v>
      </c>
      <c r="J1890" s="280">
        <v>78.824287414550781</v>
      </c>
    </row>
    <row r="1891" spans="6:10" x14ac:dyDescent="0.2">
      <c r="F1891" s="277">
        <v>43887</v>
      </c>
      <c r="G1891" s="280">
        <v>79.84393310546875</v>
      </c>
      <c r="I1891" s="277">
        <v>43887</v>
      </c>
      <c r="J1891" s="280">
        <v>79.84393310546875</v>
      </c>
    </row>
    <row r="1892" spans="6:10" x14ac:dyDescent="0.2">
      <c r="F1892" s="277">
        <v>43888</v>
      </c>
      <c r="G1892" s="280">
        <v>78.656379699707031</v>
      </c>
      <c r="I1892" s="277">
        <v>43888</v>
      </c>
      <c r="J1892" s="280">
        <v>78.656379699707031</v>
      </c>
    </row>
    <row r="1893" spans="6:10" x14ac:dyDescent="0.2">
      <c r="F1893" s="277">
        <v>43889</v>
      </c>
      <c r="G1893" s="280">
        <v>78.927101135253906</v>
      </c>
      <c r="I1893" s="277">
        <v>43889</v>
      </c>
      <c r="J1893" s="280">
        <v>78.927101135253906</v>
      </c>
    </row>
    <row r="1894" spans="6:10" x14ac:dyDescent="0.2">
      <c r="F1894" s="277">
        <v>43890</v>
      </c>
      <c r="G1894" s="280">
        <v>75.668693542480469</v>
      </c>
      <c r="I1894" s="277">
        <v>43890</v>
      </c>
      <c r="J1894" s="280">
        <v>75.668693542480469</v>
      </c>
    </row>
    <row r="1895" spans="6:10" x14ac:dyDescent="0.2">
      <c r="F1895" s="277">
        <v>43891</v>
      </c>
      <c r="G1895" s="280">
        <v>74.991958618164063</v>
      </c>
      <c r="I1895" s="277">
        <v>43891</v>
      </c>
      <c r="J1895" s="280">
        <v>74.991958618164063</v>
      </c>
    </row>
    <row r="1896" spans="6:10" x14ac:dyDescent="0.2">
      <c r="F1896" s="277">
        <v>43892</v>
      </c>
      <c r="G1896" s="280">
        <v>75.564842224121094</v>
      </c>
      <c r="I1896" s="277">
        <v>43892</v>
      </c>
      <c r="J1896" s="280">
        <v>75.564842224121094</v>
      </c>
    </row>
    <row r="1897" spans="6:10" x14ac:dyDescent="0.2">
      <c r="F1897" s="277">
        <v>43893</v>
      </c>
      <c r="G1897" s="280">
        <v>78.294448852539063</v>
      </c>
      <c r="I1897" s="277">
        <v>43893</v>
      </c>
      <c r="J1897" s="280">
        <v>78.294448852539063</v>
      </c>
    </row>
    <row r="1898" spans="6:10" x14ac:dyDescent="0.2">
      <c r="F1898" s="277">
        <v>43894</v>
      </c>
      <c r="G1898" s="280">
        <v>79.541358947753906</v>
      </c>
      <c r="I1898" s="277">
        <v>43894</v>
      </c>
      <c r="J1898" s="280">
        <v>79.541358947753906</v>
      </c>
    </row>
    <row r="1899" spans="6:10" x14ac:dyDescent="0.2">
      <c r="F1899" s="277">
        <v>43895</v>
      </c>
      <c r="G1899" s="280">
        <v>77.393905639648438</v>
      </c>
      <c r="I1899" s="277">
        <v>43895</v>
      </c>
      <c r="J1899" s="280">
        <v>77.393905639648438</v>
      </c>
    </row>
    <row r="1900" spans="6:10" x14ac:dyDescent="0.2">
      <c r="F1900" s="277">
        <v>43896</v>
      </c>
      <c r="G1900" s="280">
        <v>76.826560974121094</v>
      </c>
      <c r="I1900" s="277">
        <v>43896</v>
      </c>
      <c r="J1900" s="280">
        <v>76.826560974121094</v>
      </c>
    </row>
    <row r="1901" spans="6:10" x14ac:dyDescent="0.2">
      <c r="F1901" s="277">
        <v>43897</v>
      </c>
      <c r="G1901" s="280">
        <v>75.94769287109375</v>
      </c>
      <c r="I1901" s="277">
        <v>43897</v>
      </c>
      <c r="J1901" s="280">
        <v>75.94769287109375</v>
      </c>
    </row>
    <row r="1902" spans="6:10" x14ac:dyDescent="0.2">
      <c r="F1902" s="277">
        <v>43898</v>
      </c>
      <c r="G1902" s="280">
        <v>75.485343933105469</v>
      </c>
      <c r="I1902" s="277">
        <v>43898</v>
      </c>
      <c r="J1902" s="280">
        <v>75.485343933105469</v>
      </c>
    </row>
    <row r="1903" spans="6:10" x14ac:dyDescent="0.2">
      <c r="F1903" s="277">
        <v>43899</v>
      </c>
      <c r="G1903" s="280">
        <v>76.873115539550781</v>
      </c>
      <c r="I1903" s="277">
        <v>43899</v>
      </c>
      <c r="J1903" s="280">
        <v>76.873115539550781</v>
      </c>
    </row>
    <row r="1904" spans="6:10" x14ac:dyDescent="0.2">
      <c r="F1904" s="277">
        <v>43900</v>
      </c>
      <c r="G1904" s="280">
        <v>78.212203979492188</v>
      </c>
      <c r="I1904" s="277">
        <v>43900</v>
      </c>
      <c r="J1904" s="280">
        <v>78.212203979492188</v>
      </c>
    </row>
    <row r="1905" spans="6:10" x14ac:dyDescent="0.2">
      <c r="F1905" s="277">
        <v>43901</v>
      </c>
      <c r="G1905" s="280">
        <v>80.419677734375</v>
      </c>
      <c r="I1905" s="277">
        <v>43901</v>
      </c>
      <c r="J1905" s="280">
        <v>80.419677734375</v>
      </c>
    </row>
    <row r="1906" spans="6:10" x14ac:dyDescent="0.2">
      <c r="F1906" s="277">
        <v>43902</v>
      </c>
      <c r="G1906" s="280">
        <v>79.905586242675781</v>
      </c>
      <c r="I1906" s="277">
        <v>43902</v>
      </c>
      <c r="J1906" s="280">
        <v>79.905586242675781</v>
      </c>
    </row>
    <row r="1907" spans="6:10" x14ac:dyDescent="0.2">
      <c r="F1907" s="277">
        <v>43903</v>
      </c>
      <c r="G1907" s="280">
        <v>80.106697082519531</v>
      </c>
      <c r="I1907" s="277">
        <v>43903</v>
      </c>
      <c r="J1907" s="280">
        <v>80.106697082519531</v>
      </c>
    </row>
    <row r="1908" spans="6:10" x14ac:dyDescent="0.2">
      <c r="F1908" s="277">
        <v>43904</v>
      </c>
      <c r="G1908" s="280">
        <v>80.376609802246094</v>
      </c>
      <c r="I1908" s="277">
        <v>43904</v>
      </c>
      <c r="J1908" s="280">
        <v>80.376609802246094</v>
      </c>
    </row>
    <row r="1909" spans="6:10" x14ac:dyDescent="0.2">
      <c r="F1909" s="277">
        <v>43905</v>
      </c>
      <c r="G1909" s="280">
        <v>78.473220825195313</v>
      </c>
      <c r="I1909" s="277">
        <v>43905</v>
      </c>
      <c r="J1909" s="280">
        <v>78.473220825195313</v>
      </c>
    </row>
    <row r="1910" spans="6:10" x14ac:dyDescent="0.2">
      <c r="F1910" s="277">
        <v>43906</v>
      </c>
      <c r="G1910" s="280">
        <v>77.823028564453125</v>
      </c>
      <c r="I1910" s="277">
        <v>43906</v>
      </c>
      <c r="J1910" s="280">
        <v>77.823028564453125</v>
      </c>
    </row>
    <row r="1911" spans="6:10" x14ac:dyDescent="0.2">
      <c r="F1911" s="277">
        <v>43907</v>
      </c>
      <c r="G1911" s="280">
        <v>78.678451538085938</v>
      </c>
      <c r="I1911" s="277">
        <v>43907</v>
      </c>
      <c r="J1911" s="280">
        <v>78.678451538085938</v>
      </c>
    </row>
    <row r="1912" spans="6:10" x14ac:dyDescent="0.2">
      <c r="F1912" s="277">
        <v>43908</v>
      </c>
      <c r="G1912" s="280">
        <v>78.777244567871094</v>
      </c>
      <c r="I1912" s="277">
        <v>43908</v>
      </c>
      <c r="J1912" s="280">
        <v>78.777244567871094</v>
      </c>
    </row>
    <row r="1913" spans="6:10" x14ac:dyDescent="0.2">
      <c r="F1913" s="277">
        <v>43909</v>
      </c>
      <c r="G1913" s="280">
        <v>78.96856689453125</v>
      </c>
      <c r="I1913" s="277">
        <v>43909</v>
      </c>
      <c r="J1913" s="280">
        <v>78.96856689453125</v>
      </c>
    </row>
    <row r="1914" spans="6:10" x14ac:dyDescent="0.2">
      <c r="F1914" s="277">
        <v>43910</v>
      </c>
      <c r="G1914" s="280">
        <v>79.070236206054688</v>
      </c>
      <c r="I1914" s="277">
        <v>43910</v>
      </c>
      <c r="J1914" s="280">
        <v>79.070236206054688</v>
      </c>
    </row>
    <row r="1915" spans="6:10" x14ac:dyDescent="0.2">
      <c r="F1915" s="277">
        <v>43911</v>
      </c>
      <c r="G1915" s="280">
        <v>77.357978820800781</v>
      </c>
      <c r="I1915" s="277">
        <v>43911</v>
      </c>
      <c r="J1915" s="280">
        <v>77.357978820800781</v>
      </c>
    </row>
    <row r="1916" spans="6:10" x14ac:dyDescent="0.2">
      <c r="F1916" s="277">
        <v>43912</v>
      </c>
      <c r="G1916" s="280">
        <v>76.554550170898438</v>
      </c>
      <c r="I1916" s="277">
        <v>43912</v>
      </c>
      <c r="J1916" s="280">
        <v>76.554550170898438</v>
      </c>
    </row>
    <row r="1917" spans="6:10" x14ac:dyDescent="0.2">
      <c r="F1917" s="277">
        <v>43913</v>
      </c>
      <c r="G1917" s="280">
        <v>78.016395568847656</v>
      </c>
      <c r="I1917" s="277">
        <v>43913</v>
      </c>
      <c r="J1917" s="280">
        <v>78.016395568847656</v>
      </c>
    </row>
    <row r="1918" spans="6:10" x14ac:dyDescent="0.2">
      <c r="F1918" s="277">
        <v>43914</v>
      </c>
      <c r="G1918" s="280">
        <v>83.1201171875</v>
      </c>
      <c r="I1918" s="277">
        <v>43914</v>
      </c>
      <c r="J1918" s="280">
        <v>83.1201171875</v>
      </c>
    </row>
    <row r="1919" spans="6:10" x14ac:dyDescent="0.2">
      <c r="F1919" s="277">
        <v>43915</v>
      </c>
      <c r="G1919" s="280">
        <v>82.201423645019531</v>
      </c>
      <c r="I1919" s="277">
        <v>43915</v>
      </c>
      <c r="J1919" s="280">
        <v>82.201423645019531</v>
      </c>
    </row>
    <row r="1920" spans="6:10" x14ac:dyDescent="0.2">
      <c r="F1920" s="277">
        <v>43916</v>
      </c>
      <c r="G1920" s="280">
        <v>80.243240356445313</v>
      </c>
      <c r="I1920" s="277">
        <v>43916</v>
      </c>
      <c r="J1920" s="280">
        <v>80.243240356445313</v>
      </c>
    </row>
    <row r="1921" spans="6:10" x14ac:dyDescent="0.2">
      <c r="F1921" s="277">
        <v>43917</v>
      </c>
      <c r="G1921" s="280">
        <v>78.560821533203125</v>
      </c>
      <c r="I1921" s="277">
        <v>43917</v>
      </c>
      <c r="J1921" s="280">
        <v>78.560821533203125</v>
      </c>
    </row>
    <row r="1922" spans="6:10" x14ac:dyDescent="0.2">
      <c r="F1922" s="277">
        <v>43918</v>
      </c>
      <c r="G1922" s="280">
        <v>78.690834045410156</v>
      </c>
      <c r="I1922" s="277">
        <v>43918</v>
      </c>
      <c r="J1922" s="280">
        <v>78.690834045410156</v>
      </c>
    </row>
    <row r="1923" spans="6:10" x14ac:dyDescent="0.2">
      <c r="F1923" s="277">
        <v>43919</v>
      </c>
      <c r="G1923" s="280">
        <v>82.110916137695313</v>
      </c>
      <c r="I1923" s="277">
        <v>43919</v>
      </c>
      <c r="J1923" s="280">
        <v>82.110916137695313</v>
      </c>
    </row>
    <row r="1924" spans="6:10" x14ac:dyDescent="0.2">
      <c r="F1924" s="277">
        <v>43920</v>
      </c>
      <c r="G1924" s="280">
        <v>82.55096435546875</v>
      </c>
      <c r="I1924" s="277">
        <v>43920</v>
      </c>
      <c r="J1924" s="280">
        <v>82.55096435546875</v>
      </c>
    </row>
    <row r="1925" spans="6:10" x14ac:dyDescent="0.2">
      <c r="F1925" s="277">
        <v>43921</v>
      </c>
      <c r="G1925" s="280">
        <v>83.737129211425781</v>
      </c>
      <c r="I1925" s="277">
        <v>43921</v>
      </c>
      <c r="J1925" s="280">
        <v>83.737129211425781</v>
      </c>
    </row>
    <row r="1926" spans="6:10" x14ac:dyDescent="0.2">
      <c r="F1926" s="277">
        <v>43922</v>
      </c>
      <c r="G1926" s="280">
        <v>82.382514953613281</v>
      </c>
      <c r="I1926" s="277">
        <v>43922</v>
      </c>
      <c r="J1926" s="280">
        <v>82.382514953613281</v>
      </c>
    </row>
    <row r="1927" spans="6:10" x14ac:dyDescent="0.2">
      <c r="F1927" s="277">
        <v>43923</v>
      </c>
      <c r="G1927" s="280">
        <v>79.867721557617188</v>
      </c>
      <c r="I1927" s="277">
        <v>43923</v>
      </c>
      <c r="J1927" s="280">
        <v>79.867721557617188</v>
      </c>
    </row>
    <row r="1928" spans="6:10" x14ac:dyDescent="0.2">
      <c r="F1928" s="277">
        <v>43924</v>
      </c>
      <c r="G1928" s="280">
        <v>77.856094360351563</v>
      </c>
      <c r="I1928" s="277">
        <v>43924</v>
      </c>
      <c r="J1928" s="280">
        <v>77.856094360351563</v>
      </c>
    </row>
    <row r="1929" spans="6:10" x14ac:dyDescent="0.2">
      <c r="F1929" s="277">
        <v>43925</v>
      </c>
      <c r="G1929" s="280">
        <v>77.766433715820313</v>
      </c>
      <c r="I1929" s="277">
        <v>43925</v>
      </c>
      <c r="J1929" s="280">
        <v>77.766433715820313</v>
      </c>
    </row>
    <row r="1930" spans="6:10" x14ac:dyDescent="0.2">
      <c r="F1930" s="277">
        <v>43926</v>
      </c>
      <c r="G1930" s="280">
        <v>79.226837158203125</v>
      </c>
      <c r="I1930" s="277">
        <v>43926</v>
      </c>
      <c r="J1930" s="280">
        <v>79.226837158203125</v>
      </c>
    </row>
    <row r="1931" spans="6:10" x14ac:dyDescent="0.2">
      <c r="F1931" s="277">
        <v>43927</v>
      </c>
      <c r="G1931" s="280">
        <v>80.395584106445313</v>
      </c>
      <c r="I1931" s="277">
        <v>43927</v>
      </c>
      <c r="J1931" s="280">
        <v>80.395584106445313</v>
      </c>
    </row>
    <row r="1932" spans="6:10" x14ac:dyDescent="0.2">
      <c r="F1932" s="277">
        <v>43928</v>
      </c>
      <c r="G1932" s="280">
        <v>81.776771545410156</v>
      </c>
      <c r="I1932" s="277">
        <v>43928</v>
      </c>
      <c r="J1932" s="280">
        <v>81.776771545410156</v>
      </c>
    </row>
    <row r="1933" spans="6:10" x14ac:dyDescent="0.2">
      <c r="F1933" s="277">
        <v>43929</v>
      </c>
      <c r="G1933" s="280">
        <v>81.95709228515625</v>
      </c>
      <c r="I1933" s="277">
        <v>43929</v>
      </c>
      <c r="J1933" s="280">
        <v>81.95709228515625</v>
      </c>
    </row>
    <row r="1934" spans="6:10" x14ac:dyDescent="0.2">
      <c r="F1934" s="277">
        <v>43930</v>
      </c>
      <c r="G1934" s="280">
        <v>81.599227905273438</v>
      </c>
      <c r="I1934" s="277">
        <v>43930</v>
      </c>
      <c r="J1934" s="280">
        <v>81.599227905273438</v>
      </c>
    </row>
    <row r="1935" spans="6:10" x14ac:dyDescent="0.2">
      <c r="F1935" s="277">
        <v>43931</v>
      </c>
      <c r="G1935" s="280">
        <v>81.416023254394531</v>
      </c>
      <c r="I1935" s="277">
        <v>43931</v>
      </c>
      <c r="J1935" s="280">
        <v>81.416023254394531</v>
      </c>
    </row>
    <row r="1936" spans="6:10" x14ac:dyDescent="0.2">
      <c r="F1936" s="277">
        <v>43932</v>
      </c>
      <c r="G1936" s="280">
        <v>80.352333068847656</v>
      </c>
      <c r="I1936" s="277">
        <v>43932</v>
      </c>
      <c r="J1936" s="280">
        <v>80.352333068847656</v>
      </c>
    </row>
    <row r="1937" spans="6:10" x14ac:dyDescent="0.2">
      <c r="F1937" s="277">
        <v>43933</v>
      </c>
      <c r="G1937" s="280">
        <v>79.506378173828125</v>
      </c>
      <c r="I1937" s="277">
        <v>43933</v>
      </c>
      <c r="J1937" s="280">
        <v>79.506378173828125</v>
      </c>
    </row>
    <row r="1938" spans="6:10" x14ac:dyDescent="0.2">
      <c r="F1938" s="277">
        <v>43934</v>
      </c>
      <c r="G1938" s="280">
        <v>80.234016418457031</v>
      </c>
      <c r="I1938" s="277">
        <v>43934</v>
      </c>
      <c r="J1938" s="280">
        <v>80.234016418457031</v>
      </c>
    </row>
    <row r="1939" spans="6:10" x14ac:dyDescent="0.2">
      <c r="F1939" s="277">
        <v>43935</v>
      </c>
      <c r="G1939" s="280">
        <v>82.203636169433594</v>
      </c>
      <c r="I1939" s="277">
        <v>43935</v>
      </c>
      <c r="J1939" s="280">
        <v>82.203636169433594</v>
      </c>
    </row>
    <row r="1940" spans="6:10" x14ac:dyDescent="0.2">
      <c r="F1940" s="277">
        <v>43936</v>
      </c>
      <c r="G1940" s="280">
        <v>84.039443969726563</v>
      </c>
      <c r="I1940" s="277">
        <v>43936</v>
      </c>
      <c r="J1940" s="280">
        <v>84.039443969726563</v>
      </c>
    </row>
    <row r="1941" spans="6:10" x14ac:dyDescent="0.2">
      <c r="F1941" s="277">
        <v>43937</v>
      </c>
      <c r="G1941" s="280">
        <v>82.351478576660156</v>
      </c>
      <c r="I1941" s="277">
        <v>43937</v>
      </c>
      <c r="J1941" s="280">
        <v>82.351478576660156</v>
      </c>
    </row>
    <row r="1942" spans="6:10" x14ac:dyDescent="0.2">
      <c r="F1942" s="277">
        <v>43938</v>
      </c>
      <c r="G1942" s="280">
        <v>81.881431579589844</v>
      </c>
      <c r="I1942" s="277">
        <v>43938</v>
      </c>
      <c r="J1942" s="280">
        <v>81.881431579589844</v>
      </c>
    </row>
    <row r="1943" spans="6:10" x14ac:dyDescent="0.2">
      <c r="F1943" s="277">
        <v>43939</v>
      </c>
      <c r="G1943" s="280">
        <v>80.370079040527344</v>
      </c>
      <c r="I1943" s="277">
        <v>43939</v>
      </c>
      <c r="J1943" s="280">
        <v>80.370079040527344</v>
      </c>
    </row>
    <row r="1944" spans="6:10" x14ac:dyDescent="0.2">
      <c r="F1944" s="277">
        <v>43940</v>
      </c>
      <c r="G1944" s="280">
        <v>79.6923828125</v>
      </c>
      <c r="I1944" s="277">
        <v>43940</v>
      </c>
      <c r="J1944" s="280">
        <v>79.6923828125</v>
      </c>
    </row>
    <row r="1945" spans="6:10" x14ac:dyDescent="0.2">
      <c r="F1945" s="277">
        <v>43941</v>
      </c>
      <c r="G1945" s="280">
        <v>78.556976318359375</v>
      </c>
      <c r="I1945" s="277">
        <v>43941</v>
      </c>
      <c r="J1945" s="280">
        <v>78.556976318359375</v>
      </c>
    </row>
    <row r="1946" spans="6:10" x14ac:dyDescent="0.2">
      <c r="F1946" s="277">
        <v>43942</v>
      </c>
      <c r="G1946" s="280">
        <v>77.69903564453125</v>
      </c>
      <c r="I1946" s="277">
        <v>43942</v>
      </c>
      <c r="J1946" s="280">
        <v>77.69903564453125</v>
      </c>
    </row>
    <row r="1947" spans="6:10" x14ac:dyDescent="0.2">
      <c r="F1947" s="277">
        <v>43943</v>
      </c>
      <c r="G1947" s="280">
        <v>78.234695434570313</v>
      </c>
      <c r="I1947" s="277">
        <v>43943</v>
      </c>
      <c r="J1947" s="280">
        <v>78.234695434570313</v>
      </c>
    </row>
    <row r="1948" spans="6:10" x14ac:dyDescent="0.2">
      <c r="F1948" s="277">
        <v>43944</v>
      </c>
      <c r="G1948" s="280">
        <v>75.232154846191406</v>
      </c>
      <c r="I1948" s="277">
        <v>43944</v>
      </c>
      <c r="J1948" s="280">
        <v>75.232154846191406</v>
      </c>
    </row>
    <row r="1949" spans="6:10" x14ac:dyDescent="0.2">
      <c r="F1949" s="277">
        <v>43945</v>
      </c>
      <c r="G1949" s="280">
        <v>74.981407165527344</v>
      </c>
      <c r="I1949" s="277">
        <v>43945</v>
      </c>
      <c r="J1949" s="280">
        <v>74.981407165527344</v>
      </c>
    </row>
    <row r="1950" spans="6:10" x14ac:dyDescent="0.2">
      <c r="F1950" s="277">
        <v>43946</v>
      </c>
      <c r="G1950" s="280">
        <v>74.711616516113281</v>
      </c>
      <c r="I1950" s="277">
        <v>43946</v>
      </c>
      <c r="J1950" s="280">
        <v>74.711616516113281</v>
      </c>
    </row>
    <row r="1951" spans="6:10" x14ac:dyDescent="0.2">
      <c r="F1951" s="277">
        <v>43947</v>
      </c>
      <c r="G1951" s="280">
        <v>74.340545654296875</v>
      </c>
      <c r="I1951" s="277">
        <v>43947</v>
      </c>
      <c r="J1951" s="280">
        <v>74.340545654296875</v>
      </c>
    </row>
    <row r="1952" spans="6:10" x14ac:dyDescent="0.2">
      <c r="F1952" s="277">
        <v>43948</v>
      </c>
      <c r="G1952" s="280">
        <v>73.711723327636719</v>
      </c>
      <c r="I1952" s="277">
        <v>43948</v>
      </c>
      <c r="J1952" s="280">
        <v>73.711723327636719</v>
      </c>
    </row>
    <row r="1953" spans="6:10" x14ac:dyDescent="0.2">
      <c r="F1953" s="277">
        <v>43949</v>
      </c>
      <c r="G1953" s="280">
        <v>71.643218994140625</v>
      </c>
      <c r="I1953" s="277">
        <v>43949</v>
      </c>
      <c r="J1953" s="280">
        <v>71.643218994140625</v>
      </c>
    </row>
    <row r="1954" spans="6:10" x14ac:dyDescent="0.2">
      <c r="F1954" s="277">
        <v>43950</v>
      </c>
      <c r="G1954" s="280">
        <v>70.841361999511719</v>
      </c>
      <c r="I1954" s="277">
        <v>43950</v>
      </c>
      <c r="J1954" s="280">
        <v>70.841361999511719</v>
      </c>
    </row>
    <row r="1955" spans="6:10" x14ac:dyDescent="0.2">
      <c r="F1955" s="277">
        <v>43951</v>
      </c>
      <c r="G1955" s="280">
        <v>69.764320373535156</v>
      </c>
      <c r="I1955" s="277">
        <v>43951</v>
      </c>
      <c r="J1955" s="280">
        <v>69.764320373535156</v>
      </c>
    </row>
    <row r="1956" spans="6:10" x14ac:dyDescent="0.2">
      <c r="F1956" s="277">
        <v>43952</v>
      </c>
      <c r="G1956" s="280">
        <v>69.591522216796875</v>
      </c>
      <c r="I1956" s="277">
        <v>43952</v>
      </c>
      <c r="J1956" s="280">
        <v>69.591522216796875</v>
      </c>
    </row>
    <row r="1957" spans="6:10" x14ac:dyDescent="0.2">
      <c r="F1957" s="277">
        <v>43953</v>
      </c>
      <c r="G1957" s="280">
        <v>70.337020874023438</v>
      </c>
      <c r="I1957" s="277">
        <v>43953</v>
      </c>
      <c r="J1957" s="280">
        <v>70.337020874023438</v>
      </c>
    </row>
    <row r="1958" spans="6:10" x14ac:dyDescent="0.2">
      <c r="F1958" s="277">
        <v>43954</v>
      </c>
      <c r="G1958" s="280">
        <v>68.389541625976563</v>
      </c>
      <c r="I1958" s="277">
        <v>43954</v>
      </c>
      <c r="J1958" s="280">
        <v>68.389541625976563</v>
      </c>
    </row>
    <row r="1959" spans="6:10" x14ac:dyDescent="0.2">
      <c r="F1959" s="277">
        <v>43955</v>
      </c>
      <c r="G1959" s="280">
        <v>67.826255798339844</v>
      </c>
      <c r="I1959" s="277">
        <v>43955</v>
      </c>
      <c r="J1959" s="280">
        <v>67.826255798339844</v>
      </c>
    </row>
    <row r="1960" spans="6:10" x14ac:dyDescent="0.2">
      <c r="F1960" s="277">
        <v>43956</v>
      </c>
      <c r="G1960" s="280">
        <v>66.042900085449219</v>
      </c>
      <c r="I1960" s="277">
        <v>43956</v>
      </c>
      <c r="J1960" s="280">
        <v>66.042900085449219</v>
      </c>
    </row>
    <row r="1961" spans="6:10" x14ac:dyDescent="0.2">
      <c r="F1961" s="277">
        <v>43957</v>
      </c>
      <c r="G1961" s="280">
        <v>65.425132751464844</v>
      </c>
      <c r="I1961" s="277">
        <v>43957</v>
      </c>
      <c r="J1961" s="280">
        <v>65.425132751464844</v>
      </c>
    </row>
    <row r="1962" spans="6:10" x14ac:dyDescent="0.2">
      <c r="F1962" s="277">
        <v>43958</v>
      </c>
      <c r="G1962" s="280">
        <v>63.745647430419922</v>
      </c>
      <c r="I1962" s="277">
        <v>43958</v>
      </c>
      <c r="J1962" s="280">
        <v>63.745647430419922</v>
      </c>
    </row>
    <row r="1963" spans="6:10" x14ac:dyDescent="0.2">
      <c r="F1963" s="277">
        <v>43959</v>
      </c>
      <c r="G1963" s="280">
        <v>63.487873077392578</v>
      </c>
      <c r="I1963" s="277">
        <v>43959</v>
      </c>
      <c r="J1963" s="280">
        <v>63.487873077392578</v>
      </c>
    </row>
    <row r="1964" spans="6:10" x14ac:dyDescent="0.2">
      <c r="F1964" s="277">
        <v>43960</v>
      </c>
      <c r="G1964" s="280">
        <v>62.279808044433594</v>
      </c>
      <c r="I1964" s="277">
        <v>43960</v>
      </c>
      <c r="J1964" s="280">
        <v>62.279808044433594</v>
      </c>
    </row>
    <row r="1965" spans="6:10" x14ac:dyDescent="0.2">
      <c r="F1965" s="277">
        <v>43961</v>
      </c>
      <c r="G1965" s="280">
        <v>60.820953369140625</v>
      </c>
      <c r="I1965" s="277">
        <v>43961</v>
      </c>
      <c r="J1965" s="280">
        <v>60.820953369140625</v>
      </c>
    </row>
    <row r="1966" spans="6:10" x14ac:dyDescent="0.2">
      <c r="F1966" s="277">
        <v>43962</v>
      </c>
      <c r="G1966" s="280">
        <v>60.653778076171875</v>
      </c>
      <c r="I1966" s="277">
        <v>43962</v>
      </c>
      <c r="J1966" s="280">
        <v>60.653778076171875</v>
      </c>
    </row>
    <row r="1967" spans="6:10" x14ac:dyDescent="0.2">
      <c r="F1967" s="277">
        <v>43963</v>
      </c>
      <c r="G1967" s="280">
        <v>60.545364379882813</v>
      </c>
      <c r="I1967" s="277">
        <v>43963</v>
      </c>
      <c r="J1967" s="280">
        <v>60.545364379882813</v>
      </c>
    </row>
    <row r="1968" spans="6:10" x14ac:dyDescent="0.2">
      <c r="F1968" s="277">
        <v>43964</v>
      </c>
      <c r="G1968" s="280">
        <v>59.570484161376953</v>
      </c>
      <c r="I1968" s="277">
        <v>43964</v>
      </c>
      <c r="J1968" s="280">
        <v>59.570484161376953</v>
      </c>
    </row>
    <row r="1969" spans="6:10" x14ac:dyDescent="0.2">
      <c r="F1969" s="277">
        <v>43965</v>
      </c>
      <c r="G1969" s="280">
        <v>59.269088745117188</v>
      </c>
      <c r="I1969" s="277">
        <v>43965</v>
      </c>
      <c r="J1969" s="280">
        <v>59.269088745117188</v>
      </c>
    </row>
    <row r="1970" spans="6:10" x14ac:dyDescent="0.2">
      <c r="F1970" s="277">
        <v>43966</v>
      </c>
      <c r="G1970" s="280">
        <v>57.812026977539063</v>
      </c>
      <c r="I1970" s="277">
        <v>43966</v>
      </c>
      <c r="J1970" s="280">
        <v>57.812026977539063</v>
      </c>
    </row>
    <row r="1971" spans="6:10" x14ac:dyDescent="0.2">
      <c r="F1971" s="277">
        <v>43967</v>
      </c>
      <c r="G1971" s="280">
        <v>57.929370880126953</v>
      </c>
      <c r="I1971" s="277">
        <v>43967</v>
      </c>
      <c r="J1971" s="280">
        <v>57.929370880126953</v>
      </c>
    </row>
    <row r="1972" spans="6:10" x14ac:dyDescent="0.2">
      <c r="F1972" s="277">
        <v>43968</v>
      </c>
      <c r="G1972" s="280">
        <v>57.994895935058594</v>
      </c>
      <c r="I1972" s="277">
        <v>43968</v>
      </c>
      <c r="J1972" s="280">
        <v>57.994895935058594</v>
      </c>
    </row>
    <row r="1973" spans="6:10" x14ac:dyDescent="0.2">
      <c r="F1973" s="277">
        <v>43969</v>
      </c>
      <c r="G1973" s="280">
        <v>61.037223815917969</v>
      </c>
      <c r="I1973" s="277">
        <v>43969</v>
      </c>
      <c r="J1973" s="280">
        <v>61.037223815917969</v>
      </c>
    </row>
    <row r="1974" spans="6:10" x14ac:dyDescent="0.2">
      <c r="F1974" s="277">
        <v>43970</v>
      </c>
      <c r="G1974" s="280">
        <v>63.104022979736328</v>
      </c>
      <c r="I1974" s="277">
        <v>43970</v>
      </c>
      <c r="J1974" s="280">
        <v>63.104022979736328</v>
      </c>
    </row>
    <row r="1975" spans="6:10" x14ac:dyDescent="0.2">
      <c r="F1975" s="277">
        <v>43971</v>
      </c>
      <c r="G1975" s="280">
        <v>65.564521789550781</v>
      </c>
      <c r="I1975" s="277">
        <v>43971</v>
      </c>
      <c r="J1975" s="280">
        <v>65.564521789550781</v>
      </c>
    </row>
    <row r="1976" spans="6:10" x14ac:dyDescent="0.2">
      <c r="F1976" s="277">
        <v>43972</v>
      </c>
      <c r="G1976" s="280">
        <v>66.201957702636719</v>
      </c>
      <c r="I1976" s="277">
        <v>43972</v>
      </c>
      <c r="J1976" s="280">
        <v>66.201957702636719</v>
      </c>
    </row>
    <row r="1977" spans="6:10" x14ac:dyDescent="0.2">
      <c r="F1977" s="277">
        <v>43973</v>
      </c>
      <c r="G1977" s="280">
        <v>66.148368835449219</v>
      </c>
      <c r="I1977" s="277">
        <v>43973</v>
      </c>
      <c r="J1977" s="280">
        <v>66.148368835449219</v>
      </c>
    </row>
    <row r="1978" spans="6:10" x14ac:dyDescent="0.2">
      <c r="F1978" s="277">
        <v>43974</v>
      </c>
      <c r="G1978" s="280">
        <v>63.994777679443359</v>
      </c>
      <c r="I1978" s="277">
        <v>43974</v>
      </c>
      <c r="J1978" s="280">
        <v>63.994777679443359</v>
      </c>
    </row>
    <row r="1979" spans="6:10" x14ac:dyDescent="0.2">
      <c r="F1979" s="277">
        <v>43975</v>
      </c>
      <c r="G1979" s="280">
        <v>63.059024810791016</v>
      </c>
      <c r="I1979" s="277">
        <v>43975</v>
      </c>
      <c r="J1979" s="280">
        <v>63.059024810791016</v>
      </c>
    </row>
    <row r="1980" spans="6:10" x14ac:dyDescent="0.2">
      <c r="F1980" s="277">
        <v>43976</v>
      </c>
      <c r="G1980" s="280">
        <v>65.743087768554688</v>
      </c>
      <c r="I1980" s="277">
        <v>43976</v>
      </c>
      <c r="J1980" s="280">
        <v>65.743087768554688</v>
      </c>
    </row>
    <row r="1981" spans="6:10" x14ac:dyDescent="0.2">
      <c r="F1981" s="277">
        <v>43977</v>
      </c>
      <c r="G1981" s="280">
        <v>68.388580322265625</v>
      </c>
      <c r="I1981" s="277">
        <v>43977</v>
      </c>
      <c r="J1981" s="280">
        <v>68.388580322265625</v>
      </c>
    </row>
    <row r="1982" spans="6:10" x14ac:dyDescent="0.2">
      <c r="F1982" s="277">
        <v>43978</v>
      </c>
      <c r="G1982" s="280">
        <v>67.536064147949219</v>
      </c>
      <c r="I1982" s="277">
        <v>43978</v>
      </c>
      <c r="J1982" s="280">
        <v>67.536064147949219</v>
      </c>
    </row>
    <row r="1983" spans="6:10" x14ac:dyDescent="0.2">
      <c r="F1983" s="277">
        <v>43979</v>
      </c>
      <c r="G1983" s="280">
        <v>66.38055419921875</v>
      </c>
      <c r="I1983" s="277">
        <v>43979</v>
      </c>
      <c r="J1983" s="280">
        <v>66.38055419921875</v>
      </c>
    </row>
    <row r="1984" spans="6:10" x14ac:dyDescent="0.2">
      <c r="F1984" s="277">
        <v>43980</v>
      </c>
      <c r="G1984" s="280">
        <v>68.313522338867188</v>
      </c>
      <c r="I1984" s="277">
        <v>43980</v>
      </c>
      <c r="J1984" s="280">
        <v>68.313522338867188</v>
      </c>
    </row>
    <row r="1985" spans="6:10" x14ac:dyDescent="0.2">
      <c r="F1985" s="277">
        <v>43981</v>
      </c>
      <c r="G1985" s="280">
        <v>69.223411560058594</v>
      </c>
      <c r="I1985" s="277">
        <v>43981</v>
      </c>
      <c r="J1985" s="280">
        <v>69.223411560058594</v>
      </c>
    </row>
    <row r="1986" spans="6:10" x14ac:dyDescent="0.2">
      <c r="F1986" s="277">
        <v>43982</v>
      </c>
      <c r="G1986" s="280">
        <v>69.804397583007813</v>
      </c>
      <c r="I1986" s="277">
        <v>43982</v>
      </c>
      <c r="J1986" s="280">
        <v>69.804397583007813</v>
      </c>
    </row>
    <row r="1987" spans="6:10" x14ac:dyDescent="0.2">
      <c r="F1987" s="277">
        <v>43983</v>
      </c>
      <c r="G1987" s="280">
        <v>69.269180297851563</v>
      </c>
      <c r="I1987" s="277">
        <v>43983</v>
      </c>
      <c r="J1987" s="280">
        <v>69.269180297851563</v>
      </c>
    </row>
    <row r="1988" spans="6:10" x14ac:dyDescent="0.2">
      <c r="F1988" s="277">
        <v>43984</v>
      </c>
      <c r="G1988" s="280">
        <v>71.165611267089844</v>
      </c>
      <c r="I1988" s="277">
        <v>43984</v>
      </c>
      <c r="J1988" s="280">
        <v>71.165611267089844</v>
      </c>
    </row>
    <row r="1989" spans="6:10" x14ac:dyDescent="0.2">
      <c r="F1989" s="277">
        <v>43985</v>
      </c>
      <c r="G1989" s="280">
        <v>72.996742248535156</v>
      </c>
      <c r="I1989" s="277">
        <v>43985</v>
      </c>
      <c r="J1989" s="280">
        <v>72.996742248535156</v>
      </c>
    </row>
    <row r="1990" spans="6:10" x14ac:dyDescent="0.2">
      <c r="F1990" s="277">
        <v>43986</v>
      </c>
      <c r="G1990" s="280">
        <v>72.813911437988281</v>
      </c>
      <c r="I1990" s="277">
        <v>43986</v>
      </c>
      <c r="J1990" s="280">
        <v>72.813911437988281</v>
      </c>
    </row>
    <row r="1991" spans="6:10" x14ac:dyDescent="0.2">
      <c r="F1991" s="277">
        <v>43987</v>
      </c>
      <c r="G1991" s="280">
        <v>73.786735534667969</v>
      </c>
      <c r="I1991" s="277">
        <v>43987</v>
      </c>
      <c r="J1991" s="280">
        <v>73.786735534667969</v>
      </c>
    </row>
    <row r="1992" spans="6:10" x14ac:dyDescent="0.2">
      <c r="F1992" s="277">
        <v>43988</v>
      </c>
      <c r="G1992" s="280">
        <v>73.751716613769531</v>
      </c>
      <c r="I1992" s="277">
        <v>43988</v>
      </c>
      <c r="J1992" s="280">
        <v>73.751716613769531</v>
      </c>
    </row>
    <row r="1993" spans="6:10" x14ac:dyDescent="0.2">
      <c r="F1993" s="277">
        <v>43989</v>
      </c>
      <c r="G1993" s="280">
        <v>73.431076049804688</v>
      </c>
      <c r="I1993" s="277">
        <v>43989</v>
      </c>
      <c r="J1993" s="280">
        <v>73.431076049804688</v>
      </c>
    </row>
    <row r="1994" spans="6:10" x14ac:dyDescent="0.2">
      <c r="F1994" s="277">
        <v>43990</v>
      </c>
      <c r="G1994" s="280">
        <v>74.796981811523438</v>
      </c>
      <c r="I1994" s="277">
        <v>43990</v>
      </c>
      <c r="J1994" s="280">
        <v>74.796981811523438</v>
      </c>
    </row>
    <row r="1995" spans="6:10" x14ac:dyDescent="0.2">
      <c r="F1995" s="277">
        <v>43991</v>
      </c>
      <c r="G1995" s="280">
        <v>75.682998657226563</v>
      </c>
      <c r="I1995" s="277">
        <v>43991</v>
      </c>
      <c r="J1995" s="280">
        <v>75.682998657226563</v>
      </c>
    </row>
    <row r="1996" spans="6:10" x14ac:dyDescent="0.2">
      <c r="F1996" s="277">
        <v>43992</v>
      </c>
      <c r="G1996" s="280">
        <v>77.608802795410156</v>
      </c>
      <c r="I1996" s="277">
        <v>43992</v>
      </c>
      <c r="J1996" s="280">
        <v>77.608802795410156</v>
      </c>
    </row>
    <row r="1997" spans="6:10" x14ac:dyDescent="0.2">
      <c r="F1997" s="277">
        <v>43993</v>
      </c>
      <c r="G1997" s="280">
        <v>79.208122253417969</v>
      </c>
      <c r="I1997" s="277">
        <v>43993</v>
      </c>
      <c r="J1997" s="280">
        <v>79.208122253417969</v>
      </c>
    </row>
    <row r="1998" spans="6:10" x14ac:dyDescent="0.2">
      <c r="F1998" s="277">
        <v>43994</v>
      </c>
      <c r="G1998" s="280">
        <v>79.677452087402344</v>
      </c>
      <c r="I1998" s="277">
        <v>43994</v>
      </c>
      <c r="J1998" s="280">
        <v>79.677452087402344</v>
      </c>
    </row>
    <row r="1999" spans="6:10" x14ac:dyDescent="0.2">
      <c r="F1999" s="277">
        <v>43995</v>
      </c>
      <c r="G1999" s="280">
        <v>78.901832580566406</v>
      </c>
      <c r="I1999" s="277">
        <v>43995</v>
      </c>
      <c r="J1999" s="280">
        <v>78.901832580566406</v>
      </c>
    </row>
    <row r="2000" spans="6:10" x14ac:dyDescent="0.2">
      <c r="F2000" s="277">
        <v>43996</v>
      </c>
      <c r="G2000" s="280">
        <v>78.269889831542969</v>
      </c>
      <c r="I2000" s="277">
        <v>43996</v>
      </c>
      <c r="J2000" s="280">
        <v>78.269889831542969</v>
      </c>
    </row>
    <row r="2001" spans="6:10" x14ac:dyDescent="0.2">
      <c r="F2001" s="277">
        <v>43997</v>
      </c>
      <c r="G2001" s="280">
        <v>79.966529846191406</v>
      </c>
      <c r="I2001" s="277">
        <v>43997</v>
      </c>
      <c r="J2001" s="280">
        <v>79.966529846191406</v>
      </c>
    </row>
    <row r="2002" spans="6:10" x14ac:dyDescent="0.2">
      <c r="F2002" s="277">
        <v>43998</v>
      </c>
      <c r="G2002" s="280">
        <v>80.090774536132813</v>
      </c>
      <c r="I2002" s="277">
        <v>43998</v>
      </c>
      <c r="J2002" s="280">
        <v>80.090774536132813</v>
      </c>
    </row>
    <row r="2003" spans="6:10" x14ac:dyDescent="0.2">
      <c r="F2003" s="277">
        <v>43999</v>
      </c>
      <c r="G2003" s="280">
        <v>80.633583068847656</v>
      </c>
      <c r="I2003" s="277">
        <v>43999</v>
      </c>
      <c r="J2003" s="280">
        <v>80.633583068847656</v>
      </c>
    </row>
    <row r="2004" spans="6:10" x14ac:dyDescent="0.2">
      <c r="F2004" s="277">
        <v>44000</v>
      </c>
      <c r="G2004" s="280">
        <v>80.694869995117188</v>
      </c>
      <c r="I2004" s="277">
        <v>44000</v>
      </c>
      <c r="J2004" s="280">
        <v>80.694869995117188</v>
      </c>
    </row>
    <row r="2005" spans="6:10" x14ac:dyDescent="0.2">
      <c r="F2005" s="277">
        <v>44001</v>
      </c>
      <c r="G2005" s="280">
        <v>79.16583251953125</v>
      </c>
      <c r="I2005" s="277">
        <v>44001</v>
      </c>
      <c r="J2005" s="280">
        <v>79.16583251953125</v>
      </c>
    </row>
    <row r="2006" spans="6:10" x14ac:dyDescent="0.2">
      <c r="F2006" s="277">
        <v>44002</v>
      </c>
      <c r="G2006" s="280">
        <v>79.463294982910156</v>
      </c>
      <c r="I2006" s="277">
        <v>44002</v>
      </c>
      <c r="J2006" s="280">
        <v>79.463294982910156</v>
      </c>
    </row>
    <row r="2007" spans="6:10" x14ac:dyDescent="0.2">
      <c r="F2007" s="277">
        <v>44003</v>
      </c>
      <c r="G2007" s="280">
        <v>76.390579223632813</v>
      </c>
      <c r="I2007" s="277">
        <v>44003</v>
      </c>
      <c r="J2007" s="280">
        <v>76.390579223632813</v>
      </c>
    </row>
    <row r="2008" spans="6:10" x14ac:dyDescent="0.2">
      <c r="F2008" s="277">
        <v>44004</v>
      </c>
      <c r="G2008" s="280">
        <v>79.561309814453125</v>
      </c>
      <c r="I2008" s="277">
        <v>44004</v>
      </c>
      <c r="J2008" s="280">
        <v>79.561309814453125</v>
      </c>
    </row>
    <row r="2009" spans="6:10" x14ac:dyDescent="0.2">
      <c r="F2009" s="277">
        <v>44005</v>
      </c>
      <c r="G2009" s="280">
        <v>80.848724365234375</v>
      </c>
      <c r="I2009" s="277">
        <v>44005</v>
      </c>
      <c r="J2009" s="280">
        <v>80.848724365234375</v>
      </c>
    </row>
    <row r="2010" spans="6:10" x14ac:dyDescent="0.2">
      <c r="F2010" s="277">
        <v>44006</v>
      </c>
      <c r="G2010" s="280">
        <v>79.218223571777344</v>
      </c>
      <c r="I2010" s="277">
        <v>44006</v>
      </c>
      <c r="J2010" s="280">
        <v>79.218223571777344</v>
      </c>
    </row>
    <row r="2011" spans="6:10" x14ac:dyDescent="0.2">
      <c r="F2011" s="277">
        <v>44007</v>
      </c>
      <c r="G2011" s="280">
        <v>76.565628051757813</v>
      </c>
      <c r="I2011" s="277">
        <v>44007</v>
      </c>
      <c r="J2011" s="280">
        <v>76.565628051757813</v>
      </c>
    </row>
    <row r="2012" spans="6:10" x14ac:dyDescent="0.2">
      <c r="F2012" s="277">
        <v>44008</v>
      </c>
      <c r="G2012" s="280">
        <v>77.262893676757813</v>
      </c>
      <c r="I2012" s="277">
        <v>44008</v>
      </c>
      <c r="J2012" s="280">
        <v>77.262893676757813</v>
      </c>
    </row>
    <row r="2013" spans="6:10" x14ac:dyDescent="0.2">
      <c r="F2013" s="277">
        <v>44009</v>
      </c>
      <c r="G2013" s="280">
        <v>76.215843200683594</v>
      </c>
      <c r="I2013" s="277">
        <v>44009</v>
      </c>
      <c r="J2013" s="280">
        <v>76.215843200683594</v>
      </c>
    </row>
    <row r="2014" spans="6:10" x14ac:dyDescent="0.2">
      <c r="F2014" s="277">
        <v>44010</v>
      </c>
      <c r="G2014" s="280">
        <v>72.844215393066406</v>
      </c>
      <c r="I2014" s="277">
        <v>44010</v>
      </c>
      <c r="J2014" s="280">
        <v>72.844215393066406</v>
      </c>
    </row>
    <row r="2015" spans="6:10" x14ac:dyDescent="0.2">
      <c r="F2015" s="277">
        <v>44011</v>
      </c>
      <c r="G2015" s="280">
        <v>71.636276245117188</v>
      </c>
      <c r="I2015" s="277">
        <v>44011</v>
      </c>
      <c r="J2015" s="280">
        <v>71.636276245117188</v>
      </c>
    </row>
    <row r="2016" spans="6:10" x14ac:dyDescent="0.2">
      <c r="F2016" s="277">
        <v>44012</v>
      </c>
      <c r="G2016" s="280">
        <v>71.605735778808594</v>
      </c>
      <c r="I2016" s="277">
        <v>44012</v>
      </c>
      <c r="J2016" s="280">
        <v>71.605735778808594</v>
      </c>
    </row>
    <row r="2017" spans="6:10" x14ac:dyDescent="0.2">
      <c r="F2017" s="277">
        <v>44013</v>
      </c>
      <c r="G2017" s="280">
        <v>73.404006958007813</v>
      </c>
      <c r="I2017" s="277">
        <v>44013</v>
      </c>
      <c r="J2017" s="280">
        <v>73.404006958007813</v>
      </c>
    </row>
    <row r="2018" spans="6:10" x14ac:dyDescent="0.2">
      <c r="F2018" s="277">
        <v>44014</v>
      </c>
      <c r="G2018" s="280">
        <v>71.415641784667969</v>
      </c>
      <c r="I2018" s="277">
        <v>44014</v>
      </c>
      <c r="J2018" s="280">
        <v>71.415641784667969</v>
      </c>
    </row>
    <row r="2019" spans="6:10" x14ac:dyDescent="0.2">
      <c r="F2019" s="277">
        <v>44015</v>
      </c>
      <c r="G2019" s="280">
        <v>69.063705444335938</v>
      </c>
      <c r="I2019" s="277">
        <v>44015</v>
      </c>
      <c r="J2019" s="280">
        <v>69.063705444335938</v>
      </c>
    </row>
    <row r="2020" spans="6:10" x14ac:dyDescent="0.2">
      <c r="F2020" s="277">
        <v>44016</v>
      </c>
      <c r="G2020" s="280">
        <v>68.673919677734375</v>
      </c>
      <c r="I2020" s="277">
        <v>44016</v>
      </c>
      <c r="J2020" s="280">
        <v>68.673919677734375</v>
      </c>
    </row>
    <row r="2021" spans="6:10" x14ac:dyDescent="0.2">
      <c r="F2021" s="277">
        <v>44017</v>
      </c>
      <c r="G2021" s="280">
        <v>66.911720275878906</v>
      </c>
      <c r="I2021" s="277">
        <v>44017</v>
      </c>
      <c r="J2021" s="280">
        <v>66.911720275878906</v>
      </c>
    </row>
    <row r="2022" spans="6:10" x14ac:dyDescent="0.2">
      <c r="F2022" s="277">
        <v>44018</v>
      </c>
      <c r="G2022" s="280">
        <v>67.47564697265625</v>
      </c>
      <c r="I2022" s="277">
        <v>44018</v>
      </c>
      <c r="J2022" s="280">
        <v>67.47564697265625</v>
      </c>
    </row>
    <row r="2023" spans="6:10" x14ac:dyDescent="0.2">
      <c r="F2023" s="277">
        <v>44019</v>
      </c>
      <c r="G2023" s="280">
        <v>68.98602294921875</v>
      </c>
      <c r="I2023" s="277">
        <v>44019</v>
      </c>
      <c r="J2023" s="280">
        <v>68.98602294921875</v>
      </c>
    </row>
    <row r="2024" spans="6:10" x14ac:dyDescent="0.2">
      <c r="F2024" s="277">
        <v>44020</v>
      </c>
      <c r="G2024" s="280">
        <v>69.084625244140625</v>
      </c>
      <c r="I2024" s="277">
        <v>44020</v>
      </c>
      <c r="J2024" s="280">
        <v>69.084625244140625</v>
      </c>
    </row>
    <row r="2025" spans="6:10" x14ac:dyDescent="0.2">
      <c r="F2025" s="277">
        <v>44021</v>
      </c>
      <c r="G2025" s="280">
        <v>68.668937683105469</v>
      </c>
      <c r="I2025" s="277">
        <v>44021</v>
      </c>
      <c r="J2025" s="280">
        <v>68.668937683105469</v>
      </c>
    </row>
    <row r="2026" spans="6:10" x14ac:dyDescent="0.2">
      <c r="F2026" s="277">
        <v>44022</v>
      </c>
      <c r="G2026" s="280">
        <v>68.727012634277344</v>
      </c>
      <c r="I2026" s="277">
        <v>44022</v>
      </c>
      <c r="J2026" s="280">
        <v>68.727012634277344</v>
      </c>
    </row>
    <row r="2027" spans="6:10" x14ac:dyDescent="0.2">
      <c r="F2027" s="277">
        <v>44023</v>
      </c>
      <c r="G2027" s="280">
        <v>66.5164794921875</v>
      </c>
      <c r="I2027" s="277">
        <v>44023</v>
      </c>
      <c r="J2027" s="280">
        <v>66.5164794921875</v>
      </c>
    </row>
    <row r="2028" spans="6:10" x14ac:dyDescent="0.2">
      <c r="F2028" s="277">
        <v>44024</v>
      </c>
      <c r="G2028" s="280">
        <v>64.912101745605469</v>
      </c>
      <c r="I2028" s="277">
        <v>44024</v>
      </c>
      <c r="J2028" s="280">
        <v>64.912101745605469</v>
      </c>
    </row>
    <row r="2029" spans="6:10" x14ac:dyDescent="0.2">
      <c r="F2029" s="277">
        <v>44025</v>
      </c>
      <c r="G2029" s="280">
        <v>66.041114807128906</v>
      </c>
      <c r="I2029" s="277">
        <v>44025</v>
      </c>
      <c r="J2029" s="280">
        <v>66.041114807128906</v>
      </c>
    </row>
    <row r="2030" spans="6:10" x14ac:dyDescent="0.2">
      <c r="F2030" s="277">
        <v>44026</v>
      </c>
      <c r="G2030" s="280">
        <v>68.272438049316406</v>
      </c>
      <c r="I2030" s="277">
        <v>44026</v>
      </c>
      <c r="J2030" s="280">
        <v>68.272438049316406</v>
      </c>
    </row>
    <row r="2031" spans="6:10" x14ac:dyDescent="0.2">
      <c r="F2031" s="277">
        <v>44027</v>
      </c>
      <c r="G2031" s="280">
        <v>68.299018859863281</v>
      </c>
      <c r="I2031" s="277">
        <v>44027</v>
      </c>
      <c r="J2031" s="280">
        <v>68.299018859863281</v>
      </c>
    </row>
    <row r="2032" spans="6:10" x14ac:dyDescent="0.2">
      <c r="F2032" s="277">
        <v>44028</v>
      </c>
      <c r="G2032" s="280">
        <v>66.641860961914063</v>
      </c>
      <c r="I2032" s="277">
        <v>44028</v>
      </c>
      <c r="J2032" s="280">
        <v>66.641860961914063</v>
      </c>
    </row>
    <row r="2033" spans="6:10" x14ac:dyDescent="0.2">
      <c r="F2033" s="277">
        <v>44029</v>
      </c>
      <c r="G2033" s="280">
        <v>62.873172760009766</v>
      </c>
      <c r="I2033" s="277">
        <v>44029</v>
      </c>
      <c r="J2033" s="280">
        <v>62.873172760009766</v>
      </c>
    </row>
    <row r="2034" spans="6:10" x14ac:dyDescent="0.2">
      <c r="F2034" s="277">
        <v>44030</v>
      </c>
      <c r="G2034" s="280">
        <v>60.523681640625</v>
      </c>
      <c r="I2034" s="277">
        <v>44030</v>
      </c>
      <c r="J2034" s="280">
        <v>60.523681640625</v>
      </c>
    </row>
    <row r="2035" spans="6:10" x14ac:dyDescent="0.2">
      <c r="F2035" s="277">
        <v>44031</v>
      </c>
      <c r="G2035" s="280">
        <v>59.844921112060547</v>
      </c>
      <c r="I2035" s="277">
        <v>44031</v>
      </c>
      <c r="J2035" s="280">
        <v>59.844921112060547</v>
      </c>
    </row>
    <row r="2036" spans="6:10" x14ac:dyDescent="0.2">
      <c r="F2036" s="277">
        <v>44032</v>
      </c>
      <c r="G2036" s="280">
        <v>60.013023376464844</v>
      </c>
      <c r="I2036" s="277">
        <v>44032</v>
      </c>
      <c r="J2036" s="280">
        <v>60.013023376464844</v>
      </c>
    </row>
    <row r="2037" spans="6:10" x14ac:dyDescent="0.2">
      <c r="F2037" s="277">
        <v>44033</v>
      </c>
      <c r="G2037" s="280">
        <v>62.438304901123047</v>
      </c>
      <c r="I2037" s="277">
        <v>44033</v>
      </c>
      <c r="J2037" s="280">
        <v>62.438304901123047</v>
      </c>
    </row>
    <row r="2038" spans="6:10" x14ac:dyDescent="0.2">
      <c r="F2038" s="277">
        <v>44034</v>
      </c>
      <c r="G2038" s="280">
        <v>61.961090087890625</v>
      </c>
      <c r="I2038" s="277">
        <v>44034</v>
      </c>
      <c r="J2038" s="280">
        <v>61.961090087890625</v>
      </c>
    </row>
    <row r="2039" spans="6:10" x14ac:dyDescent="0.2">
      <c r="F2039" s="277">
        <v>44035</v>
      </c>
      <c r="G2039" s="280">
        <v>62.683109283447266</v>
      </c>
      <c r="I2039" s="277">
        <v>44035</v>
      </c>
      <c r="J2039" s="280">
        <v>62.683109283447266</v>
      </c>
    </row>
    <row r="2040" spans="6:10" x14ac:dyDescent="0.2">
      <c r="F2040" s="277">
        <v>44036</v>
      </c>
      <c r="G2040" s="280">
        <v>63.100879669189453</v>
      </c>
      <c r="I2040" s="277">
        <v>44036</v>
      </c>
      <c r="J2040" s="280">
        <v>63.100879669189453</v>
      </c>
    </row>
    <row r="2041" spans="6:10" x14ac:dyDescent="0.2">
      <c r="F2041" s="277">
        <v>44037</v>
      </c>
      <c r="G2041" s="280">
        <v>62.932552337646484</v>
      </c>
      <c r="I2041" s="277">
        <v>44037</v>
      </c>
      <c r="J2041" s="280">
        <v>62.932552337646484</v>
      </c>
    </row>
    <row r="2042" spans="6:10" x14ac:dyDescent="0.2">
      <c r="F2042" s="277">
        <v>44038</v>
      </c>
      <c r="G2042" s="280">
        <v>62.762668609619141</v>
      </c>
      <c r="I2042" s="277">
        <v>44038</v>
      </c>
      <c r="J2042" s="280">
        <v>62.762668609619141</v>
      </c>
    </row>
    <row r="2043" spans="6:10" x14ac:dyDescent="0.2">
      <c r="F2043" s="277">
        <v>44039</v>
      </c>
      <c r="G2043" s="280">
        <v>66.348251342773438</v>
      </c>
      <c r="I2043" s="277">
        <v>44039</v>
      </c>
      <c r="J2043" s="280">
        <v>66.348251342773438</v>
      </c>
    </row>
    <row r="2044" spans="6:10" x14ac:dyDescent="0.2">
      <c r="F2044" s="277">
        <v>44040</v>
      </c>
      <c r="G2044" s="280">
        <v>69.193107604980469</v>
      </c>
      <c r="I2044" s="277">
        <v>44040</v>
      </c>
      <c r="J2044" s="280">
        <v>69.193107604980469</v>
      </c>
    </row>
    <row r="2045" spans="6:10" x14ac:dyDescent="0.2">
      <c r="F2045" s="277">
        <v>44041</v>
      </c>
      <c r="G2045" s="280">
        <v>70.289848327636719</v>
      </c>
      <c r="I2045" s="277">
        <v>44041</v>
      </c>
      <c r="J2045" s="280">
        <v>70.289848327636719</v>
      </c>
    </row>
    <row r="2046" spans="6:10" x14ac:dyDescent="0.2">
      <c r="F2046" s="277">
        <v>44042</v>
      </c>
      <c r="G2046" s="280">
        <v>69.528450012207031</v>
      </c>
      <c r="I2046" s="277">
        <v>44042</v>
      </c>
      <c r="J2046" s="280">
        <v>69.528450012207031</v>
      </c>
    </row>
    <row r="2047" spans="6:10" x14ac:dyDescent="0.2">
      <c r="F2047" s="277">
        <v>44043</v>
      </c>
      <c r="G2047" s="280">
        <v>67.220687866210938</v>
      </c>
      <c r="I2047" s="277">
        <v>44043</v>
      </c>
      <c r="J2047" s="280">
        <v>67.220687866210938</v>
      </c>
    </row>
    <row r="2048" spans="6:10" x14ac:dyDescent="0.2">
      <c r="F2048" s="277">
        <v>44044</v>
      </c>
      <c r="G2048" s="280">
        <v>67.332260131835938</v>
      </c>
      <c r="I2048" s="277">
        <v>44044</v>
      </c>
      <c r="J2048" s="280">
        <v>67.332260131835938</v>
      </c>
    </row>
    <row r="2049" spans="6:10" x14ac:dyDescent="0.2">
      <c r="F2049" s="277">
        <v>44045</v>
      </c>
      <c r="G2049" s="280">
        <v>66.711570739746094</v>
      </c>
      <c r="I2049" s="277">
        <v>44045</v>
      </c>
      <c r="J2049" s="280">
        <v>66.711570739746094</v>
      </c>
    </row>
    <row r="2050" spans="6:10" x14ac:dyDescent="0.2">
      <c r="F2050" s="277">
        <v>44046</v>
      </c>
      <c r="G2050" s="280">
        <v>67.301856994628906</v>
      </c>
      <c r="I2050" s="277">
        <v>44046</v>
      </c>
      <c r="J2050" s="280">
        <v>67.301856994628906</v>
      </c>
    </row>
    <row r="2051" spans="6:10" x14ac:dyDescent="0.2">
      <c r="F2051" s="277">
        <v>44047</v>
      </c>
      <c r="G2051" s="280">
        <v>67.021888732910156</v>
      </c>
      <c r="I2051" s="277">
        <v>44047</v>
      </c>
      <c r="J2051" s="280">
        <v>67.021888732910156</v>
      </c>
    </row>
    <row r="2052" spans="6:10" x14ac:dyDescent="0.2">
      <c r="F2052" s="277">
        <v>44048</v>
      </c>
      <c r="G2052" s="280">
        <v>65.748199462890625</v>
      </c>
      <c r="I2052" s="277">
        <v>44048</v>
      </c>
      <c r="J2052" s="280">
        <v>65.748199462890625</v>
      </c>
    </row>
    <row r="2053" spans="6:10" x14ac:dyDescent="0.2">
      <c r="F2053" s="277">
        <v>44049</v>
      </c>
      <c r="G2053" s="280">
        <v>65.954681396484375</v>
      </c>
      <c r="I2053" s="277">
        <v>44049</v>
      </c>
      <c r="J2053" s="280">
        <v>65.954681396484375</v>
      </c>
    </row>
    <row r="2054" spans="6:10" x14ac:dyDescent="0.2">
      <c r="F2054" s="277">
        <v>44050</v>
      </c>
      <c r="G2054" s="280">
        <v>65.128471374511719</v>
      </c>
      <c r="I2054" s="277">
        <v>44050</v>
      </c>
      <c r="J2054" s="280">
        <v>65.128471374511719</v>
      </c>
    </row>
    <row r="2055" spans="6:10" x14ac:dyDescent="0.2">
      <c r="F2055" s="277">
        <v>44051</v>
      </c>
      <c r="G2055" s="280">
        <v>64.174407958984375</v>
      </c>
      <c r="I2055" s="277">
        <v>44051</v>
      </c>
      <c r="J2055" s="280">
        <v>64.174407958984375</v>
      </c>
    </row>
    <row r="2056" spans="6:10" x14ac:dyDescent="0.2">
      <c r="F2056" s="277">
        <v>44052</v>
      </c>
      <c r="G2056" s="280">
        <v>62.241306304931641</v>
      </c>
      <c r="I2056" s="277">
        <v>44052</v>
      </c>
      <c r="J2056" s="280">
        <v>62.241306304931641</v>
      </c>
    </row>
    <row r="2057" spans="6:10" x14ac:dyDescent="0.2">
      <c r="F2057" s="277">
        <v>44053</v>
      </c>
      <c r="G2057" s="280">
        <v>62.890758514404297</v>
      </c>
      <c r="I2057" s="277">
        <v>44053</v>
      </c>
      <c r="J2057" s="280">
        <v>62.890758514404297</v>
      </c>
    </row>
    <row r="2058" spans="6:10" x14ac:dyDescent="0.2">
      <c r="F2058" s="277">
        <v>44054</v>
      </c>
      <c r="G2058" s="280">
        <v>63.884258270263672</v>
      </c>
      <c r="I2058" s="277">
        <v>44054</v>
      </c>
      <c r="J2058" s="280">
        <v>63.884258270263672</v>
      </c>
    </row>
    <row r="2059" spans="6:10" x14ac:dyDescent="0.2">
      <c r="F2059" s="277">
        <v>44055</v>
      </c>
      <c r="G2059" s="280">
        <v>62.854366302490234</v>
      </c>
      <c r="I2059" s="277">
        <v>44055</v>
      </c>
      <c r="J2059" s="280">
        <v>62.854366302490234</v>
      </c>
    </row>
    <row r="2060" spans="6:10" x14ac:dyDescent="0.2">
      <c r="F2060" s="277">
        <v>44056</v>
      </c>
      <c r="G2060" s="280">
        <v>62.690971374511719</v>
      </c>
      <c r="I2060" s="277">
        <v>44056</v>
      </c>
      <c r="J2060" s="280">
        <v>62.690971374511719</v>
      </c>
    </row>
    <row r="2061" spans="6:10" x14ac:dyDescent="0.2">
      <c r="F2061" s="277">
        <v>44057</v>
      </c>
      <c r="G2061" s="280">
        <v>60.71142578125</v>
      </c>
      <c r="I2061" s="277">
        <v>44057</v>
      </c>
      <c r="J2061" s="280">
        <v>60.71142578125</v>
      </c>
    </row>
    <row r="2062" spans="6:10" x14ac:dyDescent="0.2">
      <c r="F2062" s="277">
        <v>44058</v>
      </c>
      <c r="G2062" s="280">
        <v>62.468093872070313</v>
      </c>
      <c r="I2062" s="277">
        <v>44058</v>
      </c>
      <c r="J2062" s="280">
        <v>62.468093872070313</v>
      </c>
    </row>
    <row r="2063" spans="6:10" x14ac:dyDescent="0.2">
      <c r="F2063" s="277">
        <v>44059</v>
      </c>
      <c r="G2063" s="280">
        <v>63.329620361328125</v>
      </c>
      <c r="I2063" s="277">
        <v>44059</v>
      </c>
      <c r="J2063" s="280">
        <v>63.329620361328125</v>
      </c>
    </row>
    <row r="2064" spans="6:10" x14ac:dyDescent="0.2">
      <c r="F2064" s="277">
        <v>44060</v>
      </c>
      <c r="G2064" s="280">
        <v>64.486785888671875</v>
      </c>
      <c r="I2064" s="277">
        <v>44060</v>
      </c>
      <c r="J2064" s="280">
        <v>64.486785888671875</v>
      </c>
    </row>
    <row r="2065" spans="6:10" x14ac:dyDescent="0.2">
      <c r="F2065" s="277">
        <v>44061</v>
      </c>
      <c r="G2065" s="280">
        <v>66.17474365234375</v>
      </c>
      <c r="I2065" s="277">
        <v>44061</v>
      </c>
      <c r="J2065" s="280">
        <v>66.17474365234375</v>
      </c>
    </row>
    <row r="2066" spans="6:10" x14ac:dyDescent="0.2">
      <c r="F2066" s="277">
        <v>44062</v>
      </c>
      <c r="G2066" s="280">
        <v>64.824180603027344</v>
      </c>
      <c r="I2066" s="277">
        <v>44062</v>
      </c>
      <c r="J2066" s="280">
        <v>64.824180603027344</v>
      </c>
    </row>
    <row r="2067" spans="6:10" x14ac:dyDescent="0.2">
      <c r="F2067" s="277">
        <v>44063</v>
      </c>
      <c r="G2067" s="280">
        <v>65.017105102539063</v>
      </c>
      <c r="I2067" s="277">
        <v>44063</v>
      </c>
      <c r="J2067" s="280">
        <v>65.017105102539063</v>
      </c>
    </row>
    <row r="2068" spans="6:10" x14ac:dyDescent="0.2">
      <c r="F2068" s="277">
        <v>44064</v>
      </c>
      <c r="G2068" s="280">
        <v>66.656036376953125</v>
      </c>
      <c r="I2068" s="277">
        <v>44064</v>
      </c>
      <c r="J2068" s="280">
        <v>66.656036376953125</v>
      </c>
    </row>
    <row r="2069" spans="6:10" x14ac:dyDescent="0.2">
      <c r="F2069" s="277">
        <v>44065</v>
      </c>
      <c r="G2069" s="280">
        <v>65.892814636230469</v>
      </c>
      <c r="I2069" s="277">
        <v>44065</v>
      </c>
      <c r="J2069" s="280">
        <v>65.892814636230469</v>
      </c>
    </row>
    <row r="2070" spans="6:10" x14ac:dyDescent="0.2">
      <c r="F2070" s="277">
        <v>44066</v>
      </c>
      <c r="G2070" s="280">
        <v>63.633388519287109</v>
      </c>
      <c r="I2070" s="277">
        <v>44066</v>
      </c>
      <c r="J2070" s="280">
        <v>63.633388519287109</v>
      </c>
    </row>
    <row r="2071" spans="6:10" x14ac:dyDescent="0.2">
      <c r="F2071" s="277">
        <v>44067</v>
      </c>
      <c r="G2071" s="280">
        <v>64.816848754882813</v>
      </c>
      <c r="I2071" s="277">
        <v>44067</v>
      </c>
      <c r="J2071" s="280">
        <v>64.816848754882813</v>
      </c>
    </row>
    <row r="2072" spans="6:10" x14ac:dyDescent="0.2">
      <c r="F2072" s="277">
        <v>44068</v>
      </c>
      <c r="G2072" s="280">
        <v>66.3746337890625</v>
      </c>
      <c r="I2072" s="277">
        <v>44068</v>
      </c>
      <c r="J2072" s="280">
        <v>66.3746337890625</v>
      </c>
    </row>
    <row r="2073" spans="6:10" x14ac:dyDescent="0.2">
      <c r="F2073" s="277">
        <v>44069</v>
      </c>
      <c r="G2073" s="280">
        <v>65.324447631835938</v>
      </c>
      <c r="I2073" s="277">
        <v>44069</v>
      </c>
      <c r="J2073" s="280">
        <v>65.324447631835938</v>
      </c>
    </row>
    <row r="2074" spans="6:10" x14ac:dyDescent="0.2">
      <c r="F2074" s="277">
        <v>44070</v>
      </c>
      <c r="G2074" s="280">
        <v>66.0059814453125</v>
      </c>
      <c r="I2074" s="277">
        <v>44070</v>
      </c>
      <c r="J2074" s="280">
        <v>66.0059814453125</v>
      </c>
    </row>
    <row r="2075" spans="6:10" x14ac:dyDescent="0.2">
      <c r="F2075" s="277">
        <v>44071</v>
      </c>
      <c r="G2075" s="280">
        <v>65.44610595703125</v>
      </c>
      <c r="I2075" s="277">
        <v>44071</v>
      </c>
      <c r="J2075" s="280">
        <v>65.44610595703125</v>
      </c>
    </row>
    <row r="2076" spans="6:10" x14ac:dyDescent="0.2">
      <c r="F2076" s="277">
        <v>44072</v>
      </c>
      <c r="G2076" s="280">
        <v>65.14801025390625</v>
      </c>
      <c r="I2076" s="277">
        <v>44072</v>
      </c>
      <c r="J2076" s="280">
        <v>65.14801025390625</v>
      </c>
    </row>
    <row r="2077" spans="6:10" x14ac:dyDescent="0.2">
      <c r="F2077" s="277">
        <v>44073</v>
      </c>
      <c r="G2077" s="280">
        <v>64.140289306640625</v>
      </c>
      <c r="I2077" s="277">
        <v>44073</v>
      </c>
      <c r="J2077" s="280">
        <v>64.140289306640625</v>
      </c>
    </row>
    <row r="2078" spans="6:10" x14ac:dyDescent="0.2">
      <c r="F2078" s="277">
        <v>44074</v>
      </c>
      <c r="G2078" s="280">
        <v>66.203262329101563</v>
      </c>
      <c r="I2078" s="277">
        <v>44074</v>
      </c>
      <c r="J2078" s="280">
        <v>66.203262329101563</v>
      </c>
    </row>
    <row r="2079" spans="6:10" x14ac:dyDescent="0.2">
      <c r="F2079" s="277">
        <v>44075</v>
      </c>
      <c r="G2079" s="280">
        <v>68.903785705566406</v>
      </c>
      <c r="I2079" s="277">
        <v>44075</v>
      </c>
      <c r="J2079" s="280">
        <v>68.903785705566406</v>
      </c>
    </row>
    <row r="2080" spans="6:10" x14ac:dyDescent="0.2">
      <c r="F2080" s="277">
        <v>44076</v>
      </c>
      <c r="G2080" s="280">
        <v>71.138351440429688</v>
      </c>
      <c r="I2080" s="277">
        <v>44076</v>
      </c>
      <c r="J2080" s="280">
        <v>71.138351440429688</v>
      </c>
    </row>
    <row r="2081" spans="6:10" x14ac:dyDescent="0.2">
      <c r="F2081" s="277">
        <v>44077</v>
      </c>
      <c r="G2081" s="280">
        <v>72.655906677246094</v>
      </c>
      <c r="I2081" s="277">
        <v>44077</v>
      </c>
      <c r="J2081" s="280">
        <v>72.655906677246094</v>
      </c>
    </row>
    <row r="2082" spans="6:10" x14ac:dyDescent="0.2">
      <c r="F2082" s="277">
        <v>44078</v>
      </c>
      <c r="G2082" s="280">
        <v>74.692619323730469</v>
      </c>
      <c r="I2082" s="277">
        <v>44078</v>
      </c>
      <c r="J2082" s="280">
        <v>74.692619323730469</v>
      </c>
    </row>
    <row r="2083" spans="6:10" x14ac:dyDescent="0.2">
      <c r="F2083" s="277">
        <v>44079</v>
      </c>
      <c r="G2083" s="280">
        <v>72.850837707519531</v>
      </c>
      <c r="I2083" s="277">
        <v>44079</v>
      </c>
      <c r="J2083" s="280">
        <v>72.850837707519531</v>
      </c>
    </row>
    <row r="2084" spans="6:10" x14ac:dyDescent="0.2">
      <c r="F2084" s="277">
        <v>44080</v>
      </c>
      <c r="G2084" s="280">
        <v>72.340110778808594</v>
      </c>
      <c r="I2084" s="277">
        <v>44080</v>
      </c>
      <c r="J2084" s="280">
        <v>72.340110778808594</v>
      </c>
    </row>
    <row r="2085" spans="6:10" x14ac:dyDescent="0.2">
      <c r="F2085" s="277">
        <v>44081</v>
      </c>
      <c r="G2085" s="280">
        <v>76.417366027832031</v>
      </c>
      <c r="I2085" s="277">
        <v>44081</v>
      </c>
      <c r="J2085" s="280">
        <v>76.417366027832031</v>
      </c>
    </row>
    <row r="2086" spans="6:10" x14ac:dyDescent="0.2">
      <c r="F2086" s="277">
        <v>44082</v>
      </c>
      <c r="G2086" s="280">
        <v>77.389640808105469</v>
      </c>
      <c r="I2086" s="277">
        <v>44082</v>
      </c>
      <c r="J2086" s="280">
        <v>77.389640808105469</v>
      </c>
    </row>
    <row r="2087" spans="6:10" x14ac:dyDescent="0.2">
      <c r="F2087" s="277">
        <v>44083</v>
      </c>
      <c r="G2087" s="280">
        <v>77.614295959472656</v>
      </c>
      <c r="I2087" s="277">
        <v>44083</v>
      </c>
      <c r="J2087" s="280">
        <v>77.614295959472656</v>
      </c>
    </row>
    <row r="2088" spans="6:10" x14ac:dyDescent="0.2">
      <c r="F2088" s="277">
        <v>44084</v>
      </c>
      <c r="G2088" s="280">
        <v>80.612983703613281</v>
      </c>
      <c r="I2088" s="277">
        <v>44084</v>
      </c>
      <c r="J2088" s="280">
        <v>80.612983703613281</v>
      </c>
    </row>
    <row r="2089" spans="6:10" x14ac:dyDescent="0.2">
      <c r="F2089" s="277">
        <v>44085</v>
      </c>
      <c r="G2089" s="280">
        <v>83.416748046875</v>
      </c>
      <c r="I2089" s="277">
        <v>44085</v>
      </c>
      <c r="J2089" s="280">
        <v>83.416748046875</v>
      </c>
    </row>
    <row r="2090" spans="6:10" x14ac:dyDescent="0.2">
      <c r="F2090" s="277">
        <v>44086</v>
      </c>
      <c r="G2090" s="280">
        <v>82.308395385742188</v>
      </c>
      <c r="I2090" s="277">
        <v>44086</v>
      </c>
      <c r="J2090" s="280">
        <v>82.308395385742188</v>
      </c>
    </row>
    <row r="2091" spans="6:10" x14ac:dyDescent="0.2">
      <c r="F2091" s="277">
        <v>44087</v>
      </c>
      <c r="G2091" s="280">
        <v>83.690109252929688</v>
      </c>
      <c r="I2091" s="277">
        <v>44087</v>
      </c>
      <c r="J2091" s="280">
        <v>83.690109252929688</v>
      </c>
    </row>
    <row r="2092" spans="6:10" x14ac:dyDescent="0.2">
      <c r="F2092" s="277">
        <v>44088</v>
      </c>
      <c r="G2092" s="280">
        <v>83.194114685058594</v>
      </c>
      <c r="I2092" s="277">
        <v>44088</v>
      </c>
      <c r="J2092" s="280">
        <v>83.194114685058594</v>
      </c>
    </row>
    <row r="2093" spans="6:10" x14ac:dyDescent="0.2">
      <c r="F2093" s="277">
        <v>44089</v>
      </c>
      <c r="G2093" s="280">
        <v>84.919914245605469</v>
      </c>
      <c r="I2093" s="277">
        <v>44089</v>
      </c>
      <c r="J2093" s="280">
        <v>84.919914245605469</v>
      </c>
    </row>
    <row r="2094" spans="6:10" x14ac:dyDescent="0.2">
      <c r="F2094" s="277">
        <v>44090</v>
      </c>
      <c r="G2094" s="280">
        <v>85.484077453613281</v>
      </c>
      <c r="I2094" s="277">
        <v>44090</v>
      </c>
      <c r="J2094" s="280">
        <v>85.484077453613281</v>
      </c>
    </row>
    <row r="2095" spans="6:10" x14ac:dyDescent="0.2">
      <c r="F2095" s="277">
        <v>44091</v>
      </c>
      <c r="G2095" s="280">
        <v>86.016700744628906</v>
      </c>
      <c r="I2095" s="277">
        <v>44091</v>
      </c>
      <c r="J2095" s="280">
        <v>86.016700744628906</v>
      </c>
    </row>
    <row r="2096" spans="6:10" x14ac:dyDescent="0.2">
      <c r="F2096" s="277">
        <v>44092</v>
      </c>
      <c r="G2096" s="280">
        <v>87.339363098144531</v>
      </c>
      <c r="I2096" s="277">
        <v>44092</v>
      </c>
      <c r="J2096" s="280">
        <v>87.339363098144531</v>
      </c>
    </row>
    <row r="2097" spans="6:10" x14ac:dyDescent="0.2">
      <c r="F2097" s="277">
        <v>44093</v>
      </c>
      <c r="G2097" s="280">
        <v>84.777313232421875</v>
      </c>
      <c r="I2097" s="277">
        <v>44093</v>
      </c>
      <c r="J2097" s="280">
        <v>84.777313232421875</v>
      </c>
    </row>
    <row r="2098" spans="6:10" x14ac:dyDescent="0.2">
      <c r="F2098" s="277">
        <v>44094</v>
      </c>
      <c r="G2098" s="280">
        <v>81.142372131347656</v>
      </c>
      <c r="I2098" s="277">
        <v>44094</v>
      </c>
      <c r="J2098" s="280">
        <v>81.142372131347656</v>
      </c>
    </row>
    <row r="2099" spans="6:10" x14ac:dyDescent="0.2">
      <c r="F2099" s="277">
        <v>44095</v>
      </c>
      <c r="G2099" s="280">
        <v>81.067977905273438</v>
      </c>
      <c r="I2099" s="277">
        <v>44095</v>
      </c>
      <c r="J2099" s="280">
        <v>81.067977905273438</v>
      </c>
    </row>
    <row r="2100" spans="6:10" x14ac:dyDescent="0.2">
      <c r="F2100" s="277">
        <v>44096</v>
      </c>
      <c r="G2100" s="280">
        <v>83.381935119628906</v>
      </c>
      <c r="I2100" s="277">
        <v>44096</v>
      </c>
      <c r="J2100" s="280">
        <v>83.381935119628906</v>
      </c>
    </row>
    <row r="2101" spans="6:10" x14ac:dyDescent="0.2">
      <c r="F2101" s="277">
        <v>44097</v>
      </c>
      <c r="G2101" s="280">
        <v>83.079544067382813</v>
      </c>
      <c r="I2101" s="277">
        <v>44097</v>
      </c>
      <c r="J2101" s="280">
        <v>83.079544067382813</v>
      </c>
    </row>
    <row r="2102" spans="6:10" x14ac:dyDescent="0.2">
      <c r="F2102" s="277">
        <v>44098</v>
      </c>
      <c r="G2102" s="280">
        <v>82.375724792480469</v>
      </c>
      <c r="I2102" s="277">
        <v>44098</v>
      </c>
      <c r="J2102" s="280">
        <v>82.375724792480469</v>
      </c>
    </row>
    <row r="2103" spans="6:10" x14ac:dyDescent="0.2">
      <c r="F2103" s="277">
        <v>44099</v>
      </c>
      <c r="G2103" s="280">
        <v>80.698394775390625</v>
      </c>
      <c r="I2103" s="277">
        <v>44099</v>
      </c>
      <c r="J2103" s="280">
        <v>80.698394775390625</v>
      </c>
    </row>
    <row r="2104" spans="6:10" x14ac:dyDescent="0.2">
      <c r="F2104" s="277">
        <v>44100</v>
      </c>
      <c r="G2104" s="280">
        <v>77.363731384277344</v>
      </c>
      <c r="I2104" s="277">
        <v>44100</v>
      </c>
      <c r="J2104" s="280">
        <v>77.363731384277344</v>
      </c>
    </row>
    <row r="2105" spans="6:10" x14ac:dyDescent="0.2">
      <c r="F2105" s="277">
        <v>44101</v>
      </c>
      <c r="G2105" s="280">
        <v>77.295326232910156</v>
      </c>
      <c r="I2105" s="277">
        <v>44101</v>
      </c>
      <c r="J2105" s="280">
        <v>77.295326232910156</v>
      </c>
    </row>
    <row r="2106" spans="6:10" x14ac:dyDescent="0.2">
      <c r="F2106" s="277">
        <v>44102</v>
      </c>
      <c r="G2106" s="280">
        <v>79.270919799804688</v>
      </c>
      <c r="I2106" s="277">
        <v>44102</v>
      </c>
      <c r="J2106" s="280">
        <v>79.270919799804688</v>
      </c>
    </row>
    <row r="2107" spans="6:10" x14ac:dyDescent="0.2">
      <c r="F2107" s="277">
        <v>44103</v>
      </c>
      <c r="G2107" s="280">
        <v>82.496742248535156</v>
      </c>
      <c r="I2107" s="277">
        <v>44103</v>
      </c>
      <c r="J2107" s="280">
        <v>82.496742248535156</v>
      </c>
    </row>
    <row r="2108" spans="6:10" x14ac:dyDescent="0.2">
      <c r="F2108" s="277">
        <v>44104</v>
      </c>
      <c r="G2108" s="280">
        <v>83.041084289550781</v>
      </c>
      <c r="I2108" s="277">
        <v>44104</v>
      </c>
      <c r="J2108" s="280">
        <v>83.041084289550781</v>
      </c>
    </row>
    <row r="2109" spans="6:10" x14ac:dyDescent="0.2">
      <c r="F2109" s="277">
        <v>44105</v>
      </c>
      <c r="G2109" s="280">
        <v>82.028755187988281</v>
      </c>
      <c r="I2109" s="277">
        <v>44105</v>
      </c>
      <c r="J2109" s="280">
        <v>82.028755187988281</v>
      </c>
    </row>
    <row r="2110" spans="6:10" x14ac:dyDescent="0.2">
      <c r="F2110" s="277">
        <v>44106</v>
      </c>
      <c r="G2110" s="280">
        <v>81.78607177734375</v>
      </c>
      <c r="I2110" s="277">
        <v>44106</v>
      </c>
      <c r="J2110" s="280">
        <v>81.78607177734375</v>
      </c>
    </row>
    <row r="2111" spans="6:10" x14ac:dyDescent="0.2">
      <c r="F2111" s="277">
        <v>44107</v>
      </c>
      <c r="G2111" s="280">
        <v>80.12542724609375</v>
      </c>
      <c r="I2111" s="277">
        <v>44107</v>
      </c>
      <c r="J2111" s="280">
        <v>80.12542724609375</v>
      </c>
    </row>
    <row r="2112" spans="6:10" x14ac:dyDescent="0.2">
      <c r="F2112" s="277">
        <v>44108</v>
      </c>
      <c r="G2112" s="280">
        <v>79.448905944824219</v>
      </c>
      <c r="I2112" s="277">
        <v>44108</v>
      </c>
      <c r="J2112" s="280">
        <v>79.448905944824219</v>
      </c>
    </row>
    <row r="2113" spans="6:10" x14ac:dyDescent="0.2">
      <c r="F2113" s="277">
        <v>44109</v>
      </c>
      <c r="G2113" s="280">
        <v>79.775810241699219</v>
      </c>
      <c r="I2113" s="277">
        <v>44109</v>
      </c>
      <c r="J2113" s="280">
        <v>79.775810241699219</v>
      </c>
    </row>
    <row r="2114" spans="6:10" x14ac:dyDescent="0.2">
      <c r="F2114" s="277">
        <v>44110</v>
      </c>
      <c r="G2114" s="280">
        <v>81.682868957519531</v>
      </c>
      <c r="I2114" s="277">
        <v>44110</v>
      </c>
      <c r="J2114" s="280">
        <v>81.682868957519531</v>
      </c>
    </row>
    <row r="2115" spans="6:10" x14ac:dyDescent="0.2">
      <c r="F2115" s="277">
        <v>44111</v>
      </c>
      <c r="G2115" s="280">
        <v>79.4737548828125</v>
      </c>
      <c r="I2115" s="277">
        <v>44111</v>
      </c>
      <c r="J2115" s="280">
        <v>79.4737548828125</v>
      </c>
    </row>
    <row r="2116" spans="6:10" x14ac:dyDescent="0.2">
      <c r="F2116" s="277">
        <v>44112</v>
      </c>
      <c r="G2116" s="280">
        <v>80.975173950195313</v>
      </c>
      <c r="I2116" s="277">
        <v>44112</v>
      </c>
      <c r="J2116" s="280">
        <v>80.975173950195313</v>
      </c>
    </row>
    <row r="2117" spans="6:10" x14ac:dyDescent="0.2">
      <c r="F2117" s="277">
        <v>44113</v>
      </c>
      <c r="G2117" s="280">
        <v>82.116691589355469</v>
      </c>
      <c r="I2117" s="277">
        <v>44113</v>
      </c>
      <c r="J2117" s="280">
        <v>82.116691589355469</v>
      </c>
    </row>
    <row r="2118" spans="6:10" x14ac:dyDescent="0.2">
      <c r="F2118" s="277">
        <v>44114</v>
      </c>
      <c r="G2118" s="280">
        <v>79.144767761230469</v>
      </c>
      <c r="I2118" s="277">
        <v>44114</v>
      </c>
      <c r="J2118" s="280">
        <v>79.144767761230469</v>
      </c>
    </row>
    <row r="2119" spans="6:10" x14ac:dyDescent="0.2">
      <c r="F2119" s="277">
        <v>44115</v>
      </c>
      <c r="G2119" s="280">
        <v>75.643051147460938</v>
      </c>
      <c r="I2119" s="277">
        <v>44115</v>
      </c>
      <c r="J2119" s="280">
        <v>75.643051147460938</v>
      </c>
    </row>
    <row r="2120" spans="6:10" x14ac:dyDescent="0.2">
      <c r="F2120" s="277">
        <v>44116</v>
      </c>
      <c r="G2120" s="280">
        <v>76.04547119140625</v>
      </c>
      <c r="I2120" s="277">
        <v>44116</v>
      </c>
      <c r="J2120" s="280">
        <v>76.04547119140625</v>
      </c>
    </row>
    <row r="2121" spans="6:10" x14ac:dyDescent="0.2">
      <c r="F2121" s="277">
        <v>44117</v>
      </c>
      <c r="G2121" s="280">
        <v>75.790496826171875</v>
      </c>
      <c r="I2121" s="277">
        <v>44117</v>
      </c>
      <c r="J2121" s="280">
        <v>75.790496826171875</v>
      </c>
    </row>
    <row r="2122" spans="6:10" x14ac:dyDescent="0.2">
      <c r="F2122" s="277">
        <v>44118</v>
      </c>
      <c r="G2122" s="280">
        <v>75.136665344238281</v>
      </c>
      <c r="I2122" s="277">
        <v>44118</v>
      </c>
      <c r="J2122" s="280">
        <v>75.136665344238281</v>
      </c>
    </row>
    <row r="2123" spans="6:10" x14ac:dyDescent="0.2">
      <c r="F2123" s="277">
        <v>44119</v>
      </c>
      <c r="G2123" s="280">
        <v>74.871055603027344</v>
      </c>
      <c r="I2123" s="277">
        <v>44119</v>
      </c>
      <c r="J2123" s="280">
        <v>74.871055603027344</v>
      </c>
    </row>
    <row r="2124" spans="6:10" x14ac:dyDescent="0.2">
      <c r="F2124" s="277">
        <v>44120</v>
      </c>
      <c r="G2124" s="280">
        <v>76.238853454589844</v>
      </c>
      <c r="I2124" s="277">
        <v>44120</v>
      </c>
      <c r="J2124" s="280">
        <v>76.238853454589844</v>
      </c>
    </row>
    <row r="2125" spans="6:10" x14ac:dyDescent="0.2">
      <c r="F2125" s="277">
        <v>44121</v>
      </c>
      <c r="G2125" s="280">
        <v>74.443107604980469</v>
      </c>
      <c r="I2125" s="277">
        <v>44121</v>
      </c>
      <c r="J2125" s="280">
        <v>74.443107604980469</v>
      </c>
    </row>
    <row r="2126" spans="6:10" x14ac:dyDescent="0.2">
      <c r="F2126" s="277">
        <v>44122</v>
      </c>
      <c r="G2126" s="280">
        <v>73.201087951660156</v>
      </c>
      <c r="I2126" s="277">
        <v>44122</v>
      </c>
      <c r="J2126" s="280">
        <v>73.201087951660156</v>
      </c>
    </row>
    <row r="2127" spans="6:10" x14ac:dyDescent="0.2">
      <c r="F2127" s="277">
        <v>44123</v>
      </c>
      <c r="G2127" s="280">
        <v>74.869781494140625</v>
      </c>
      <c r="I2127" s="277">
        <v>44123</v>
      </c>
      <c r="J2127" s="280">
        <v>74.869781494140625</v>
      </c>
    </row>
    <row r="2128" spans="6:10" x14ac:dyDescent="0.2">
      <c r="F2128" s="277">
        <v>44124</v>
      </c>
      <c r="G2128" s="280">
        <v>76.250381469726563</v>
      </c>
      <c r="I2128" s="277">
        <v>44124</v>
      </c>
      <c r="J2128" s="280">
        <v>76.250381469726563</v>
      </c>
    </row>
    <row r="2129" spans="6:10" x14ac:dyDescent="0.2">
      <c r="F2129" s="277">
        <v>44125</v>
      </c>
      <c r="G2129" s="280">
        <v>76.886909484863281</v>
      </c>
      <c r="I2129" s="277">
        <v>44125</v>
      </c>
      <c r="J2129" s="280">
        <v>76.886909484863281</v>
      </c>
    </row>
    <row r="2130" spans="6:10" x14ac:dyDescent="0.2">
      <c r="F2130" s="277">
        <v>44126</v>
      </c>
      <c r="G2130" s="280">
        <v>77.127731323242188</v>
      </c>
      <c r="I2130" s="277">
        <v>44126</v>
      </c>
      <c r="J2130" s="280">
        <v>77.127731323242188</v>
      </c>
    </row>
    <row r="2131" spans="6:10" x14ac:dyDescent="0.2">
      <c r="F2131" s="277">
        <v>44127</v>
      </c>
      <c r="G2131" s="280">
        <v>77.246376037597656</v>
      </c>
      <c r="I2131" s="277">
        <v>44127</v>
      </c>
      <c r="J2131" s="280">
        <v>77.246376037597656</v>
      </c>
    </row>
    <row r="2132" spans="6:10" x14ac:dyDescent="0.2">
      <c r="F2132" s="277">
        <v>44128</v>
      </c>
      <c r="G2132" s="280">
        <v>77.311599731445313</v>
      </c>
      <c r="I2132" s="277">
        <v>44128</v>
      </c>
      <c r="J2132" s="280">
        <v>77.311599731445313</v>
      </c>
    </row>
    <row r="2133" spans="6:10" x14ac:dyDescent="0.2">
      <c r="F2133" s="277">
        <v>44129</v>
      </c>
      <c r="G2133" s="280">
        <v>77.03277587890625</v>
      </c>
      <c r="I2133" s="277">
        <v>44129</v>
      </c>
      <c r="J2133" s="280">
        <v>77.03277587890625</v>
      </c>
    </row>
    <row r="2134" spans="6:10" x14ac:dyDescent="0.2">
      <c r="F2134" s="277">
        <v>44130</v>
      </c>
      <c r="G2134" s="280">
        <v>78.628768920898438</v>
      </c>
      <c r="I2134" s="277">
        <v>44130</v>
      </c>
      <c r="J2134" s="280">
        <v>78.628768920898438</v>
      </c>
    </row>
    <row r="2135" spans="6:10" x14ac:dyDescent="0.2">
      <c r="F2135" s="277">
        <v>44131</v>
      </c>
      <c r="G2135" s="280">
        <v>80.908462524414063</v>
      </c>
      <c r="I2135" s="277">
        <v>44131</v>
      </c>
      <c r="J2135" s="280">
        <v>80.908462524414063</v>
      </c>
    </row>
    <row r="2136" spans="6:10" x14ac:dyDescent="0.2">
      <c r="F2136" s="277">
        <v>44132</v>
      </c>
      <c r="G2136" s="280">
        <v>80.15460205078125</v>
      </c>
      <c r="I2136" s="277">
        <v>44132</v>
      </c>
      <c r="J2136" s="280">
        <v>80.15460205078125</v>
      </c>
    </row>
    <row r="2137" spans="6:10" x14ac:dyDescent="0.2">
      <c r="F2137" s="277">
        <v>44133</v>
      </c>
      <c r="G2137" s="280">
        <v>79.637374877929688</v>
      </c>
      <c r="I2137" s="277">
        <v>44133</v>
      </c>
      <c r="J2137" s="280">
        <v>79.637374877929688</v>
      </c>
    </row>
    <row r="2138" spans="6:10" x14ac:dyDescent="0.2">
      <c r="F2138" s="277">
        <v>44134</v>
      </c>
      <c r="G2138" s="280">
        <v>78.817306518554688</v>
      </c>
      <c r="I2138" s="277">
        <v>44134</v>
      </c>
      <c r="J2138" s="280">
        <v>78.817306518554688</v>
      </c>
    </row>
    <row r="2139" spans="6:10" x14ac:dyDescent="0.2">
      <c r="F2139" s="277">
        <v>44135</v>
      </c>
      <c r="G2139" s="280">
        <v>76.734306335449219</v>
      </c>
      <c r="I2139" s="277">
        <v>44135</v>
      </c>
      <c r="J2139" s="280">
        <v>76.734306335449219</v>
      </c>
    </row>
    <row r="2140" spans="6:10" x14ac:dyDescent="0.2">
      <c r="F2140" s="277">
        <v>44136</v>
      </c>
      <c r="G2140" s="280">
        <v>74.9990234375</v>
      </c>
      <c r="I2140" s="277">
        <v>44136</v>
      </c>
      <c r="J2140" s="280">
        <v>74.9990234375</v>
      </c>
    </row>
    <row r="2141" spans="6:10" x14ac:dyDescent="0.2">
      <c r="F2141" s="277">
        <v>44137</v>
      </c>
      <c r="G2141" s="280">
        <v>75.405815124511719</v>
      </c>
      <c r="I2141" s="277">
        <v>44137</v>
      </c>
      <c r="J2141" s="280">
        <v>75.405815124511719</v>
      </c>
    </row>
    <row r="2142" spans="6:10" x14ac:dyDescent="0.2">
      <c r="F2142" s="277">
        <v>44138</v>
      </c>
      <c r="G2142" s="280">
        <v>78.339981079101563</v>
      </c>
      <c r="I2142" s="277">
        <v>44138</v>
      </c>
      <c r="J2142" s="280">
        <v>78.339981079101563</v>
      </c>
    </row>
    <row r="2143" spans="6:10" x14ac:dyDescent="0.2">
      <c r="F2143" s="277">
        <v>44139</v>
      </c>
      <c r="G2143" s="280">
        <v>80.42816162109375</v>
      </c>
      <c r="I2143" s="277">
        <v>44139</v>
      </c>
      <c r="J2143" s="280">
        <v>80.42816162109375</v>
      </c>
    </row>
    <row r="2144" spans="6:10" x14ac:dyDescent="0.2">
      <c r="F2144" s="277">
        <v>44140</v>
      </c>
      <c r="G2144" s="280">
        <v>79.892822265625</v>
      </c>
      <c r="I2144" s="277">
        <v>44140</v>
      </c>
      <c r="J2144" s="280">
        <v>79.892822265625</v>
      </c>
    </row>
    <row r="2145" spans="6:10" x14ac:dyDescent="0.2">
      <c r="F2145" s="277">
        <v>44141</v>
      </c>
      <c r="G2145" s="280">
        <v>79.215255737304688</v>
      </c>
      <c r="I2145" s="277">
        <v>44141</v>
      </c>
      <c r="J2145" s="280">
        <v>79.215255737304688</v>
      </c>
    </row>
    <row r="2146" spans="6:10" x14ac:dyDescent="0.2">
      <c r="F2146" s="277">
        <v>44142</v>
      </c>
      <c r="G2146" s="280">
        <v>76.832977294921875</v>
      </c>
      <c r="I2146" s="277">
        <v>44142</v>
      </c>
      <c r="J2146" s="280">
        <v>76.832977294921875</v>
      </c>
    </row>
    <row r="2147" spans="6:10" x14ac:dyDescent="0.2">
      <c r="F2147" s="277">
        <v>44143</v>
      </c>
      <c r="G2147" s="280">
        <v>75.60955810546875</v>
      </c>
      <c r="I2147" s="277">
        <v>44143</v>
      </c>
      <c r="J2147" s="280">
        <v>75.60955810546875</v>
      </c>
    </row>
    <row r="2148" spans="6:10" x14ac:dyDescent="0.2">
      <c r="F2148" s="277">
        <v>44144</v>
      </c>
      <c r="G2148" s="280">
        <v>77.253242492675781</v>
      </c>
      <c r="I2148" s="277">
        <v>44144</v>
      </c>
      <c r="J2148" s="280">
        <v>77.253242492675781</v>
      </c>
    </row>
    <row r="2149" spans="6:10" x14ac:dyDescent="0.2">
      <c r="F2149" s="277">
        <v>44145</v>
      </c>
      <c r="G2149" s="280">
        <v>77.843040466308594</v>
      </c>
      <c r="I2149" s="277">
        <v>44145</v>
      </c>
      <c r="J2149" s="280">
        <v>77.843040466308594</v>
      </c>
    </row>
    <row r="2150" spans="6:10" x14ac:dyDescent="0.2">
      <c r="F2150" s="277">
        <v>44146</v>
      </c>
      <c r="G2150" s="280">
        <v>78.850059509277344</v>
      </c>
      <c r="I2150" s="277">
        <v>44146</v>
      </c>
      <c r="J2150" s="280">
        <v>78.850059509277344</v>
      </c>
    </row>
    <row r="2151" spans="6:10" x14ac:dyDescent="0.2">
      <c r="F2151" s="277">
        <v>44147</v>
      </c>
      <c r="G2151" s="280">
        <v>78.009140014648438</v>
      </c>
      <c r="I2151" s="277">
        <v>44147</v>
      </c>
      <c r="J2151" s="280">
        <v>78.009140014648438</v>
      </c>
    </row>
    <row r="2152" spans="6:10" x14ac:dyDescent="0.2">
      <c r="F2152" s="277">
        <v>44148</v>
      </c>
      <c r="G2152" s="280">
        <v>78.725738525390625</v>
      </c>
      <c r="I2152" s="277">
        <v>44148</v>
      </c>
      <c r="J2152" s="280">
        <v>78.725738525390625</v>
      </c>
    </row>
    <row r="2153" spans="6:10" x14ac:dyDescent="0.2">
      <c r="F2153" s="277">
        <v>44149</v>
      </c>
      <c r="G2153" s="280">
        <v>76.253410339355469</v>
      </c>
      <c r="I2153" s="277">
        <v>44149</v>
      </c>
      <c r="J2153" s="280">
        <v>76.253410339355469</v>
      </c>
    </row>
    <row r="2154" spans="6:10" x14ac:dyDescent="0.2">
      <c r="F2154" s="277">
        <v>44150</v>
      </c>
      <c r="G2154" s="280">
        <v>74.356071472167969</v>
      </c>
      <c r="I2154" s="277">
        <v>44150</v>
      </c>
      <c r="J2154" s="280">
        <v>74.356071472167969</v>
      </c>
    </row>
    <row r="2155" spans="6:10" x14ac:dyDescent="0.2">
      <c r="F2155" s="277">
        <v>44151</v>
      </c>
      <c r="G2155" s="280">
        <v>75.169082641601563</v>
      </c>
      <c r="I2155" s="277">
        <v>44151</v>
      </c>
      <c r="J2155" s="280">
        <v>75.169082641601563</v>
      </c>
    </row>
    <row r="2156" spans="6:10" x14ac:dyDescent="0.2">
      <c r="F2156" s="277">
        <v>44152</v>
      </c>
      <c r="G2156" s="280">
        <v>75.060478210449219</v>
      </c>
      <c r="I2156" s="277">
        <v>44152</v>
      </c>
      <c r="J2156" s="280">
        <v>75.060478210449219</v>
      </c>
    </row>
    <row r="2157" spans="6:10" x14ac:dyDescent="0.2">
      <c r="F2157" s="277">
        <v>44153</v>
      </c>
      <c r="G2157" s="280">
        <v>75.544609069824219</v>
      </c>
      <c r="I2157" s="277">
        <v>44153</v>
      </c>
      <c r="J2157" s="280">
        <v>75.544609069824219</v>
      </c>
    </row>
    <row r="2158" spans="6:10" x14ac:dyDescent="0.2">
      <c r="F2158" s="277">
        <v>44154</v>
      </c>
      <c r="G2158" s="280">
        <v>73.890274047851563</v>
      </c>
      <c r="I2158" s="277">
        <v>44154</v>
      </c>
      <c r="J2158" s="280">
        <v>73.890274047851563</v>
      </c>
    </row>
    <row r="2159" spans="6:10" x14ac:dyDescent="0.2">
      <c r="F2159" s="277">
        <v>44155</v>
      </c>
      <c r="G2159" s="280">
        <v>74.628379821777344</v>
      </c>
      <c r="I2159" s="277">
        <v>44155</v>
      </c>
      <c r="J2159" s="280">
        <v>74.628379821777344</v>
      </c>
    </row>
    <row r="2160" spans="6:10" x14ac:dyDescent="0.2">
      <c r="F2160" s="277">
        <v>44156</v>
      </c>
      <c r="G2160" s="280">
        <v>72.818710327148438</v>
      </c>
      <c r="I2160" s="277">
        <v>44156</v>
      </c>
      <c r="J2160" s="280">
        <v>72.818710327148438</v>
      </c>
    </row>
    <row r="2161" spans="6:10" x14ac:dyDescent="0.2">
      <c r="F2161" s="277">
        <v>44157</v>
      </c>
      <c r="G2161" s="280">
        <v>72.255661010742188</v>
      </c>
      <c r="I2161" s="277">
        <v>44157</v>
      </c>
      <c r="J2161" s="280">
        <v>72.255661010742188</v>
      </c>
    </row>
    <row r="2162" spans="6:10" x14ac:dyDescent="0.2">
      <c r="F2162" s="277">
        <v>44158</v>
      </c>
      <c r="G2162" s="280">
        <v>71.253364562988281</v>
      </c>
      <c r="I2162" s="277">
        <v>44158</v>
      </c>
      <c r="J2162" s="280">
        <v>71.253364562988281</v>
      </c>
    </row>
    <row r="2163" spans="6:10" x14ac:dyDescent="0.2">
      <c r="F2163" s="277">
        <v>44159</v>
      </c>
      <c r="G2163" s="280">
        <v>73.163597106933594</v>
      </c>
      <c r="I2163" s="277">
        <v>44159</v>
      </c>
      <c r="J2163" s="280">
        <v>73.163597106933594</v>
      </c>
    </row>
    <row r="2164" spans="6:10" x14ac:dyDescent="0.2">
      <c r="F2164" s="277">
        <v>44160</v>
      </c>
      <c r="G2164" s="280">
        <v>70.944488525390625</v>
      </c>
      <c r="I2164" s="277">
        <v>44160</v>
      </c>
      <c r="J2164" s="280">
        <v>70.944488525390625</v>
      </c>
    </row>
    <row r="2165" spans="6:10" x14ac:dyDescent="0.2">
      <c r="F2165" s="277">
        <v>44161</v>
      </c>
      <c r="G2165" s="280">
        <v>68.900154113769531</v>
      </c>
      <c r="I2165" s="277">
        <v>44161</v>
      </c>
      <c r="J2165" s="280">
        <v>68.900154113769531</v>
      </c>
    </row>
    <row r="2166" spans="6:10" x14ac:dyDescent="0.2">
      <c r="F2166" s="277">
        <v>44162</v>
      </c>
      <c r="G2166" s="280">
        <v>68.51953125</v>
      </c>
      <c r="I2166" s="277">
        <v>44162</v>
      </c>
      <c r="J2166" s="280">
        <v>68.51953125</v>
      </c>
    </row>
    <row r="2167" spans="6:10" x14ac:dyDescent="0.2">
      <c r="F2167" s="277">
        <v>44163</v>
      </c>
      <c r="G2167" s="280">
        <v>68.559761047363281</v>
      </c>
      <c r="I2167" s="277">
        <v>44163</v>
      </c>
      <c r="J2167" s="280">
        <v>68.559761047363281</v>
      </c>
    </row>
    <row r="2168" spans="6:10" x14ac:dyDescent="0.2">
      <c r="F2168" s="277">
        <v>44164</v>
      </c>
      <c r="G2168" s="280">
        <v>69.255043029785156</v>
      </c>
      <c r="I2168" s="277">
        <v>44164</v>
      </c>
      <c r="J2168" s="280">
        <v>69.255043029785156</v>
      </c>
    </row>
    <row r="2169" spans="6:10" x14ac:dyDescent="0.2">
      <c r="F2169" s="277">
        <v>44165</v>
      </c>
      <c r="G2169" s="280">
        <v>70.364891052246094</v>
      </c>
      <c r="I2169" s="277">
        <v>44165</v>
      </c>
      <c r="J2169" s="280">
        <v>70.364891052246094</v>
      </c>
    </row>
    <row r="2170" spans="6:10" x14ac:dyDescent="0.2">
      <c r="F2170" s="277">
        <v>44166</v>
      </c>
      <c r="G2170" s="280">
        <v>73.024627685546875</v>
      </c>
      <c r="I2170" s="277">
        <v>44166</v>
      </c>
      <c r="J2170" s="280">
        <v>73.024627685546875</v>
      </c>
    </row>
    <row r="2171" spans="6:10" x14ac:dyDescent="0.2">
      <c r="F2171" s="277">
        <v>44167</v>
      </c>
      <c r="G2171" s="280">
        <v>74.212860107421875</v>
      </c>
      <c r="I2171" s="277">
        <v>44167</v>
      </c>
      <c r="J2171" s="280">
        <v>74.212860107421875</v>
      </c>
    </row>
    <row r="2172" spans="6:10" x14ac:dyDescent="0.2">
      <c r="F2172" s="277">
        <v>44168</v>
      </c>
      <c r="G2172" s="280">
        <v>71.051368713378906</v>
      </c>
      <c r="I2172" s="277">
        <v>44168</v>
      </c>
      <c r="J2172" s="280">
        <v>71.051368713378906</v>
      </c>
    </row>
    <row r="2173" spans="6:10" x14ac:dyDescent="0.2">
      <c r="F2173" s="277">
        <v>44169</v>
      </c>
      <c r="G2173" s="280">
        <v>68.021446228027344</v>
      </c>
      <c r="I2173" s="277">
        <v>44169</v>
      </c>
      <c r="J2173" s="280">
        <v>68.021446228027344</v>
      </c>
    </row>
    <row r="2174" spans="6:10" x14ac:dyDescent="0.2">
      <c r="F2174" s="277">
        <v>44170</v>
      </c>
      <c r="G2174" s="280">
        <v>67.311058044433594</v>
      </c>
      <c r="I2174" s="277">
        <v>44170</v>
      </c>
      <c r="J2174" s="280">
        <v>67.311058044433594</v>
      </c>
    </row>
    <row r="2175" spans="6:10" x14ac:dyDescent="0.2">
      <c r="F2175" s="277">
        <v>44171</v>
      </c>
      <c r="G2175" s="280">
        <v>67.347251892089844</v>
      </c>
      <c r="I2175" s="277">
        <v>44171</v>
      </c>
      <c r="J2175" s="280">
        <v>67.347251892089844</v>
      </c>
    </row>
    <row r="2176" spans="6:10" x14ac:dyDescent="0.2">
      <c r="F2176" s="277">
        <v>44172</v>
      </c>
      <c r="G2176" s="280">
        <v>67.776084899902344</v>
      </c>
      <c r="I2176" s="277">
        <v>44172</v>
      </c>
      <c r="J2176" s="280">
        <v>67.776084899902344</v>
      </c>
    </row>
    <row r="2177" spans="6:10" x14ac:dyDescent="0.2">
      <c r="F2177" s="277">
        <v>44173</v>
      </c>
      <c r="G2177" s="280">
        <v>68.913070678710938</v>
      </c>
      <c r="I2177" s="277">
        <v>44173</v>
      </c>
      <c r="J2177" s="280">
        <v>68.913070678710938</v>
      </c>
    </row>
    <row r="2178" spans="6:10" x14ac:dyDescent="0.2">
      <c r="F2178" s="277">
        <v>44174</v>
      </c>
      <c r="G2178" s="280">
        <v>67.491012573242188</v>
      </c>
      <c r="I2178" s="277">
        <v>44174</v>
      </c>
      <c r="J2178" s="280">
        <v>67.491012573242188</v>
      </c>
    </row>
    <row r="2179" spans="6:10" x14ac:dyDescent="0.2">
      <c r="F2179" s="277">
        <v>44175</v>
      </c>
      <c r="G2179" s="280">
        <v>68.718818664550781</v>
      </c>
      <c r="I2179" s="277">
        <v>44175</v>
      </c>
      <c r="J2179" s="280">
        <v>68.718818664550781</v>
      </c>
    </row>
    <row r="2180" spans="6:10" x14ac:dyDescent="0.2">
      <c r="F2180" s="277">
        <v>44176</v>
      </c>
      <c r="G2180" s="280">
        <v>66.882949829101563</v>
      </c>
      <c r="I2180" s="277">
        <v>44176</v>
      </c>
      <c r="J2180" s="280">
        <v>66.882949829101563</v>
      </c>
    </row>
    <row r="2181" spans="6:10" x14ac:dyDescent="0.2">
      <c r="F2181" s="277">
        <v>44177</v>
      </c>
      <c r="G2181" s="280">
        <v>66.819694519042969</v>
      </c>
      <c r="I2181" s="277">
        <v>44177</v>
      </c>
      <c r="J2181" s="280">
        <v>66.819694519042969</v>
      </c>
    </row>
    <row r="2182" spans="6:10" x14ac:dyDescent="0.2">
      <c r="F2182" s="277">
        <v>44178</v>
      </c>
      <c r="G2182" s="280">
        <v>65.451034545898438</v>
      </c>
      <c r="I2182" s="277">
        <v>44178</v>
      </c>
      <c r="J2182" s="280">
        <v>65.451034545898438</v>
      </c>
    </row>
    <row r="2183" spans="6:10" x14ac:dyDescent="0.2">
      <c r="F2183" s="277">
        <v>44179</v>
      </c>
      <c r="G2183" s="280">
        <v>65.317588806152344</v>
      </c>
      <c r="I2183" s="277">
        <v>44179</v>
      </c>
      <c r="J2183" s="280">
        <v>65.317588806152344</v>
      </c>
    </row>
    <row r="2184" spans="6:10" x14ac:dyDescent="0.2">
      <c r="F2184" s="277">
        <v>44180</v>
      </c>
      <c r="G2184" s="280">
        <v>66.082405090332031</v>
      </c>
      <c r="I2184" s="277">
        <v>44180</v>
      </c>
      <c r="J2184" s="280">
        <v>66.082405090332031</v>
      </c>
    </row>
    <row r="2185" spans="6:10" x14ac:dyDescent="0.2">
      <c r="F2185" s="277">
        <v>44181</v>
      </c>
      <c r="G2185" s="280">
        <v>65.479583740234375</v>
      </c>
      <c r="I2185" s="277">
        <v>44181</v>
      </c>
      <c r="J2185" s="280">
        <v>65.479583740234375</v>
      </c>
    </row>
    <row r="2186" spans="6:10" x14ac:dyDescent="0.2">
      <c r="F2186" s="277">
        <v>44182</v>
      </c>
      <c r="G2186" s="280">
        <v>67.056495666503906</v>
      </c>
      <c r="I2186" s="277">
        <v>44182</v>
      </c>
      <c r="J2186" s="280">
        <v>67.056495666503906</v>
      </c>
    </row>
    <row r="2187" spans="6:10" x14ac:dyDescent="0.2">
      <c r="F2187" s="277">
        <v>44183</v>
      </c>
      <c r="G2187" s="280">
        <v>66.064811706542969</v>
      </c>
      <c r="I2187" s="277">
        <v>44183</v>
      </c>
      <c r="J2187" s="280">
        <v>66.064811706542969</v>
      </c>
    </row>
    <row r="2188" spans="6:10" x14ac:dyDescent="0.2">
      <c r="F2188" s="277">
        <v>44184</v>
      </c>
      <c r="G2188" s="280">
        <v>66.636131286621094</v>
      </c>
      <c r="I2188" s="277">
        <v>44184</v>
      </c>
      <c r="J2188" s="280">
        <v>66.636131286621094</v>
      </c>
    </row>
    <row r="2189" spans="6:10" x14ac:dyDescent="0.2">
      <c r="F2189" s="277">
        <v>44185</v>
      </c>
      <c r="G2189" s="280">
        <v>63.792060852050781</v>
      </c>
      <c r="I2189" s="277">
        <v>44185</v>
      </c>
      <c r="J2189" s="280">
        <v>63.792060852050781</v>
      </c>
    </row>
    <row r="2190" spans="6:10" x14ac:dyDescent="0.2">
      <c r="F2190" s="277">
        <v>44186</v>
      </c>
      <c r="G2190" s="280">
        <v>65.252059936523438</v>
      </c>
      <c r="I2190" s="277">
        <v>44186</v>
      </c>
      <c r="J2190" s="280">
        <v>65.252059936523438</v>
      </c>
    </row>
    <row r="2191" spans="6:10" x14ac:dyDescent="0.2">
      <c r="F2191" s="277">
        <v>44187</v>
      </c>
      <c r="G2191" s="280">
        <v>65.713706970214844</v>
      </c>
      <c r="I2191" s="277">
        <v>44187</v>
      </c>
      <c r="J2191" s="280">
        <v>65.713706970214844</v>
      </c>
    </row>
    <row r="2192" spans="6:10" x14ac:dyDescent="0.2">
      <c r="F2192" s="277">
        <v>44188</v>
      </c>
      <c r="G2192" s="280">
        <v>66.775314331054688</v>
      </c>
      <c r="I2192" s="277">
        <v>44188</v>
      </c>
      <c r="J2192" s="280">
        <v>66.775314331054688</v>
      </c>
    </row>
    <row r="2193" spans="6:10" x14ac:dyDescent="0.2">
      <c r="F2193" s="277">
        <v>44189</v>
      </c>
      <c r="G2193" s="280">
        <v>65.132118225097656</v>
      </c>
      <c r="I2193" s="277">
        <v>44189</v>
      </c>
      <c r="J2193" s="280">
        <v>65.132118225097656</v>
      </c>
    </row>
    <row r="2194" spans="6:10" x14ac:dyDescent="0.2">
      <c r="F2194" s="277">
        <v>44190</v>
      </c>
      <c r="G2194" s="280">
        <v>65.961471557617188</v>
      </c>
      <c r="I2194" s="277">
        <v>44190</v>
      </c>
      <c r="J2194" s="280">
        <v>65.961471557617188</v>
      </c>
    </row>
    <row r="2195" spans="6:10" x14ac:dyDescent="0.2">
      <c r="F2195" s="277">
        <v>44191</v>
      </c>
      <c r="G2195" s="280">
        <v>65.378837585449219</v>
      </c>
      <c r="I2195" s="277">
        <v>44191</v>
      </c>
      <c r="J2195" s="280">
        <v>65.378837585449219</v>
      </c>
    </row>
    <row r="2196" spans="6:10" x14ac:dyDescent="0.2">
      <c r="F2196" s="277">
        <v>44192</v>
      </c>
      <c r="G2196" s="280">
        <v>63.982219696044922</v>
      </c>
      <c r="I2196" s="277">
        <v>44192</v>
      </c>
      <c r="J2196" s="280">
        <v>63.982219696044922</v>
      </c>
    </row>
    <row r="2197" spans="6:10" x14ac:dyDescent="0.2">
      <c r="F2197" s="277">
        <v>44193</v>
      </c>
      <c r="G2197" s="280">
        <v>62.334091186523438</v>
      </c>
      <c r="I2197" s="277">
        <v>44193</v>
      </c>
      <c r="J2197" s="280">
        <v>62.334091186523438</v>
      </c>
    </row>
    <row r="2198" spans="6:10" x14ac:dyDescent="0.2">
      <c r="F2198" s="277">
        <v>44194</v>
      </c>
      <c r="G2198" s="280">
        <v>61.260570526123047</v>
      </c>
      <c r="I2198" s="277">
        <v>44194</v>
      </c>
      <c r="J2198" s="280">
        <v>61.260570526123047</v>
      </c>
    </row>
    <row r="2199" spans="6:10" x14ac:dyDescent="0.2">
      <c r="F2199" s="277">
        <v>44195</v>
      </c>
      <c r="G2199" s="280">
        <v>61.672260284423828</v>
      </c>
      <c r="I2199" s="277">
        <v>44195</v>
      </c>
      <c r="J2199" s="280">
        <v>61.672260284423828</v>
      </c>
    </row>
    <row r="2200" spans="6:10" x14ac:dyDescent="0.2">
      <c r="F2200" s="277">
        <v>44196</v>
      </c>
      <c r="G2200" s="280">
        <v>60.043449401855469</v>
      </c>
      <c r="I2200" s="277">
        <v>44196</v>
      </c>
      <c r="J2200" s="280">
        <v>60.043449401855469</v>
      </c>
    </row>
    <row r="2201" spans="6:10" x14ac:dyDescent="0.2">
      <c r="F2201" s="277">
        <v>44197</v>
      </c>
      <c r="G2201" s="280">
        <v>59.143455505371094</v>
      </c>
      <c r="I2201" s="277">
        <v>44197</v>
      </c>
      <c r="J2201" s="280">
        <v>59.143455505371094</v>
      </c>
    </row>
    <row r="2202" spans="6:10" x14ac:dyDescent="0.2">
      <c r="F2202" s="277">
        <v>44198</v>
      </c>
      <c r="G2202" s="280">
        <v>58.198371887207031</v>
      </c>
      <c r="I2202" s="277">
        <v>44198</v>
      </c>
      <c r="J2202" s="280">
        <v>58.198371887207031</v>
      </c>
    </row>
    <row r="2203" spans="6:10" x14ac:dyDescent="0.2">
      <c r="F2203" s="277">
        <v>44199</v>
      </c>
      <c r="G2203" s="280">
        <v>57.544025421142578</v>
      </c>
      <c r="I2203" s="277">
        <v>44199</v>
      </c>
      <c r="J2203" s="280">
        <v>57.544025421142578</v>
      </c>
    </row>
    <row r="2204" spans="6:10" x14ac:dyDescent="0.2">
      <c r="F2204" s="277">
        <v>44200</v>
      </c>
      <c r="G2204" s="280">
        <v>59.243766784667969</v>
      </c>
      <c r="I2204" s="277">
        <v>44200</v>
      </c>
      <c r="J2204" s="280">
        <v>59.243766784667969</v>
      </c>
    </row>
    <row r="2205" spans="6:10" x14ac:dyDescent="0.2">
      <c r="F2205" s="277">
        <v>44201</v>
      </c>
      <c r="G2205" s="280">
        <v>61.171798706054688</v>
      </c>
      <c r="I2205" s="277">
        <v>44201</v>
      </c>
      <c r="J2205" s="280">
        <v>61.171798706054688</v>
      </c>
    </row>
    <row r="2206" spans="6:10" x14ac:dyDescent="0.2">
      <c r="F2206" s="277">
        <v>44202</v>
      </c>
      <c r="G2206" s="280">
        <v>62.889396667480469</v>
      </c>
      <c r="I2206" s="277">
        <v>44202</v>
      </c>
      <c r="J2206" s="280">
        <v>62.889396667480469</v>
      </c>
    </row>
    <row r="2207" spans="6:10" x14ac:dyDescent="0.2">
      <c r="F2207" s="277">
        <v>44203</v>
      </c>
      <c r="G2207" s="280">
        <v>62.06475830078125</v>
      </c>
      <c r="I2207" s="277">
        <v>44203</v>
      </c>
      <c r="J2207" s="280">
        <v>62.06475830078125</v>
      </c>
    </row>
    <row r="2208" spans="6:10" x14ac:dyDescent="0.2">
      <c r="F2208" s="277">
        <v>44204</v>
      </c>
      <c r="G2208" s="280">
        <v>62.564807891845703</v>
      </c>
      <c r="I2208" s="277">
        <v>44204</v>
      </c>
      <c r="J2208" s="280">
        <v>62.564807891845703</v>
      </c>
    </row>
    <row r="2209" spans="6:10" x14ac:dyDescent="0.2">
      <c r="F2209" s="277">
        <v>44205</v>
      </c>
      <c r="G2209" s="280">
        <v>62.203704833984375</v>
      </c>
      <c r="I2209" s="277">
        <v>44205</v>
      </c>
      <c r="J2209" s="280">
        <v>62.203704833984375</v>
      </c>
    </row>
    <row r="2210" spans="6:10" x14ac:dyDescent="0.2">
      <c r="F2210" s="277">
        <v>44206</v>
      </c>
      <c r="G2210" s="280">
        <v>63.135757446289063</v>
      </c>
      <c r="I2210" s="277">
        <v>44206</v>
      </c>
      <c r="J2210" s="280">
        <v>63.135757446289063</v>
      </c>
    </row>
    <row r="2211" spans="6:10" x14ac:dyDescent="0.2">
      <c r="F2211" s="277">
        <v>44207</v>
      </c>
      <c r="G2211" s="280">
        <v>64.24176025390625</v>
      </c>
      <c r="I2211" s="277">
        <v>44207</v>
      </c>
      <c r="J2211" s="280">
        <v>64.24176025390625</v>
      </c>
    </row>
    <row r="2212" spans="6:10" x14ac:dyDescent="0.2">
      <c r="F2212" s="277">
        <v>44208</v>
      </c>
      <c r="G2212" s="280">
        <v>68.966529846191406</v>
      </c>
      <c r="I2212" s="277">
        <v>44208</v>
      </c>
      <c r="J2212" s="280">
        <v>68.966529846191406</v>
      </c>
    </row>
    <row r="2213" spans="6:10" x14ac:dyDescent="0.2">
      <c r="F2213" s="277">
        <v>44209</v>
      </c>
      <c r="G2213" s="280">
        <v>70.189949035644531</v>
      </c>
      <c r="I2213" s="277">
        <v>44209</v>
      </c>
      <c r="J2213" s="280">
        <v>70.189949035644531</v>
      </c>
    </row>
    <row r="2214" spans="6:10" x14ac:dyDescent="0.2">
      <c r="F2214" s="277">
        <v>44210</v>
      </c>
      <c r="G2214" s="280">
        <v>69.276008605957031</v>
      </c>
      <c r="I2214" s="277">
        <v>44210</v>
      </c>
      <c r="J2214" s="280">
        <v>69.276008605957031</v>
      </c>
    </row>
    <row r="2215" spans="6:10" x14ac:dyDescent="0.2">
      <c r="F2215" s="277">
        <v>44211</v>
      </c>
      <c r="G2215" s="280">
        <v>69.457969665527344</v>
      </c>
      <c r="I2215" s="277">
        <v>44211</v>
      </c>
      <c r="J2215" s="280">
        <v>69.457969665527344</v>
      </c>
    </row>
    <row r="2216" spans="6:10" x14ac:dyDescent="0.2">
      <c r="F2216" s="277">
        <v>44212</v>
      </c>
      <c r="G2216" s="280">
        <v>68.754234313964844</v>
      </c>
      <c r="I2216" s="277">
        <v>44212</v>
      </c>
      <c r="J2216" s="280">
        <v>68.754234313964844</v>
      </c>
    </row>
    <row r="2217" spans="6:10" x14ac:dyDescent="0.2">
      <c r="F2217" s="277">
        <v>44213</v>
      </c>
      <c r="G2217" s="280">
        <v>68.465309143066406</v>
      </c>
      <c r="I2217" s="277">
        <v>44213</v>
      </c>
      <c r="J2217" s="280">
        <v>68.465309143066406</v>
      </c>
    </row>
    <row r="2218" spans="6:10" x14ac:dyDescent="0.2">
      <c r="F2218" s="277">
        <v>44214</v>
      </c>
      <c r="G2218" s="280">
        <v>69.408790588378906</v>
      </c>
      <c r="I2218" s="277">
        <v>44214</v>
      </c>
      <c r="J2218" s="280">
        <v>69.408790588378906</v>
      </c>
    </row>
    <row r="2219" spans="6:10" x14ac:dyDescent="0.2">
      <c r="F2219" s="277">
        <v>44215</v>
      </c>
      <c r="G2219" s="280">
        <v>71.33660888671875</v>
      </c>
      <c r="I2219" s="277">
        <v>44215</v>
      </c>
      <c r="J2219" s="280">
        <v>71.33660888671875</v>
      </c>
    </row>
    <row r="2220" spans="6:10" x14ac:dyDescent="0.2">
      <c r="F2220" s="277">
        <v>44216</v>
      </c>
      <c r="G2220" s="280">
        <v>71.215415954589844</v>
      </c>
      <c r="I2220" s="277">
        <v>44216</v>
      </c>
      <c r="J2220" s="280">
        <v>71.215415954589844</v>
      </c>
    </row>
    <row r="2221" spans="6:10" x14ac:dyDescent="0.2">
      <c r="F2221" s="277">
        <v>44217</v>
      </c>
      <c r="G2221" s="280">
        <v>70.7071533203125</v>
      </c>
      <c r="I2221" s="277">
        <v>44217</v>
      </c>
      <c r="J2221" s="280">
        <v>70.7071533203125</v>
      </c>
    </row>
    <row r="2222" spans="6:10" x14ac:dyDescent="0.2">
      <c r="F2222" s="277">
        <v>44218</v>
      </c>
      <c r="G2222" s="280">
        <v>71.544158935546875</v>
      </c>
      <c r="I2222" s="277">
        <v>44218</v>
      </c>
      <c r="J2222" s="280">
        <v>71.544158935546875</v>
      </c>
    </row>
    <row r="2223" spans="6:10" x14ac:dyDescent="0.2">
      <c r="F2223" s="277">
        <v>44219</v>
      </c>
      <c r="G2223" s="280">
        <v>71.591773986816406</v>
      </c>
      <c r="I2223" s="277">
        <v>44219</v>
      </c>
      <c r="J2223" s="280">
        <v>71.591773986816406</v>
      </c>
    </row>
    <row r="2224" spans="6:10" x14ac:dyDescent="0.2">
      <c r="F2224" s="277">
        <v>44220</v>
      </c>
      <c r="G2224" s="280">
        <v>71.119148254394531</v>
      </c>
      <c r="I2224" s="277">
        <v>44220</v>
      </c>
      <c r="J2224" s="280">
        <v>71.119148254394531</v>
      </c>
    </row>
    <row r="2225" spans="6:10" x14ac:dyDescent="0.2">
      <c r="F2225" s="277">
        <v>44221</v>
      </c>
      <c r="G2225" s="280">
        <v>74.079193115234375</v>
      </c>
      <c r="I2225" s="277">
        <v>44221</v>
      </c>
      <c r="J2225" s="280">
        <v>74.079193115234375</v>
      </c>
    </row>
    <row r="2226" spans="6:10" x14ac:dyDescent="0.2">
      <c r="F2226" s="277">
        <v>44222</v>
      </c>
      <c r="G2226" s="280">
        <v>74.805168151855469</v>
      </c>
      <c r="I2226" s="277">
        <v>44222</v>
      </c>
      <c r="J2226" s="280">
        <v>74.805168151855469</v>
      </c>
    </row>
    <row r="2227" spans="6:10" x14ac:dyDescent="0.2">
      <c r="F2227" s="277">
        <v>44223</v>
      </c>
      <c r="G2227" s="280">
        <v>75.719696044921875</v>
      </c>
      <c r="I2227" s="277">
        <v>44223</v>
      </c>
      <c r="J2227" s="280">
        <v>75.719696044921875</v>
      </c>
    </row>
    <row r="2228" spans="6:10" x14ac:dyDescent="0.2">
      <c r="F2228" s="277">
        <v>44224</v>
      </c>
      <c r="G2228" s="280">
        <v>77.178840637207031</v>
      </c>
      <c r="I2228" s="277">
        <v>44224</v>
      </c>
      <c r="J2228" s="280">
        <v>77.178840637207031</v>
      </c>
    </row>
    <row r="2229" spans="6:10" x14ac:dyDescent="0.2">
      <c r="F2229" s="277">
        <v>44225</v>
      </c>
      <c r="G2229" s="280">
        <v>77.314308166503906</v>
      </c>
      <c r="I2229" s="277">
        <v>44225</v>
      </c>
      <c r="J2229" s="280">
        <v>77.314308166503906</v>
      </c>
    </row>
    <row r="2230" spans="6:10" x14ac:dyDescent="0.2">
      <c r="F2230" s="277">
        <v>44226</v>
      </c>
      <c r="G2230" s="280">
        <v>76.685066223144531</v>
      </c>
      <c r="I2230" s="277">
        <v>44226</v>
      </c>
      <c r="J2230" s="280">
        <v>76.685066223144531</v>
      </c>
    </row>
    <row r="2231" spans="6:10" x14ac:dyDescent="0.2">
      <c r="F2231" s="277">
        <v>44227</v>
      </c>
      <c r="G2231" s="280">
        <v>75.305610656738281</v>
      </c>
      <c r="I2231" s="277">
        <v>44227</v>
      </c>
      <c r="J2231" s="280">
        <v>75.305610656738281</v>
      </c>
    </row>
    <row r="2232" spans="6:10" x14ac:dyDescent="0.2">
      <c r="F2232" s="277">
        <v>44228</v>
      </c>
      <c r="G2232" s="280">
        <v>75.992652893066406</v>
      </c>
      <c r="I2232" s="277">
        <v>44228</v>
      </c>
      <c r="J2232" s="280">
        <v>75.992652893066406</v>
      </c>
    </row>
    <row r="2233" spans="6:10" x14ac:dyDescent="0.2">
      <c r="F2233" s="277">
        <v>44229</v>
      </c>
      <c r="G2233" s="280">
        <v>81.769485473632813</v>
      </c>
      <c r="I2233" s="277">
        <v>44229</v>
      </c>
      <c r="J2233" s="280">
        <v>81.769485473632813</v>
      </c>
    </row>
    <row r="2234" spans="6:10" x14ac:dyDescent="0.2">
      <c r="F2234" s="277">
        <v>44230</v>
      </c>
      <c r="G2234" s="280">
        <v>80.789314270019531</v>
      </c>
      <c r="I2234" s="277">
        <v>44230</v>
      </c>
      <c r="J2234" s="280">
        <v>80.789314270019531</v>
      </c>
    </row>
    <row r="2235" spans="6:10" x14ac:dyDescent="0.2">
      <c r="F2235" s="277">
        <v>44231</v>
      </c>
      <c r="G2235" s="280">
        <v>79.333740234375</v>
      </c>
      <c r="I2235" s="277">
        <v>44231</v>
      </c>
      <c r="J2235" s="280">
        <v>79.333740234375</v>
      </c>
    </row>
    <row r="2236" spans="6:10" x14ac:dyDescent="0.2">
      <c r="F2236" s="277">
        <v>44232</v>
      </c>
      <c r="G2236" s="280">
        <v>79.329559326171875</v>
      </c>
      <c r="I2236" s="277">
        <v>44232</v>
      </c>
      <c r="J2236" s="280">
        <v>79.329559326171875</v>
      </c>
    </row>
    <row r="2237" spans="6:10" x14ac:dyDescent="0.2">
      <c r="F2237" s="277">
        <v>44233</v>
      </c>
      <c r="G2237" s="280">
        <v>79.623855590820313</v>
      </c>
      <c r="I2237" s="277">
        <v>44233</v>
      </c>
      <c r="J2237" s="280">
        <v>79.623855590820313</v>
      </c>
    </row>
    <row r="2238" spans="6:10" x14ac:dyDescent="0.2">
      <c r="F2238" s="277">
        <v>44234</v>
      </c>
      <c r="G2238" s="280">
        <v>78.648422241210938</v>
      </c>
      <c r="I2238" s="277">
        <v>44234</v>
      </c>
      <c r="J2238" s="280">
        <v>78.648422241210938</v>
      </c>
    </row>
    <row r="2239" spans="6:10" x14ac:dyDescent="0.2">
      <c r="F2239" s="277">
        <v>44235</v>
      </c>
      <c r="G2239" s="280">
        <v>78.255523681640625</v>
      </c>
      <c r="I2239" s="277">
        <v>44235</v>
      </c>
      <c r="J2239" s="280">
        <v>78.255523681640625</v>
      </c>
    </row>
    <row r="2240" spans="6:10" x14ac:dyDescent="0.2">
      <c r="F2240" s="277">
        <v>44236</v>
      </c>
      <c r="G2240" s="280">
        <v>77.937118530273438</v>
      </c>
      <c r="I2240" s="277">
        <v>44236</v>
      </c>
      <c r="J2240" s="280">
        <v>77.937118530273438</v>
      </c>
    </row>
    <row r="2241" spans="6:10" x14ac:dyDescent="0.2">
      <c r="F2241" s="277">
        <v>44237</v>
      </c>
      <c r="G2241" s="280">
        <v>77.629936218261719</v>
      </c>
      <c r="I2241" s="277">
        <v>44237</v>
      </c>
      <c r="J2241" s="280">
        <v>77.629936218261719</v>
      </c>
    </row>
    <row r="2242" spans="6:10" x14ac:dyDescent="0.2">
      <c r="F2242" s="277">
        <v>44238</v>
      </c>
      <c r="G2242" s="280">
        <v>74.082733154296875</v>
      </c>
      <c r="I2242" s="277">
        <v>44238</v>
      </c>
      <c r="J2242" s="280">
        <v>74.082733154296875</v>
      </c>
    </row>
    <row r="2243" spans="6:10" x14ac:dyDescent="0.2">
      <c r="F2243" s="277">
        <v>44239</v>
      </c>
      <c r="G2243" s="280">
        <v>74.310203552246094</v>
      </c>
      <c r="I2243" s="277">
        <v>44239</v>
      </c>
      <c r="J2243" s="280">
        <v>74.310203552246094</v>
      </c>
    </row>
    <row r="2244" spans="6:10" x14ac:dyDescent="0.2">
      <c r="F2244" s="277">
        <v>44240</v>
      </c>
      <c r="G2244" s="280">
        <v>73.460563659667969</v>
      </c>
      <c r="I2244" s="277">
        <v>44240</v>
      </c>
      <c r="J2244" s="280">
        <v>73.460563659667969</v>
      </c>
    </row>
    <row r="2245" spans="6:10" x14ac:dyDescent="0.2">
      <c r="F2245" s="277">
        <v>44241</v>
      </c>
      <c r="G2245" s="280">
        <v>72.371124267578125</v>
      </c>
      <c r="I2245" s="277">
        <v>44241</v>
      </c>
      <c r="J2245" s="280">
        <v>72.371124267578125</v>
      </c>
    </row>
    <row r="2246" spans="6:10" x14ac:dyDescent="0.2">
      <c r="F2246" s="277">
        <v>44242</v>
      </c>
      <c r="G2246" s="280">
        <v>72.012069702148438</v>
      </c>
      <c r="I2246" s="277">
        <v>44242</v>
      </c>
      <c r="J2246" s="280">
        <v>72.012069702148438</v>
      </c>
    </row>
    <row r="2247" spans="6:10" x14ac:dyDescent="0.2">
      <c r="F2247" s="277">
        <v>44243</v>
      </c>
      <c r="G2247" s="280">
        <v>72.693328857421875</v>
      </c>
      <c r="I2247" s="277">
        <v>44243</v>
      </c>
      <c r="J2247" s="280">
        <v>72.693328857421875</v>
      </c>
    </row>
    <row r="2248" spans="6:10" x14ac:dyDescent="0.2">
      <c r="F2248" s="277">
        <v>44244</v>
      </c>
      <c r="G2248" s="280">
        <v>73.022743225097656</v>
      </c>
      <c r="I2248" s="277">
        <v>44244</v>
      </c>
      <c r="J2248" s="280">
        <v>73.022743225097656</v>
      </c>
    </row>
    <row r="2249" spans="6:10" x14ac:dyDescent="0.2">
      <c r="F2249" s="277">
        <v>44245</v>
      </c>
      <c r="G2249" s="280">
        <v>71.922904968261719</v>
      </c>
      <c r="I2249" s="277">
        <v>44245</v>
      </c>
      <c r="J2249" s="280">
        <v>71.922904968261719</v>
      </c>
    </row>
    <row r="2250" spans="6:10" x14ac:dyDescent="0.2">
      <c r="F2250" s="277">
        <v>44246</v>
      </c>
      <c r="G2250" s="280">
        <v>71.84521484375</v>
      </c>
      <c r="I2250" s="277">
        <v>44246</v>
      </c>
      <c r="J2250" s="280">
        <v>71.84521484375</v>
      </c>
    </row>
    <row r="2251" spans="6:10" x14ac:dyDescent="0.2">
      <c r="F2251" s="277">
        <v>44247</v>
      </c>
      <c r="G2251" s="280">
        <v>71.055976867675781</v>
      </c>
      <c r="I2251" s="277">
        <v>44247</v>
      </c>
      <c r="J2251" s="280">
        <v>71.055976867675781</v>
      </c>
    </row>
    <row r="2252" spans="6:10" x14ac:dyDescent="0.2">
      <c r="F2252" s="277">
        <v>44248</v>
      </c>
      <c r="G2252" s="280">
        <v>69.1812744140625</v>
      </c>
      <c r="I2252" s="277">
        <v>44248</v>
      </c>
      <c r="J2252" s="280">
        <v>69.1812744140625</v>
      </c>
    </row>
    <row r="2253" spans="6:10" x14ac:dyDescent="0.2">
      <c r="F2253" s="277">
        <v>44249</v>
      </c>
      <c r="G2253" s="280">
        <v>69.67669677734375</v>
      </c>
      <c r="I2253" s="277">
        <v>44249</v>
      </c>
      <c r="J2253" s="280">
        <v>69.67669677734375</v>
      </c>
    </row>
    <row r="2254" spans="6:10" x14ac:dyDescent="0.2">
      <c r="F2254" s="277">
        <v>44250</v>
      </c>
      <c r="G2254" s="280">
        <v>71.788894653320313</v>
      </c>
      <c r="I2254" s="277">
        <v>44250</v>
      </c>
      <c r="J2254" s="280">
        <v>71.788894653320313</v>
      </c>
    </row>
    <row r="2255" spans="6:10" x14ac:dyDescent="0.2">
      <c r="F2255" s="277">
        <v>44251</v>
      </c>
      <c r="G2255" s="280">
        <v>69.702095031738281</v>
      </c>
      <c r="I2255" s="277">
        <v>44251</v>
      </c>
      <c r="J2255" s="280">
        <v>69.702095031738281</v>
      </c>
    </row>
    <row r="2256" spans="6:10" x14ac:dyDescent="0.2">
      <c r="F2256" s="277">
        <v>44252</v>
      </c>
      <c r="G2256" s="280">
        <v>69.566390991210938</v>
      </c>
      <c r="I2256" s="277">
        <v>44252</v>
      </c>
      <c r="J2256" s="280">
        <v>69.566390991210938</v>
      </c>
    </row>
    <row r="2257" spans="6:10" x14ac:dyDescent="0.2">
      <c r="F2257" s="277">
        <v>44253</v>
      </c>
      <c r="G2257" s="280">
        <v>71.309638977050781</v>
      </c>
      <c r="I2257" s="277">
        <v>44253</v>
      </c>
      <c r="J2257" s="280">
        <v>71.309638977050781</v>
      </c>
    </row>
    <row r="2258" spans="6:10" x14ac:dyDescent="0.2">
      <c r="F2258" s="277">
        <v>44254</v>
      </c>
      <c r="G2258" s="280">
        <v>70.256454467773438</v>
      </c>
      <c r="I2258" s="277">
        <v>44254</v>
      </c>
      <c r="J2258" s="280">
        <v>70.256454467773438</v>
      </c>
    </row>
    <row r="2259" spans="6:10" x14ac:dyDescent="0.2">
      <c r="F2259" s="277">
        <v>44255</v>
      </c>
      <c r="G2259" s="280">
        <v>70.363136291503906</v>
      </c>
      <c r="I2259" s="277">
        <v>44255</v>
      </c>
      <c r="J2259" s="280">
        <v>70.363136291503906</v>
      </c>
    </row>
    <row r="2260" spans="6:10" x14ac:dyDescent="0.2">
      <c r="F2260" s="277">
        <v>44256</v>
      </c>
      <c r="G2260" s="280">
        <v>71.509078979492188</v>
      </c>
      <c r="I2260" s="277">
        <v>44256</v>
      </c>
      <c r="J2260" s="280">
        <v>71.509078979492188</v>
      </c>
    </row>
    <row r="2261" spans="6:10" x14ac:dyDescent="0.2">
      <c r="F2261" s="277">
        <v>44257</v>
      </c>
      <c r="G2261" s="280">
        <v>75.29510498046875</v>
      </c>
      <c r="I2261" s="277">
        <v>44257</v>
      </c>
      <c r="J2261" s="280">
        <v>75.29510498046875</v>
      </c>
    </row>
    <row r="2262" spans="6:10" x14ac:dyDescent="0.2">
      <c r="F2262" s="277">
        <v>44258</v>
      </c>
      <c r="G2262" s="280">
        <v>78.446434020996094</v>
      </c>
      <c r="I2262" s="277">
        <v>44258</v>
      </c>
      <c r="J2262" s="280">
        <v>78.446434020996094</v>
      </c>
    </row>
    <row r="2263" spans="6:10" x14ac:dyDescent="0.2">
      <c r="F2263" s="277">
        <v>44259</v>
      </c>
      <c r="G2263" s="280">
        <v>74.98309326171875</v>
      </c>
      <c r="I2263" s="277">
        <v>44259</v>
      </c>
      <c r="J2263" s="280">
        <v>74.98309326171875</v>
      </c>
    </row>
    <row r="2264" spans="6:10" x14ac:dyDescent="0.2">
      <c r="F2264" s="277">
        <v>44260</v>
      </c>
      <c r="G2264" s="280">
        <v>75.618423461914063</v>
      </c>
      <c r="I2264" s="277">
        <v>44260</v>
      </c>
      <c r="J2264" s="280">
        <v>75.618423461914063</v>
      </c>
    </row>
    <row r="2265" spans="6:10" x14ac:dyDescent="0.2">
      <c r="F2265" s="277">
        <v>44261</v>
      </c>
      <c r="G2265" s="280">
        <v>74.945449829101563</v>
      </c>
      <c r="I2265" s="277">
        <v>44261</v>
      </c>
      <c r="J2265" s="280">
        <v>74.945449829101563</v>
      </c>
    </row>
    <row r="2266" spans="6:10" x14ac:dyDescent="0.2">
      <c r="F2266" s="277">
        <v>44262</v>
      </c>
      <c r="G2266" s="280">
        <v>71.93988037109375</v>
      </c>
      <c r="I2266" s="277">
        <v>44262</v>
      </c>
      <c r="J2266" s="280">
        <v>71.93988037109375</v>
      </c>
    </row>
    <row r="2267" spans="6:10" x14ac:dyDescent="0.2">
      <c r="F2267" s="277">
        <v>44263</v>
      </c>
      <c r="G2267" s="280">
        <v>71.850967407226563</v>
      </c>
      <c r="I2267" s="277">
        <v>44263</v>
      </c>
      <c r="J2267" s="280">
        <v>71.850967407226563</v>
      </c>
    </row>
    <row r="2268" spans="6:10" x14ac:dyDescent="0.2">
      <c r="F2268" s="277">
        <v>44264</v>
      </c>
      <c r="G2268" s="280">
        <v>70.977142333984375</v>
      </c>
      <c r="I2268" s="277">
        <v>44264</v>
      </c>
      <c r="J2268" s="280">
        <v>70.977142333984375</v>
      </c>
    </row>
    <row r="2269" spans="6:10" x14ac:dyDescent="0.2">
      <c r="F2269" s="277">
        <v>44265</v>
      </c>
      <c r="G2269" s="280">
        <v>70.46173095703125</v>
      </c>
      <c r="I2269" s="277">
        <v>44265</v>
      </c>
      <c r="J2269" s="280">
        <v>70.46173095703125</v>
      </c>
    </row>
    <row r="2270" spans="6:10" x14ac:dyDescent="0.2">
      <c r="F2270" s="277">
        <v>44266</v>
      </c>
      <c r="G2270" s="280">
        <v>70.765853881835938</v>
      </c>
      <c r="I2270" s="277">
        <v>44266</v>
      </c>
      <c r="J2270" s="280">
        <v>70.765853881835938</v>
      </c>
    </row>
    <row r="2271" spans="6:10" x14ac:dyDescent="0.2">
      <c r="F2271" s="277">
        <v>44267</v>
      </c>
      <c r="G2271" s="280">
        <v>69.914283752441406</v>
      </c>
      <c r="I2271" s="277">
        <v>44267</v>
      </c>
      <c r="J2271" s="280">
        <v>69.914283752441406</v>
      </c>
    </row>
    <row r="2272" spans="6:10" x14ac:dyDescent="0.2">
      <c r="F2272" s="277">
        <v>44268</v>
      </c>
      <c r="G2272" s="280">
        <v>70.218513488769531</v>
      </c>
      <c r="I2272" s="277">
        <v>44268</v>
      </c>
      <c r="J2272" s="280">
        <v>70.218513488769531</v>
      </c>
    </row>
    <row r="2273" spans="6:10" x14ac:dyDescent="0.2">
      <c r="F2273" s="277">
        <v>44269</v>
      </c>
      <c r="G2273" s="280">
        <v>69.234916687011719</v>
      </c>
      <c r="I2273" s="277">
        <v>44269</v>
      </c>
      <c r="J2273" s="280">
        <v>69.234916687011719</v>
      </c>
    </row>
    <row r="2274" spans="6:10" x14ac:dyDescent="0.2">
      <c r="F2274" s="277">
        <v>44270</v>
      </c>
      <c r="G2274" s="280">
        <v>71.734291076660156</v>
      </c>
      <c r="I2274" s="277">
        <v>44270</v>
      </c>
      <c r="J2274" s="280">
        <v>71.734291076660156</v>
      </c>
    </row>
    <row r="2275" spans="6:10" x14ac:dyDescent="0.2">
      <c r="F2275" s="277">
        <v>44271</v>
      </c>
      <c r="G2275" s="280">
        <v>74.519447326660156</v>
      </c>
      <c r="I2275" s="277">
        <v>44271</v>
      </c>
      <c r="J2275" s="280">
        <v>74.519447326660156</v>
      </c>
    </row>
    <row r="2276" spans="6:10" x14ac:dyDescent="0.2">
      <c r="F2276" s="277">
        <v>44272</v>
      </c>
      <c r="G2276" s="280">
        <v>75.588478088378906</v>
      </c>
      <c r="I2276" s="277">
        <v>44272</v>
      </c>
      <c r="J2276" s="280">
        <v>75.588478088378906</v>
      </c>
    </row>
    <row r="2277" spans="6:10" x14ac:dyDescent="0.2">
      <c r="F2277" s="277">
        <v>44273</v>
      </c>
      <c r="G2277" s="280">
        <v>77.027793884277344</v>
      </c>
      <c r="I2277" s="277">
        <v>44273</v>
      </c>
      <c r="J2277" s="280">
        <v>77.027793884277344</v>
      </c>
    </row>
    <row r="2278" spans="6:10" x14ac:dyDescent="0.2">
      <c r="F2278" s="277">
        <v>44274</v>
      </c>
      <c r="G2278" s="280">
        <v>74.977287292480469</v>
      </c>
      <c r="I2278" s="277">
        <v>44274</v>
      </c>
      <c r="J2278" s="280">
        <v>74.977287292480469</v>
      </c>
    </row>
    <row r="2279" spans="6:10" x14ac:dyDescent="0.2">
      <c r="F2279" s="277">
        <v>44275</v>
      </c>
      <c r="G2279" s="280">
        <v>74.837821960449219</v>
      </c>
      <c r="I2279" s="277">
        <v>44275</v>
      </c>
      <c r="J2279" s="280">
        <v>74.837821960449219</v>
      </c>
    </row>
    <row r="2280" spans="6:10" x14ac:dyDescent="0.2">
      <c r="F2280" s="277">
        <v>44276</v>
      </c>
      <c r="G2280" s="280">
        <v>72.875625610351563</v>
      </c>
      <c r="I2280" s="277">
        <v>44276</v>
      </c>
      <c r="J2280" s="280">
        <v>72.875625610351563</v>
      </c>
    </row>
    <row r="2281" spans="6:10" x14ac:dyDescent="0.2">
      <c r="F2281" s="277">
        <v>44277</v>
      </c>
      <c r="G2281" s="280">
        <v>76.055595397949219</v>
      </c>
      <c r="I2281" s="277">
        <v>44277</v>
      </c>
      <c r="J2281" s="280">
        <v>76.055595397949219</v>
      </c>
    </row>
    <row r="2282" spans="6:10" x14ac:dyDescent="0.2">
      <c r="F2282" s="277">
        <v>44278</v>
      </c>
      <c r="G2282" s="280">
        <v>78.121963500976563</v>
      </c>
      <c r="I2282" s="277">
        <v>44278</v>
      </c>
      <c r="J2282" s="280">
        <v>78.121963500976563</v>
      </c>
    </row>
    <row r="2283" spans="6:10" x14ac:dyDescent="0.2">
      <c r="F2283" s="277">
        <v>44279</v>
      </c>
      <c r="G2283" s="280">
        <v>78.293785095214844</v>
      </c>
      <c r="I2283" s="277">
        <v>44279</v>
      </c>
      <c r="J2283" s="280">
        <v>78.293785095214844</v>
      </c>
    </row>
    <row r="2284" spans="6:10" x14ac:dyDescent="0.2">
      <c r="F2284" s="277">
        <v>44280</v>
      </c>
      <c r="G2284" s="280">
        <v>77.172340393066406</v>
      </c>
      <c r="I2284" s="277">
        <v>44280</v>
      </c>
      <c r="J2284" s="280">
        <v>77.172340393066406</v>
      </c>
    </row>
    <row r="2285" spans="6:10" x14ac:dyDescent="0.2">
      <c r="F2285" s="277">
        <v>44281</v>
      </c>
      <c r="G2285" s="280">
        <v>76.9036865234375</v>
      </c>
      <c r="I2285" s="277">
        <v>44281</v>
      </c>
      <c r="J2285" s="280">
        <v>76.9036865234375</v>
      </c>
    </row>
    <row r="2286" spans="6:10" x14ac:dyDescent="0.2">
      <c r="F2286" s="277">
        <v>44282</v>
      </c>
      <c r="G2286" s="280">
        <v>76.741844177246094</v>
      </c>
      <c r="I2286" s="277">
        <v>44282</v>
      </c>
      <c r="J2286" s="280">
        <v>76.741844177246094</v>
      </c>
    </row>
    <row r="2287" spans="6:10" x14ac:dyDescent="0.2">
      <c r="F2287" s="277">
        <v>44283</v>
      </c>
      <c r="G2287" s="280">
        <v>75.224807739257813</v>
      </c>
      <c r="I2287" s="277">
        <v>44283</v>
      </c>
      <c r="J2287" s="280">
        <v>75.224807739257813</v>
      </c>
    </row>
    <row r="2288" spans="6:10" x14ac:dyDescent="0.2">
      <c r="F2288" s="277">
        <v>44284</v>
      </c>
      <c r="G2288" s="280">
        <v>76.626304626464844</v>
      </c>
      <c r="I2288" s="277">
        <v>44284</v>
      </c>
      <c r="J2288" s="280">
        <v>76.626304626464844</v>
      </c>
    </row>
    <row r="2289" spans="6:10" x14ac:dyDescent="0.2">
      <c r="F2289" s="277">
        <v>44285</v>
      </c>
      <c r="G2289" s="280">
        <v>77.593185424804688</v>
      </c>
      <c r="I2289" s="277">
        <v>44285</v>
      </c>
      <c r="J2289" s="280">
        <v>77.593185424804688</v>
      </c>
    </row>
    <row r="2290" spans="6:10" x14ac:dyDescent="0.2">
      <c r="F2290" s="277">
        <v>44286</v>
      </c>
      <c r="G2290" s="280">
        <v>76.928199768066406</v>
      </c>
      <c r="I2290" s="277">
        <v>44286</v>
      </c>
      <c r="J2290" s="280">
        <v>76.928199768066406</v>
      </c>
    </row>
    <row r="2291" spans="6:10" x14ac:dyDescent="0.2">
      <c r="F2291" s="277">
        <v>44287</v>
      </c>
      <c r="G2291" s="280">
        <v>74.602409362792969</v>
      </c>
      <c r="I2291" s="277">
        <v>44287</v>
      </c>
      <c r="J2291" s="280">
        <v>74.602409362792969</v>
      </c>
    </row>
    <row r="2292" spans="6:10" x14ac:dyDescent="0.2">
      <c r="F2292" s="277">
        <v>44288</v>
      </c>
      <c r="G2292" s="280">
        <v>71.6396484375</v>
      </c>
      <c r="I2292" s="277">
        <v>44288</v>
      </c>
      <c r="J2292" s="280">
        <v>71.6396484375</v>
      </c>
    </row>
    <row r="2293" spans="6:10" x14ac:dyDescent="0.2">
      <c r="F2293" s="277">
        <v>44289</v>
      </c>
      <c r="G2293" s="280">
        <v>71.752227783203125</v>
      </c>
      <c r="I2293" s="277">
        <v>44289</v>
      </c>
      <c r="J2293" s="280">
        <v>71.752227783203125</v>
      </c>
    </row>
    <row r="2294" spans="6:10" x14ac:dyDescent="0.2">
      <c r="F2294" s="277">
        <v>44290</v>
      </c>
      <c r="G2294" s="280">
        <v>69.567413330078125</v>
      </c>
      <c r="I2294" s="277">
        <v>44290</v>
      </c>
      <c r="J2294" s="280">
        <v>69.567413330078125</v>
      </c>
    </row>
    <row r="2295" spans="6:10" x14ac:dyDescent="0.2">
      <c r="F2295" s="277">
        <v>44291</v>
      </c>
      <c r="G2295" s="280">
        <v>70.119544982910156</v>
      </c>
      <c r="I2295" s="277">
        <v>44291</v>
      </c>
      <c r="J2295" s="280">
        <v>70.119544982910156</v>
      </c>
    </row>
    <row r="2296" spans="6:10" x14ac:dyDescent="0.2">
      <c r="F2296" s="277">
        <v>44292</v>
      </c>
      <c r="G2296" s="280">
        <v>72.669914245605469</v>
      </c>
      <c r="I2296" s="277">
        <v>44292</v>
      </c>
      <c r="J2296" s="280">
        <v>72.669914245605469</v>
      </c>
    </row>
    <row r="2297" spans="6:10" x14ac:dyDescent="0.2">
      <c r="F2297" s="277">
        <v>44293</v>
      </c>
      <c r="G2297" s="280">
        <v>74.449676513671875</v>
      </c>
      <c r="I2297" s="277">
        <v>44293</v>
      </c>
      <c r="J2297" s="280">
        <v>74.449676513671875</v>
      </c>
    </row>
    <row r="2298" spans="6:10" x14ac:dyDescent="0.2">
      <c r="F2298" s="277">
        <v>44294</v>
      </c>
      <c r="G2298" s="280">
        <v>74.791671752929688</v>
      </c>
      <c r="I2298" s="277">
        <v>44294</v>
      </c>
      <c r="J2298" s="280">
        <v>74.791671752929688</v>
      </c>
    </row>
    <row r="2299" spans="6:10" x14ac:dyDescent="0.2">
      <c r="F2299" s="277">
        <v>44295</v>
      </c>
      <c r="G2299" s="280">
        <v>74.480567932128906</v>
      </c>
      <c r="I2299" s="277">
        <v>44295</v>
      </c>
      <c r="J2299" s="280">
        <v>74.480567932128906</v>
      </c>
    </row>
    <row r="2300" spans="6:10" x14ac:dyDescent="0.2">
      <c r="F2300" s="277">
        <v>44296</v>
      </c>
      <c r="G2300" s="280">
        <v>73.215827941894531</v>
      </c>
      <c r="I2300" s="277">
        <v>44296</v>
      </c>
      <c r="J2300" s="280">
        <v>73.215827941894531</v>
      </c>
    </row>
    <row r="2301" spans="6:10" x14ac:dyDescent="0.2">
      <c r="F2301" s="277">
        <v>44297</v>
      </c>
      <c r="G2301" s="280">
        <v>73.1976318359375</v>
      </c>
      <c r="I2301" s="277">
        <v>44297</v>
      </c>
      <c r="J2301" s="280">
        <v>73.1976318359375</v>
      </c>
    </row>
    <row r="2302" spans="6:10" x14ac:dyDescent="0.2">
      <c r="F2302" s="277">
        <v>44298</v>
      </c>
      <c r="G2302" s="280">
        <v>74.124122619628906</v>
      </c>
      <c r="I2302" s="277">
        <v>44298</v>
      </c>
      <c r="J2302" s="280">
        <v>74.124122619628906</v>
      </c>
    </row>
    <row r="2303" spans="6:10" x14ac:dyDescent="0.2">
      <c r="F2303" s="277">
        <v>44299</v>
      </c>
      <c r="G2303" s="280">
        <v>75.839988708496094</v>
      </c>
      <c r="I2303" s="277">
        <v>44299</v>
      </c>
      <c r="J2303" s="280">
        <v>75.839988708496094</v>
      </c>
    </row>
    <row r="2304" spans="6:10" x14ac:dyDescent="0.2">
      <c r="F2304" s="277">
        <v>44300</v>
      </c>
      <c r="G2304" s="280">
        <v>78.33001708984375</v>
      </c>
      <c r="I2304" s="277">
        <v>44300</v>
      </c>
      <c r="J2304" s="280">
        <v>78.33001708984375</v>
      </c>
    </row>
    <row r="2305" spans="6:10" x14ac:dyDescent="0.2">
      <c r="F2305" s="277">
        <v>44301</v>
      </c>
      <c r="G2305" s="280">
        <v>78.143951416015625</v>
      </c>
      <c r="I2305" s="277">
        <v>44301</v>
      </c>
      <c r="J2305" s="280">
        <v>78.143951416015625</v>
      </c>
    </row>
    <row r="2306" spans="6:10" x14ac:dyDescent="0.2">
      <c r="F2306" s="277">
        <v>44302</v>
      </c>
      <c r="G2306" s="280">
        <v>78.201316833496094</v>
      </c>
      <c r="I2306" s="277">
        <v>44302</v>
      </c>
      <c r="J2306" s="280">
        <v>78.201316833496094</v>
      </c>
    </row>
    <row r="2307" spans="6:10" x14ac:dyDescent="0.2">
      <c r="F2307" s="277">
        <v>44303</v>
      </c>
      <c r="G2307" s="280">
        <v>77.083480834960938</v>
      </c>
      <c r="I2307" s="277">
        <v>44303</v>
      </c>
      <c r="J2307" s="280">
        <v>77.083480834960938</v>
      </c>
    </row>
    <row r="2308" spans="6:10" x14ac:dyDescent="0.2">
      <c r="F2308" s="277">
        <v>44304</v>
      </c>
      <c r="G2308" s="280">
        <v>77.482292175292969</v>
      </c>
      <c r="I2308" s="277">
        <v>44304</v>
      </c>
      <c r="J2308" s="280">
        <v>77.482292175292969</v>
      </c>
    </row>
    <row r="2309" spans="6:10" x14ac:dyDescent="0.2">
      <c r="F2309" s="277">
        <v>44305</v>
      </c>
      <c r="G2309" s="280">
        <v>80.179969787597656</v>
      </c>
      <c r="I2309" s="277">
        <v>44305</v>
      </c>
      <c r="J2309" s="280">
        <v>80.179969787597656</v>
      </c>
    </row>
    <row r="2310" spans="6:10" x14ac:dyDescent="0.2">
      <c r="F2310" s="277">
        <v>44306</v>
      </c>
      <c r="G2310" s="280">
        <v>83.479133605957031</v>
      </c>
      <c r="I2310" s="277">
        <v>44306</v>
      </c>
      <c r="J2310" s="280">
        <v>83.479133605957031</v>
      </c>
    </row>
    <row r="2311" spans="6:10" x14ac:dyDescent="0.2">
      <c r="F2311" s="277">
        <v>44307</v>
      </c>
      <c r="G2311" s="280">
        <v>85.050651550292969</v>
      </c>
      <c r="I2311" s="277">
        <v>44307</v>
      </c>
      <c r="J2311" s="280">
        <v>85.050651550292969</v>
      </c>
    </row>
    <row r="2312" spans="6:10" x14ac:dyDescent="0.2">
      <c r="F2312" s="277">
        <v>44308</v>
      </c>
      <c r="G2312" s="280">
        <v>85.527656555175781</v>
      </c>
      <c r="I2312" s="277">
        <v>44308</v>
      </c>
      <c r="J2312" s="280">
        <v>85.527656555175781</v>
      </c>
    </row>
    <row r="2313" spans="6:10" x14ac:dyDescent="0.2">
      <c r="F2313" s="277">
        <v>44309</v>
      </c>
      <c r="G2313" s="280">
        <v>87.870567321777344</v>
      </c>
      <c r="I2313" s="277">
        <v>44309</v>
      </c>
      <c r="J2313" s="280">
        <v>87.870567321777344</v>
      </c>
    </row>
    <row r="2314" spans="6:10" x14ac:dyDescent="0.2">
      <c r="F2314" s="277">
        <v>44310</v>
      </c>
      <c r="G2314" s="280">
        <v>89.47161865234375</v>
      </c>
      <c r="I2314" s="277">
        <v>44310</v>
      </c>
      <c r="J2314" s="280">
        <v>89.47161865234375</v>
      </c>
    </row>
    <row r="2315" spans="6:10" x14ac:dyDescent="0.2">
      <c r="F2315" s="277">
        <v>44311</v>
      </c>
      <c r="G2315" s="280">
        <v>87.699050903320313</v>
      </c>
      <c r="I2315" s="277">
        <v>44311</v>
      </c>
      <c r="J2315" s="280">
        <v>87.699050903320313</v>
      </c>
    </row>
    <row r="2316" spans="6:10" x14ac:dyDescent="0.2">
      <c r="F2316" s="277">
        <v>44312</v>
      </c>
      <c r="G2316" s="280">
        <v>88.13702392578125</v>
      </c>
      <c r="I2316" s="277">
        <v>44312</v>
      </c>
      <c r="J2316" s="280">
        <v>88.13702392578125</v>
      </c>
    </row>
    <row r="2317" spans="6:10" x14ac:dyDescent="0.2">
      <c r="F2317" s="277">
        <v>44313</v>
      </c>
      <c r="G2317" s="280">
        <v>90.004486083984375</v>
      </c>
      <c r="I2317" s="277">
        <v>44313</v>
      </c>
      <c r="J2317" s="280">
        <v>90.004486083984375</v>
      </c>
    </row>
    <row r="2318" spans="6:10" x14ac:dyDescent="0.2">
      <c r="F2318" s="277">
        <v>44314</v>
      </c>
      <c r="G2318" s="280">
        <v>87.565437316894531</v>
      </c>
      <c r="I2318" s="277">
        <v>44314</v>
      </c>
      <c r="J2318" s="280">
        <v>87.565437316894531</v>
      </c>
    </row>
    <row r="2319" spans="6:10" x14ac:dyDescent="0.2">
      <c r="F2319" s="277">
        <v>44315</v>
      </c>
      <c r="G2319" s="280">
        <v>85.964111328125</v>
      </c>
      <c r="I2319" s="277">
        <v>44315</v>
      </c>
      <c r="J2319" s="280">
        <v>85.964111328125</v>
      </c>
    </row>
    <row r="2320" spans="6:10" x14ac:dyDescent="0.2">
      <c r="F2320" s="277">
        <v>44316</v>
      </c>
      <c r="G2320" s="280">
        <v>84.632637023925781</v>
      </c>
      <c r="I2320" s="277">
        <v>44316</v>
      </c>
      <c r="J2320" s="280">
        <v>84.632637023925781</v>
      </c>
    </row>
    <row r="2321" spans="6:10" x14ac:dyDescent="0.2">
      <c r="F2321" s="277">
        <v>44317</v>
      </c>
      <c r="G2321" s="280">
        <v>84.245765686035156</v>
      </c>
      <c r="I2321" s="277">
        <v>44317</v>
      </c>
      <c r="J2321" s="280">
        <v>84.245765686035156</v>
      </c>
    </row>
    <row r="2322" spans="6:10" x14ac:dyDescent="0.2">
      <c r="F2322" s="277">
        <v>44318</v>
      </c>
      <c r="G2322" s="280">
        <v>83.707794189453125</v>
      </c>
      <c r="I2322" s="277">
        <v>44318</v>
      </c>
      <c r="J2322" s="280">
        <v>83.707794189453125</v>
      </c>
    </row>
    <row r="2323" spans="6:10" x14ac:dyDescent="0.2">
      <c r="F2323" s="277">
        <v>44319</v>
      </c>
      <c r="G2323" s="280">
        <v>83.894752502441406</v>
      </c>
      <c r="I2323" s="277">
        <v>44319</v>
      </c>
      <c r="J2323" s="280">
        <v>83.894752502441406</v>
      </c>
    </row>
    <row r="2324" spans="6:10" x14ac:dyDescent="0.2">
      <c r="F2324" s="277">
        <v>44320</v>
      </c>
      <c r="G2324" s="280">
        <v>86.242767333984375</v>
      </c>
      <c r="I2324" s="277">
        <v>44320</v>
      </c>
      <c r="J2324" s="280">
        <v>86.242767333984375</v>
      </c>
    </row>
    <row r="2325" spans="6:10" x14ac:dyDescent="0.2">
      <c r="F2325" s="277">
        <v>44321</v>
      </c>
      <c r="G2325" s="280">
        <v>85.770301818847656</v>
      </c>
      <c r="I2325" s="277">
        <v>44321</v>
      </c>
      <c r="J2325" s="280">
        <v>85.770301818847656</v>
      </c>
    </row>
    <row r="2326" spans="6:10" x14ac:dyDescent="0.2">
      <c r="F2326" s="277">
        <v>44322</v>
      </c>
      <c r="G2326" s="280">
        <v>85.220863342285156</v>
      </c>
      <c r="I2326" s="277">
        <v>44322</v>
      </c>
      <c r="J2326" s="280">
        <v>85.220863342285156</v>
      </c>
    </row>
    <row r="2327" spans="6:10" x14ac:dyDescent="0.2">
      <c r="F2327" s="277">
        <v>44323</v>
      </c>
      <c r="G2327" s="280">
        <v>83.292060852050781</v>
      </c>
      <c r="I2327" s="277">
        <v>44323</v>
      </c>
      <c r="J2327" s="280">
        <v>83.292060852050781</v>
      </c>
    </row>
    <row r="2328" spans="6:10" x14ac:dyDescent="0.2">
      <c r="F2328" s="277">
        <v>44324</v>
      </c>
      <c r="G2328" s="280">
        <v>82.326858520507813</v>
      </c>
      <c r="I2328" s="277">
        <v>44324</v>
      </c>
      <c r="J2328" s="280">
        <v>82.326858520507813</v>
      </c>
    </row>
    <row r="2329" spans="6:10" x14ac:dyDescent="0.2">
      <c r="F2329" s="277">
        <v>44325</v>
      </c>
      <c r="G2329" s="280">
        <v>81.004020690917969</v>
      </c>
      <c r="I2329" s="277">
        <v>44325</v>
      </c>
      <c r="J2329" s="280">
        <v>81.004020690917969</v>
      </c>
    </row>
    <row r="2330" spans="6:10" x14ac:dyDescent="0.2">
      <c r="F2330" s="277">
        <v>44326</v>
      </c>
      <c r="G2330" s="280">
        <v>81.555961608886719</v>
      </c>
      <c r="I2330" s="277">
        <v>44326</v>
      </c>
      <c r="J2330" s="280">
        <v>81.555961608886719</v>
      </c>
    </row>
    <row r="2331" spans="6:10" x14ac:dyDescent="0.2">
      <c r="F2331" s="277">
        <v>44327</v>
      </c>
      <c r="G2331" s="280">
        <v>83.300849914550781</v>
      </c>
      <c r="I2331" s="277">
        <v>44327</v>
      </c>
      <c r="J2331" s="280">
        <v>83.300849914550781</v>
      </c>
    </row>
    <row r="2332" spans="6:10" x14ac:dyDescent="0.2">
      <c r="F2332" s="277">
        <v>44328</v>
      </c>
      <c r="G2332" s="280">
        <v>82.064735412597656</v>
      </c>
      <c r="I2332" s="277">
        <v>44328</v>
      </c>
      <c r="J2332" s="280">
        <v>82.064735412597656</v>
      </c>
    </row>
    <row r="2333" spans="6:10" x14ac:dyDescent="0.2">
      <c r="F2333" s="277">
        <v>44329</v>
      </c>
      <c r="G2333" s="280">
        <v>83.569404602050781</v>
      </c>
      <c r="I2333" s="277">
        <v>44329</v>
      </c>
      <c r="J2333" s="280">
        <v>83.569404602050781</v>
      </c>
    </row>
    <row r="2334" spans="6:10" x14ac:dyDescent="0.2">
      <c r="F2334" s="277">
        <v>44330</v>
      </c>
      <c r="G2334" s="280">
        <v>81.204719543457031</v>
      </c>
      <c r="I2334" s="277">
        <v>44330</v>
      </c>
      <c r="J2334" s="280">
        <v>81.204719543457031</v>
      </c>
    </row>
    <row r="2335" spans="6:10" x14ac:dyDescent="0.2">
      <c r="F2335" s="277">
        <v>44331</v>
      </c>
      <c r="G2335" s="280">
        <v>80.705787658691406</v>
      </c>
      <c r="I2335" s="277">
        <v>44331</v>
      </c>
      <c r="J2335" s="280">
        <v>80.705787658691406</v>
      </c>
    </row>
    <row r="2336" spans="6:10" x14ac:dyDescent="0.2">
      <c r="F2336" s="277">
        <v>44332</v>
      </c>
      <c r="G2336" s="280">
        <v>79.181983947753906</v>
      </c>
      <c r="I2336" s="277">
        <v>44332</v>
      </c>
      <c r="J2336" s="280">
        <v>79.181983947753906</v>
      </c>
    </row>
    <row r="2337" spans="6:10" x14ac:dyDescent="0.2">
      <c r="F2337" s="277">
        <v>44333</v>
      </c>
      <c r="G2337" s="280">
        <v>78.873748779296875</v>
      </c>
      <c r="I2337" s="277">
        <v>44333</v>
      </c>
      <c r="J2337" s="280">
        <v>78.873748779296875</v>
      </c>
    </row>
    <row r="2338" spans="6:10" x14ac:dyDescent="0.2">
      <c r="F2338" s="277">
        <v>44334</v>
      </c>
      <c r="G2338" s="280">
        <v>80.332763671875</v>
      </c>
      <c r="I2338" s="277">
        <v>44334</v>
      </c>
      <c r="J2338" s="280">
        <v>80.332763671875</v>
      </c>
    </row>
    <row r="2339" spans="6:10" x14ac:dyDescent="0.2">
      <c r="F2339" s="277">
        <v>44335</v>
      </c>
      <c r="G2339" s="280">
        <v>81.95086669921875</v>
      </c>
      <c r="I2339" s="277">
        <v>44335</v>
      </c>
      <c r="J2339" s="280">
        <v>81.95086669921875</v>
      </c>
    </row>
    <row r="2340" spans="6:10" x14ac:dyDescent="0.2">
      <c r="F2340" s="277">
        <v>44336</v>
      </c>
      <c r="G2340" s="280">
        <v>81.970382690429688</v>
      </c>
      <c r="I2340" s="277">
        <v>44336</v>
      </c>
      <c r="J2340" s="280">
        <v>81.970382690429688</v>
      </c>
    </row>
    <row r="2341" spans="6:10" x14ac:dyDescent="0.2">
      <c r="F2341" s="277">
        <v>44337</v>
      </c>
      <c r="G2341" s="280">
        <v>81.95538330078125</v>
      </c>
      <c r="I2341" s="277">
        <v>44337</v>
      </c>
      <c r="J2341" s="280">
        <v>81.95538330078125</v>
      </c>
    </row>
    <row r="2342" spans="6:10" x14ac:dyDescent="0.2">
      <c r="F2342" s="277">
        <v>44338</v>
      </c>
      <c r="G2342" s="280">
        <v>80.434913635253906</v>
      </c>
      <c r="I2342" s="277">
        <v>44338</v>
      </c>
      <c r="J2342" s="280">
        <v>80.434913635253906</v>
      </c>
    </row>
    <row r="2343" spans="6:10" x14ac:dyDescent="0.2">
      <c r="F2343" s="277">
        <v>44339</v>
      </c>
      <c r="G2343" s="280">
        <v>77.74127197265625</v>
      </c>
      <c r="I2343" s="277">
        <v>44339</v>
      </c>
      <c r="J2343" s="280">
        <v>77.74127197265625</v>
      </c>
    </row>
    <row r="2344" spans="6:10" x14ac:dyDescent="0.2">
      <c r="F2344" s="277">
        <v>44340</v>
      </c>
      <c r="G2344" s="280">
        <v>78.627655029296875</v>
      </c>
      <c r="I2344" s="277">
        <v>44340</v>
      </c>
      <c r="J2344" s="280">
        <v>78.627655029296875</v>
      </c>
    </row>
    <row r="2345" spans="6:10" x14ac:dyDescent="0.2">
      <c r="F2345" s="277">
        <v>44341</v>
      </c>
      <c r="G2345" s="280">
        <v>83.772224426269531</v>
      </c>
      <c r="I2345" s="277">
        <v>44341</v>
      </c>
      <c r="J2345" s="280">
        <v>83.772224426269531</v>
      </c>
    </row>
    <row r="2346" spans="6:10" x14ac:dyDescent="0.2">
      <c r="F2346" s="277">
        <v>44342</v>
      </c>
      <c r="G2346" s="280">
        <v>87.843757629394531</v>
      </c>
      <c r="I2346" s="277">
        <v>44342</v>
      </c>
      <c r="J2346" s="280">
        <v>87.843757629394531</v>
      </c>
    </row>
    <row r="2347" spans="6:10" x14ac:dyDescent="0.2">
      <c r="F2347" s="277">
        <v>44343</v>
      </c>
      <c r="G2347" s="280">
        <v>87.899848937988281</v>
      </c>
      <c r="I2347" s="277">
        <v>44343</v>
      </c>
      <c r="J2347" s="280">
        <v>87.899848937988281</v>
      </c>
    </row>
    <row r="2348" spans="6:10" x14ac:dyDescent="0.2">
      <c r="F2348" s="277">
        <v>44344</v>
      </c>
      <c r="G2348" s="280">
        <v>90.898689270019531</v>
      </c>
      <c r="I2348" s="277">
        <v>44344</v>
      </c>
      <c r="J2348" s="280">
        <v>90.898689270019531</v>
      </c>
    </row>
    <row r="2349" spans="6:10" x14ac:dyDescent="0.2">
      <c r="F2349" s="277">
        <v>44345</v>
      </c>
      <c r="G2349" s="280">
        <v>91.286605834960938</v>
      </c>
      <c r="I2349" s="277">
        <v>44345</v>
      </c>
      <c r="J2349" s="280">
        <v>91.286605834960938</v>
      </c>
    </row>
    <row r="2350" spans="6:10" x14ac:dyDescent="0.2">
      <c r="F2350" s="277">
        <v>44346</v>
      </c>
      <c r="G2350" s="280">
        <v>91.110008239746094</v>
      </c>
      <c r="I2350" s="277">
        <v>44346</v>
      </c>
      <c r="J2350" s="280">
        <v>91.110008239746094</v>
      </c>
    </row>
    <row r="2351" spans="6:10" x14ac:dyDescent="0.2">
      <c r="F2351" s="277">
        <v>44347</v>
      </c>
      <c r="G2351" s="280">
        <v>91.158836364746094</v>
      </c>
      <c r="I2351" s="277">
        <v>44347</v>
      </c>
      <c r="J2351" s="280">
        <v>91.158836364746094</v>
      </c>
    </row>
    <row r="2352" spans="6:10" x14ac:dyDescent="0.2">
      <c r="F2352" s="277">
        <v>44348</v>
      </c>
      <c r="G2352" s="280">
        <v>91.7025146484375</v>
      </c>
      <c r="I2352" s="277">
        <v>44348</v>
      </c>
      <c r="J2352" s="280">
        <v>91.7025146484375</v>
      </c>
    </row>
    <row r="2353" spans="6:10" x14ac:dyDescent="0.2">
      <c r="F2353" s="277">
        <v>44349</v>
      </c>
      <c r="G2353" s="280">
        <v>90.745750427246094</v>
      </c>
      <c r="I2353" s="277">
        <v>44349</v>
      </c>
      <c r="J2353" s="280">
        <v>90.745750427246094</v>
      </c>
    </row>
    <row r="2354" spans="6:10" x14ac:dyDescent="0.2">
      <c r="F2354" s="277">
        <v>44350</v>
      </c>
      <c r="G2354" s="280">
        <v>89.618881225585938</v>
      </c>
      <c r="I2354" s="277">
        <v>44350</v>
      </c>
      <c r="J2354" s="280">
        <v>89.618881225585938</v>
      </c>
    </row>
    <row r="2355" spans="6:10" x14ac:dyDescent="0.2">
      <c r="F2355" s="277">
        <v>44351</v>
      </c>
      <c r="G2355" s="280">
        <v>90.259628295898438</v>
      </c>
      <c r="I2355" s="277">
        <v>44351</v>
      </c>
      <c r="J2355" s="280">
        <v>90.259628295898438</v>
      </c>
    </row>
    <row r="2356" spans="6:10" x14ac:dyDescent="0.2">
      <c r="F2356" s="277">
        <v>44352</v>
      </c>
      <c r="G2356" s="280">
        <v>89.099220275878906</v>
      </c>
      <c r="I2356" s="277">
        <v>44352</v>
      </c>
      <c r="J2356" s="280">
        <v>89.099220275878906</v>
      </c>
    </row>
    <row r="2357" spans="6:10" x14ac:dyDescent="0.2">
      <c r="F2357" s="277">
        <v>44353</v>
      </c>
      <c r="G2357" s="280">
        <v>88.812423706054688</v>
      </c>
      <c r="I2357" s="277">
        <v>44353</v>
      </c>
      <c r="J2357" s="280">
        <v>88.812423706054688</v>
      </c>
    </row>
    <row r="2358" spans="6:10" x14ac:dyDescent="0.2">
      <c r="F2358" s="277">
        <v>44354</v>
      </c>
      <c r="G2358" s="280">
        <v>90.503707885742188</v>
      </c>
      <c r="I2358" s="277">
        <v>44354</v>
      </c>
      <c r="J2358" s="280">
        <v>90.503707885742188</v>
      </c>
    </row>
    <row r="2359" spans="6:10" x14ac:dyDescent="0.2">
      <c r="F2359" s="277">
        <v>44355</v>
      </c>
      <c r="G2359" s="280">
        <v>92.217185974121094</v>
      </c>
      <c r="I2359" s="277">
        <v>44355</v>
      </c>
      <c r="J2359" s="280">
        <v>92.217185974121094</v>
      </c>
    </row>
    <row r="2360" spans="6:10" x14ac:dyDescent="0.2">
      <c r="F2360" s="277">
        <v>44356</v>
      </c>
      <c r="G2360" s="280">
        <v>93.69207763671875</v>
      </c>
      <c r="I2360" s="277">
        <v>44356</v>
      </c>
      <c r="J2360" s="280">
        <v>93.69207763671875</v>
      </c>
    </row>
    <row r="2361" spans="6:10" x14ac:dyDescent="0.2">
      <c r="F2361" s="277">
        <v>44357</v>
      </c>
      <c r="G2361" s="280">
        <v>93.169876098632813</v>
      </c>
      <c r="I2361" s="277">
        <v>44357</v>
      </c>
      <c r="J2361" s="280">
        <v>93.169876098632813</v>
      </c>
    </row>
    <row r="2362" spans="6:10" x14ac:dyDescent="0.2">
      <c r="F2362" s="277">
        <v>44358</v>
      </c>
      <c r="G2362" s="280">
        <v>95.442787170410156</v>
      </c>
      <c r="I2362" s="277">
        <v>44358</v>
      </c>
      <c r="J2362" s="280">
        <v>95.442787170410156</v>
      </c>
    </row>
    <row r="2363" spans="6:10" x14ac:dyDescent="0.2">
      <c r="F2363" s="277">
        <v>44359</v>
      </c>
      <c r="G2363" s="280">
        <v>92.332687377929688</v>
      </c>
      <c r="I2363" s="277">
        <v>44359</v>
      </c>
      <c r="J2363" s="280">
        <v>92.332687377929688</v>
      </c>
    </row>
    <row r="2364" spans="6:10" x14ac:dyDescent="0.2">
      <c r="F2364" s="277">
        <v>44360</v>
      </c>
      <c r="G2364" s="280">
        <v>90.439102172851563</v>
      </c>
      <c r="I2364" s="277">
        <v>44360</v>
      </c>
      <c r="J2364" s="280">
        <v>90.439102172851563</v>
      </c>
    </row>
    <row r="2365" spans="6:10" x14ac:dyDescent="0.2">
      <c r="F2365" s="277">
        <v>44361</v>
      </c>
      <c r="G2365" s="280">
        <v>88.474647521972656</v>
      </c>
      <c r="I2365" s="277">
        <v>44361</v>
      </c>
      <c r="J2365" s="280">
        <v>88.474647521972656</v>
      </c>
    </row>
    <row r="2366" spans="6:10" x14ac:dyDescent="0.2">
      <c r="F2366" s="277">
        <v>44362</v>
      </c>
      <c r="G2366" s="280">
        <v>89.281044006347656</v>
      </c>
      <c r="I2366" s="277">
        <v>44362</v>
      </c>
      <c r="J2366" s="280">
        <v>89.281044006347656</v>
      </c>
    </row>
    <row r="2367" spans="6:10" x14ac:dyDescent="0.2">
      <c r="F2367" s="277">
        <v>44363</v>
      </c>
      <c r="G2367" s="280">
        <v>91.035369873046875</v>
      </c>
      <c r="I2367" s="277">
        <v>44363</v>
      </c>
      <c r="J2367" s="280">
        <v>91.035369873046875</v>
      </c>
    </row>
    <row r="2368" spans="6:10" x14ac:dyDescent="0.2">
      <c r="F2368" s="277">
        <v>44364</v>
      </c>
      <c r="G2368" s="280">
        <v>92.349884033203125</v>
      </c>
      <c r="I2368" s="277">
        <v>44364</v>
      </c>
      <c r="J2368" s="280">
        <v>92.349884033203125</v>
      </c>
    </row>
    <row r="2369" spans="6:10" x14ac:dyDescent="0.2">
      <c r="F2369" s="277">
        <v>44365</v>
      </c>
      <c r="G2369" s="280">
        <v>89.867950439453125</v>
      </c>
      <c r="I2369" s="277">
        <v>44365</v>
      </c>
      <c r="J2369" s="280">
        <v>89.867950439453125</v>
      </c>
    </row>
    <row r="2370" spans="6:10" x14ac:dyDescent="0.2">
      <c r="F2370" s="277">
        <v>44366</v>
      </c>
      <c r="G2370" s="280">
        <v>87.081031799316406</v>
      </c>
      <c r="I2370" s="277">
        <v>44366</v>
      </c>
      <c r="J2370" s="280">
        <v>87.081031799316406</v>
      </c>
    </row>
    <row r="2371" spans="6:10" x14ac:dyDescent="0.2">
      <c r="F2371" s="277">
        <v>44367</v>
      </c>
      <c r="G2371" s="280">
        <v>84.707443237304688</v>
      </c>
      <c r="I2371" s="277">
        <v>44367</v>
      </c>
      <c r="J2371" s="280">
        <v>84.707443237304688</v>
      </c>
    </row>
    <row r="2372" spans="6:10" x14ac:dyDescent="0.2">
      <c r="F2372" s="277">
        <v>44368</v>
      </c>
      <c r="G2372" s="280">
        <v>85.585540771484375</v>
      </c>
      <c r="I2372" s="277">
        <v>44368</v>
      </c>
      <c r="J2372" s="280">
        <v>85.585540771484375</v>
      </c>
    </row>
    <row r="2373" spans="6:10" x14ac:dyDescent="0.2">
      <c r="F2373" s="277">
        <v>44369</v>
      </c>
      <c r="G2373" s="280">
        <v>89.074958801269531</v>
      </c>
      <c r="I2373" s="277">
        <v>44369</v>
      </c>
      <c r="J2373" s="280">
        <v>89.074958801269531</v>
      </c>
    </row>
    <row r="2374" spans="6:10" x14ac:dyDescent="0.2">
      <c r="F2374" s="277">
        <v>44370</v>
      </c>
      <c r="G2374" s="280">
        <v>85.845054626464844</v>
      </c>
      <c r="I2374" s="277">
        <v>44370</v>
      </c>
      <c r="J2374" s="280">
        <v>85.845054626464844</v>
      </c>
    </row>
    <row r="2375" spans="6:10" x14ac:dyDescent="0.2">
      <c r="F2375" s="277">
        <v>44371</v>
      </c>
      <c r="G2375" s="280">
        <v>82.702377319335938</v>
      </c>
      <c r="I2375" s="277">
        <v>44371</v>
      </c>
      <c r="J2375" s="280">
        <v>82.702377319335938</v>
      </c>
    </row>
    <row r="2376" spans="6:10" x14ac:dyDescent="0.2">
      <c r="F2376" s="277">
        <v>44372</v>
      </c>
      <c r="G2376" s="280">
        <v>78.641548156738281</v>
      </c>
      <c r="I2376" s="277">
        <v>44372</v>
      </c>
      <c r="J2376" s="280">
        <v>78.641548156738281</v>
      </c>
    </row>
    <row r="2377" spans="6:10" x14ac:dyDescent="0.2">
      <c r="F2377" s="277">
        <v>44373</v>
      </c>
      <c r="G2377" s="280">
        <v>75.045455932617188</v>
      </c>
      <c r="I2377" s="277">
        <v>44373</v>
      </c>
      <c r="J2377" s="280">
        <v>75.045455932617188</v>
      </c>
    </row>
    <row r="2378" spans="6:10" x14ac:dyDescent="0.2">
      <c r="F2378" s="277">
        <v>44374</v>
      </c>
      <c r="G2378" s="280">
        <v>70.66021728515625</v>
      </c>
      <c r="I2378" s="277">
        <v>44374</v>
      </c>
      <c r="J2378" s="280">
        <v>70.66021728515625</v>
      </c>
    </row>
    <row r="2379" spans="6:10" x14ac:dyDescent="0.2">
      <c r="F2379" s="277">
        <v>44375</v>
      </c>
      <c r="G2379" s="280">
        <v>71.9359130859375</v>
      </c>
      <c r="I2379" s="277">
        <v>44375</v>
      </c>
      <c r="J2379" s="280">
        <v>71.9359130859375</v>
      </c>
    </row>
    <row r="2380" spans="6:10" x14ac:dyDescent="0.2">
      <c r="F2380" s="277">
        <v>44376</v>
      </c>
      <c r="G2380" s="280">
        <v>74.088653564453125</v>
      </c>
      <c r="I2380" s="277">
        <v>44376</v>
      </c>
      <c r="J2380" s="280">
        <v>74.088653564453125</v>
      </c>
    </row>
    <row r="2381" spans="6:10" x14ac:dyDescent="0.2">
      <c r="F2381" s="277">
        <v>44377</v>
      </c>
      <c r="G2381" s="280">
        <v>73.630752563476563</v>
      </c>
      <c r="I2381" s="277">
        <v>44377</v>
      </c>
      <c r="J2381" s="280">
        <v>73.630752563476563</v>
      </c>
    </row>
    <row r="2382" spans="6:10" x14ac:dyDescent="0.2">
      <c r="F2382" s="277">
        <v>44378</v>
      </c>
      <c r="G2382" s="280">
        <v>73.572059631347656</v>
      </c>
      <c r="I2382" s="277">
        <v>44378</v>
      </c>
      <c r="J2382" s="280">
        <v>73.572059631347656</v>
      </c>
    </row>
    <row r="2383" spans="6:10" x14ac:dyDescent="0.2">
      <c r="F2383" s="277">
        <v>44379</v>
      </c>
      <c r="G2383" s="280">
        <v>73.913711547851563</v>
      </c>
      <c r="I2383" s="277">
        <v>44379</v>
      </c>
      <c r="J2383" s="280">
        <v>73.913711547851563</v>
      </c>
    </row>
    <row r="2384" spans="6:10" x14ac:dyDescent="0.2">
      <c r="F2384" s="277">
        <v>44380</v>
      </c>
      <c r="G2384" s="280">
        <v>73.474357604980469</v>
      </c>
      <c r="I2384" s="277">
        <v>44380</v>
      </c>
      <c r="J2384" s="280">
        <v>73.474357604980469</v>
      </c>
    </row>
    <row r="2385" spans="6:10" x14ac:dyDescent="0.2">
      <c r="F2385" s="277">
        <v>44381</v>
      </c>
      <c r="G2385" s="280">
        <v>72.371589660644531</v>
      </c>
      <c r="I2385" s="277">
        <v>44381</v>
      </c>
      <c r="J2385" s="280">
        <v>72.371589660644531</v>
      </c>
    </row>
    <row r="2386" spans="6:10" x14ac:dyDescent="0.2">
      <c r="F2386" s="277">
        <v>44382</v>
      </c>
      <c r="G2386" s="280">
        <v>73.188056945800781</v>
      </c>
      <c r="I2386" s="277">
        <v>44382</v>
      </c>
      <c r="J2386" s="280">
        <v>73.188056945800781</v>
      </c>
    </row>
    <row r="2387" spans="6:10" x14ac:dyDescent="0.2">
      <c r="F2387" s="277">
        <v>44383</v>
      </c>
      <c r="G2387" s="280">
        <v>73.721588134765625</v>
      </c>
      <c r="I2387" s="277">
        <v>44383</v>
      </c>
      <c r="J2387" s="280">
        <v>73.721588134765625</v>
      </c>
    </row>
    <row r="2388" spans="6:10" x14ac:dyDescent="0.2">
      <c r="F2388" s="277">
        <v>44384</v>
      </c>
      <c r="G2388" s="280">
        <v>73.070701599121094</v>
      </c>
      <c r="I2388" s="277">
        <v>44384</v>
      </c>
      <c r="J2388" s="280">
        <v>73.070701599121094</v>
      </c>
    </row>
    <row r="2389" spans="6:10" x14ac:dyDescent="0.2">
      <c r="F2389" s="277">
        <v>44385</v>
      </c>
      <c r="G2389" s="280">
        <v>72.341720581054688</v>
      </c>
      <c r="I2389" s="277">
        <v>44385</v>
      </c>
      <c r="J2389" s="280">
        <v>72.341720581054688</v>
      </c>
    </row>
    <row r="2390" spans="6:10" x14ac:dyDescent="0.2">
      <c r="F2390" s="277">
        <v>44386</v>
      </c>
      <c r="G2390" s="280">
        <v>70.311988830566406</v>
      </c>
      <c r="I2390" s="277">
        <v>44386</v>
      </c>
      <c r="J2390" s="280">
        <v>70.311988830566406</v>
      </c>
    </row>
    <row r="2391" spans="6:10" x14ac:dyDescent="0.2">
      <c r="F2391" s="277">
        <v>44387</v>
      </c>
      <c r="G2391" s="280">
        <v>68.495597839355469</v>
      </c>
      <c r="I2391" s="277">
        <v>44387</v>
      </c>
      <c r="J2391" s="280">
        <v>68.495597839355469</v>
      </c>
    </row>
    <row r="2392" spans="6:10" x14ac:dyDescent="0.2">
      <c r="F2392" s="277">
        <v>44388</v>
      </c>
      <c r="G2392" s="280">
        <v>65.022819519042969</v>
      </c>
      <c r="I2392" s="277">
        <v>44388</v>
      </c>
      <c r="J2392" s="280">
        <v>65.022819519042969</v>
      </c>
    </row>
    <row r="2393" spans="6:10" x14ac:dyDescent="0.2">
      <c r="F2393" s="277">
        <v>44389</v>
      </c>
      <c r="G2393" s="280">
        <v>65.77642822265625</v>
      </c>
      <c r="I2393" s="277">
        <v>44389</v>
      </c>
      <c r="J2393" s="280">
        <v>65.77642822265625</v>
      </c>
    </row>
    <row r="2394" spans="6:10" x14ac:dyDescent="0.2">
      <c r="F2394" s="277">
        <v>44390</v>
      </c>
      <c r="G2394" s="280">
        <v>66.399505615234375</v>
      </c>
      <c r="I2394" s="277">
        <v>44390</v>
      </c>
      <c r="J2394" s="280">
        <v>66.399505615234375</v>
      </c>
    </row>
    <row r="2395" spans="6:10" x14ac:dyDescent="0.2">
      <c r="F2395" s="277">
        <v>44391</v>
      </c>
      <c r="G2395" s="280">
        <v>67.294853210449219</v>
      </c>
      <c r="I2395" s="277">
        <v>44391</v>
      </c>
      <c r="J2395" s="280">
        <v>67.294853210449219</v>
      </c>
    </row>
    <row r="2396" spans="6:10" x14ac:dyDescent="0.2">
      <c r="F2396" s="277">
        <v>44392</v>
      </c>
      <c r="G2396" s="280">
        <v>68.328224182128906</v>
      </c>
      <c r="I2396" s="277">
        <v>44392</v>
      </c>
      <c r="J2396" s="280">
        <v>68.328224182128906</v>
      </c>
    </row>
    <row r="2397" spans="6:10" x14ac:dyDescent="0.2">
      <c r="F2397" s="277">
        <v>44393</v>
      </c>
      <c r="G2397" s="280">
        <v>65.847976684570313</v>
      </c>
      <c r="I2397" s="277">
        <v>44393</v>
      </c>
      <c r="J2397" s="280">
        <v>65.847976684570313</v>
      </c>
    </row>
    <row r="2398" spans="6:10" x14ac:dyDescent="0.2">
      <c r="F2398" s="277">
        <v>44394</v>
      </c>
      <c r="G2398" s="280">
        <v>63.799587249755859</v>
      </c>
      <c r="I2398" s="277">
        <v>44394</v>
      </c>
      <c r="J2398" s="280">
        <v>63.799587249755859</v>
      </c>
    </row>
    <row r="2399" spans="6:10" x14ac:dyDescent="0.2">
      <c r="F2399" s="277">
        <v>44395</v>
      </c>
      <c r="G2399" s="280">
        <v>62.067977905273438</v>
      </c>
      <c r="I2399" s="277">
        <v>44395</v>
      </c>
      <c r="J2399" s="280">
        <v>62.067977905273438</v>
      </c>
    </row>
    <row r="2400" spans="6:10" x14ac:dyDescent="0.2">
      <c r="F2400" s="277">
        <v>44396</v>
      </c>
      <c r="G2400" s="280">
        <v>62.345657348632813</v>
      </c>
      <c r="I2400" s="277">
        <v>44396</v>
      </c>
      <c r="J2400" s="280">
        <v>62.345657348632813</v>
      </c>
    </row>
    <row r="2401" spans="6:10" x14ac:dyDescent="0.2">
      <c r="F2401" s="277">
        <v>44397</v>
      </c>
      <c r="G2401" s="280">
        <v>60.438503265380859</v>
      </c>
      <c r="I2401" s="277">
        <v>44397</v>
      </c>
      <c r="J2401" s="280">
        <v>60.438503265380859</v>
      </c>
    </row>
    <row r="2402" spans="6:10" x14ac:dyDescent="0.2">
      <c r="F2402" s="277">
        <v>44398</v>
      </c>
      <c r="G2402" s="280">
        <v>58.952259063720703</v>
      </c>
      <c r="I2402" s="277">
        <v>44398</v>
      </c>
      <c r="J2402" s="280">
        <v>58.952259063720703</v>
      </c>
    </row>
    <row r="2403" spans="6:10" x14ac:dyDescent="0.2">
      <c r="F2403" s="277">
        <v>44399</v>
      </c>
      <c r="G2403" s="280">
        <v>56.441883087158203</v>
      </c>
      <c r="I2403" s="277">
        <v>44399</v>
      </c>
      <c r="J2403" s="280">
        <v>56.441883087158203</v>
      </c>
    </row>
    <row r="2404" spans="6:10" x14ac:dyDescent="0.2">
      <c r="F2404" s="277">
        <v>44400</v>
      </c>
      <c r="G2404" s="280">
        <v>58.117988586425781</v>
      </c>
      <c r="I2404" s="277">
        <v>44400</v>
      </c>
      <c r="J2404" s="280">
        <v>58.117988586425781</v>
      </c>
    </row>
    <row r="2405" spans="6:10" x14ac:dyDescent="0.2">
      <c r="F2405" s="277">
        <v>44401</v>
      </c>
      <c r="G2405" s="280">
        <v>57.741184234619141</v>
      </c>
      <c r="I2405" s="277">
        <v>44401</v>
      </c>
      <c r="J2405" s="280">
        <v>57.741184234619141</v>
      </c>
    </row>
    <row r="2406" spans="6:10" x14ac:dyDescent="0.2">
      <c r="F2406" s="277">
        <v>44402</v>
      </c>
      <c r="G2406" s="280">
        <v>56.788944244384766</v>
      </c>
      <c r="I2406" s="277">
        <v>44402</v>
      </c>
      <c r="J2406" s="280">
        <v>56.788944244384766</v>
      </c>
    </row>
    <row r="2407" spans="6:10" x14ac:dyDescent="0.2">
      <c r="F2407" s="277">
        <v>44403</v>
      </c>
      <c r="G2407" s="280">
        <v>57.912269592285156</v>
      </c>
      <c r="I2407" s="277">
        <v>44403</v>
      </c>
      <c r="J2407" s="280">
        <v>57.912269592285156</v>
      </c>
    </row>
    <row r="2408" spans="6:10" x14ac:dyDescent="0.2">
      <c r="F2408" s="277">
        <v>44404</v>
      </c>
      <c r="G2408" s="280">
        <v>60.269981384277344</v>
      </c>
      <c r="I2408" s="277">
        <v>44404</v>
      </c>
      <c r="J2408" s="280">
        <v>60.269981384277344</v>
      </c>
    </row>
    <row r="2409" spans="6:10" x14ac:dyDescent="0.2">
      <c r="F2409" s="277">
        <v>44405</v>
      </c>
      <c r="G2409" s="280">
        <v>58.803451538085938</v>
      </c>
      <c r="I2409" s="277">
        <v>44405</v>
      </c>
      <c r="J2409" s="280">
        <v>58.803451538085938</v>
      </c>
    </row>
    <row r="2410" spans="6:10" x14ac:dyDescent="0.2">
      <c r="F2410" s="277">
        <v>44406</v>
      </c>
      <c r="G2410" s="280">
        <v>56.644485473632813</v>
      </c>
      <c r="I2410" s="277">
        <v>44406</v>
      </c>
      <c r="J2410" s="280">
        <v>56.644485473632813</v>
      </c>
    </row>
    <row r="2411" spans="6:10" x14ac:dyDescent="0.2">
      <c r="F2411" s="277">
        <v>44407</v>
      </c>
      <c r="G2411" s="280">
        <v>57.880714416503906</v>
      </c>
      <c r="I2411" s="277">
        <v>44407</v>
      </c>
      <c r="J2411" s="280">
        <v>57.880714416503906</v>
      </c>
    </row>
    <row r="2412" spans="6:10" x14ac:dyDescent="0.2">
      <c r="F2412" s="277">
        <v>44408</v>
      </c>
      <c r="G2412" s="280">
        <v>56.756591796875</v>
      </c>
      <c r="I2412" s="277">
        <v>44408</v>
      </c>
      <c r="J2412" s="280">
        <v>56.756591796875</v>
      </c>
    </row>
    <row r="2413" spans="6:10" x14ac:dyDescent="0.2">
      <c r="F2413" s="277">
        <v>44409</v>
      </c>
      <c r="G2413" s="280">
        <v>55.480587005615234</v>
      </c>
      <c r="I2413" s="277">
        <v>44409</v>
      </c>
      <c r="J2413" s="280">
        <v>55.480587005615234</v>
      </c>
    </row>
    <row r="2414" spans="6:10" x14ac:dyDescent="0.2">
      <c r="F2414" s="277">
        <v>44410</v>
      </c>
      <c r="G2414" s="280">
        <v>57.649044036865234</v>
      </c>
      <c r="I2414" s="277">
        <v>44410</v>
      </c>
      <c r="J2414" s="280">
        <v>57.649044036865234</v>
      </c>
    </row>
    <row r="2415" spans="6:10" x14ac:dyDescent="0.2">
      <c r="F2415" s="277">
        <v>44411</v>
      </c>
      <c r="G2415" s="280">
        <v>57.792228698730469</v>
      </c>
      <c r="I2415" s="277">
        <v>44411</v>
      </c>
      <c r="J2415" s="280">
        <v>57.792228698730469</v>
      </c>
    </row>
    <row r="2416" spans="6:10" x14ac:dyDescent="0.2">
      <c r="F2416" s="277">
        <v>44412</v>
      </c>
      <c r="G2416" s="280">
        <v>58.592388153076172</v>
      </c>
      <c r="I2416" s="277">
        <v>44412</v>
      </c>
      <c r="J2416" s="280">
        <v>58.592388153076172</v>
      </c>
    </row>
    <row r="2417" spans="6:10" x14ac:dyDescent="0.2">
      <c r="F2417" s="277">
        <v>44413</v>
      </c>
      <c r="G2417" s="280">
        <v>59.803497314453125</v>
      </c>
      <c r="I2417" s="277">
        <v>44413</v>
      </c>
      <c r="J2417" s="280">
        <v>59.803497314453125</v>
      </c>
    </row>
    <row r="2418" spans="6:10" x14ac:dyDescent="0.2">
      <c r="F2418" s="277">
        <v>44414</v>
      </c>
      <c r="G2418" s="280">
        <v>60.764965057373047</v>
      </c>
      <c r="I2418" s="277">
        <v>44414</v>
      </c>
      <c r="J2418" s="280">
        <v>60.764965057373047</v>
      </c>
    </row>
    <row r="2419" spans="6:10" x14ac:dyDescent="0.2">
      <c r="F2419" s="277">
        <v>44415</v>
      </c>
      <c r="G2419" s="280">
        <v>61.200046539306641</v>
      </c>
      <c r="I2419" s="277">
        <v>44415</v>
      </c>
      <c r="J2419" s="280">
        <v>61.200046539306641</v>
      </c>
    </row>
    <row r="2420" spans="6:10" x14ac:dyDescent="0.2">
      <c r="F2420" s="277">
        <v>44416</v>
      </c>
      <c r="G2420" s="280">
        <v>60.740066528320313</v>
      </c>
      <c r="I2420" s="277">
        <v>44416</v>
      </c>
      <c r="J2420" s="280">
        <v>60.740066528320313</v>
      </c>
    </row>
    <row r="2421" spans="6:10" x14ac:dyDescent="0.2">
      <c r="F2421" s="277">
        <v>44417</v>
      </c>
      <c r="G2421" s="280">
        <v>61.126144409179688</v>
      </c>
      <c r="I2421" s="277">
        <v>44417</v>
      </c>
      <c r="J2421" s="280">
        <v>61.126144409179688</v>
      </c>
    </row>
    <row r="2422" spans="6:10" x14ac:dyDescent="0.2">
      <c r="F2422" s="277">
        <v>44418</v>
      </c>
      <c r="G2422" s="280">
        <v>63.661796569824219</v>
      </c>
      <c r="I2422" s="277">
        <v>44418</v>
      </c>
      <c r="J2422" s="280">
        <v>63.661796569824219</v>
      </c>
    </row>
    <row r="2423" spans="6:10" x14ac:dyDescent="0.2">
      <c r="F2423" s="277">
        <v>44419</v>
      </c>
      <c r="G2423" s="280">
        <v>63.734123229980469</v>
      </c>
      <c r="I2423" s="277">
        <v>44419</v>
      </c>
      <c r="J2423" s="280">
        <v>63.734123229980469</v>
      </c>
    </row>
    <row r="2424" spans="6:10" x14ac:dyDescent="0.2">
      <c r="F2424" s="277">
        <v>44420</v>
      </c>
      <c r="G2424" s="280">
        <v>63.697563171386719</v>
      </c>
      <c r="I2424" s="277">
        <v>44420</v>
      </c>
      <c r="J2424" s="280">
        <v>63.697563171386719</v>
      </c>
    </row>
    <row r="2425" spans="6:10" x14ac:dyDescent="0.2">
      <c r="F2425" s="277">
        <v>44421</v>
      </c>
      <c r="G2425" s="280">
        <v>65.000045776367188</v>
      </c>
      <c r="I2425" s="277">
        <v>44421</v>
      </c>
      <c r="J2425" s="280">
        <v>65.000045776367188</v>
      </c>
    </row>
    <row r="2426" spans="6:10" x14ac:dyDescent="0.2">
      <c r="F2426" s="277">
        <v>44422</v>
      </c>
      <c r="G2426" s="280">
        <v>61.887271881103516</v>
      </c>
      <c r="I2426" s="277">
        <v>44422</v>
      </c>
      <c r="J2426" s="280">
        <v>61.887271881103516</v>
      </c>
    </row>
    <row r="2427" spans="6:10" x14ac:dyDescent="0.2">
      <c r="F2427" s="277">
        <v>44423</v>
      </c>
      <c r="G2427" s="280">
        <v>61.407497406005859</v>
      </c>
      <c r="I2427" s="277">
        <v>44423</v>
      </c>
      <c r="J2427" s="280">
        <v>61.407497406005859</v>
      </c>
    </row>
    <row r="2428" spans="6:10" x14ac:dyDescent="0.2">
      <c r="F2428" s="277">
        <v>44424</v>
      </c>
      <c r="G2428" s="280">
        <v>63.095184326171875</v>
      </c>
      <c r="I2428" s="277">
        <v>44424</v>
      </c>
      <c r="J2428" s="280">
        <v>63.095184326171875</v>
      </c>
    </row>
    <row r="2429" spans="6:10" x14ac:dyDescent="0.2">
      <c r="F2429" s="277">
        <v>44425</v>
      </c>
      <c r="G2429" s="280">
        <v>67.268028259277344</v>
      </c>
      <c r="I2429" s="277">
        <v>44425</v>
      </c>
      <c r="J2429" s="280">
        <v>67.268028259277344</v>
      </c>
    </row>
    <row r="2430" spans="6:10" x14ac:dyDescent="0.2">
      <c r="F2430" s="277">
        <v>44426</v>
      </c>
      <c r="G2430" s="280">
        <v>68.354270935058594</v>
      </c>
      <c r="I2430" s="277">
        <v>44426</v>
      </c>
      <c r="J2430" s="280">
        <v>68.354270935058594</v>
      </c>
    </row>
    <row r="2431" spans="6:10" x14ac:dyDescent="0.2">
      <c r="F2431" s="277">
        <v>44427</v>
      </c>
      <c r="G2431" s="280">
        <v>68.761375427246094</v>
      </c>
      <c r="I2431" s="277">
        <v>44427</v>
      </c>
      <c r="J2431" s="280">
        <v>68.761375427246094</v>
      </c>
    </row>
    <row r="2432" spans="6:10" x14ac:dyDescent="0.2">
      <c r="F2432" s="277">
        <v>44428</v>
      </c>
      <c r="G2432" s="280">
        <v>69.384315490722656</v>
      </c>
      <c r="I2432" s="277">
        <v>44428</v>
      </c>
      <c r="J2432" s="280">
        <v>69.384315490722656</v>
      </c>
    </row>
    <row r="2433" spans="6:10" x14ac:dyDescent="0.2">
      <c r="F2433" s="277">
        <v>44429</v>
      </c>
      <c r="G2433" s="280">
        <v>69.386245727539063</v>
      </c>
      <c r="I2433" s="277">
        <v>44429</v>
      </c>
      <c r="J2433" s="280">
        <v>69.386245727539063</v>
      </c>
    </row>
    <row r="2434" spans="6:10" x14ac:dyDescent="0.2">
      <c r="F2434" s="277">
        <v>44430</v>
      </c>
      <c r="G2434" s="280">
        <v>68.473480224609375</v>
      </c>
      <c r="I2434" s="277">
        <v>44430</v>
      </c>
      <c r="J2434" s="280">
        <v>68.473480224609375</v>
      </c>
    </row>
    <row r="2435" spans="6:10" x14ac:dyDescent="0.2">
      <c r="F2435" s="277">
        <v>44431</v>
      </c>
      <c r="G2435" s="280">
        <v>72.625846862792969</v>
      </c>
      <c r="I2435" s="277">
        <v>44431</v>
      </c>
      <c r="J2435" s="280">
        <v>72.625846862792969</v>
      </c>
    </row>
    <row r="2436" spans="6:10" x14ac:dyDescent="0.2">
      <c r="F2436" s="277">
        <v>44432</v>
      </c>
      <c r="G2436" s="280">
        <v>76.193962097167969</v>
      </c>
      <c r="I2436" s="277">
        <v>44432</v>
      </c>
      <c r="J2436" s="280">
        <v>76.193962097167969</v>
      </c>
    </row>
    <row r="2437" spans="6:10" x14ac:dyDescent="0.2">
      <c r="F2437" s="277">
        <v>44433</v>
      </c>
      <c r="G2437" s="280">
        <v>75.806396484375</v>
      </c>
      <c r="I2437" s="277">
        <v>44433</v>
      </c>
      <c r="J2437" s="280">
        <v>75.806396484375</v>
      </c>
    </row>
    <row r="2438" spans="6:10" x14ac:dyDescent="0.2">
      <c r="F2438" s="277">
        <v>44434</v>
      </c>
      <c r="G2438" s="280">
        <v>76.97930908203125</v>
      </c>
      <c r="I2438" s="277">
        <v>44434</v>
      </c>
      <c r="J2438" s="280">
        <v>76.97930908203125</v>
      </c>
    </row>
    <row r="2439" spans="6:10" x14ac:dyDescent="0.2">
      <c r="F2439" s="277">
        <v>44435</v>
      </c>
      <c r="G2439" s="280">
        <v>78.663192749023438</v>
      </c>
      <c r="I2439" s="277">
        <v>44435</v>
      </c>
      <c r="J2439" s="280">
        <v>78.663192749023438</v>
      </c>
    </row>
    <row r="2440" spans="6:10" x14ac:dyDescent="0.2">
      <c r="F2440" s="277">
        <v>44436</v>
      </c>
      <c r="G2440" s="280">
        <v>81.509025573730469</v>
      </c>
      <c r="I2440" s="277">
        <v>44436</v>
      </c>
      <c r="J2440" s="280">
        <v>81.509025573730469</v>
      </c>
    </row>
    <row r="2441" spans="6:10" x14ac:dyDescent="0.2">
      <c r="F2441" s="277">
        <v>44437</v>
      </c>
      <c r="G2441" s="280">
        <v>81.534881591796875</v>
      </c>
      <c r="I2441" s="277">
        <v>44437</v>
      </c>
      <c r="J2441" s="280">
        <v>81.534881591796875</v>
      </c>
    </row>
    <row r="2442" spans="6:10" x14ac:dyDescent="0.2">
      <c r="F2442" s="277">
        <v>44438</v>
      </c>
      <c r="G2442" s="280">
        <v>84.1142578125</v>
      </c>
      <c r="I2442" s="277">
        <v>44438</v>
      </c>
      <c r="J2442" s="280">
        <v>84.1142578125</v>
      </c>
    </row>
    <row r="2443" spans="6:10" x14ac:dyDescent="0.2">
      <c r="F2443" s="277">
        <v>44439</v>
      </c>
      <c r="G2443" s="280">
        <v>89.52484130859375</v>
      </c>
      <c r="I2443" s="277">
        <v>44439</v>
      </c>
      <c r="J2443" s="280">
        <v>89.52484130859375</v>
      </c>
    </row>
    <row r="2444" spans="6:10" x14ac:dyDescent="0.2">
      <c r="F2444" s="277">
        <v>44440</v>
      </c>
      <c r="G2444" s="280">
        <v>88.461166381835938</v>
      </c>
      <c r="I2444" s="277">
        <v>44440</v>
      </c>
      <c r="J2444" s="280">
        <v>88.461166381835938</v>
      </c>
    </row>
    <row r="2445" spans="6:10" x14ac:dyDescent="0.2">
      <c r="F2445" s="277">
        <v>44441</v>
      </c>
      <c r="G2445" s="280">
        <v>90.309181213378906</v>
      </c>
      <c r="I2445" s="277">
        <v>44441</v>
      </c>
      <c r="J2445" s="280">
        <v>90.309181213378906</v>
      </c>
    </row>
    <row r="2446" spans="6:10" x14ac:dyDescent="0.2">
      <c r="F2446" s="277">
        <v>44442</v>
      </c>
      <c r="G2446" s="280">
        <v>90.599128723144531</v>
      </c>
      <c r="I2446" s="277">
        <v>44442</v>
      </c>
      <c r="J2446" s="280">
        <v>90.599128723144531</v>
      </c>
    </row>
    <row r="2447" spans="6:10" x14ac:dyDescent="0.2">
      <c r="F2447" s="277">
        <v>44443</v>
      </c>
      <c r="G2447" s="280">
        <v>89.038482666015625</v>
      </c>
      <c r="I2447" s="277">
        <v>44443</v>
      </c>
      <c r="J2447" s="280">
        <v>89.038482666015625</v>
      </c>
    </row>
    <row r="2448" spans="6:10" x14ac:dyDescent="0.2">
      <c r="F2448" s="277">
        <v>44444</v>
      </c>
      <c r="G2448" s="280">
        <v>88.60784912109375</v>
      </c>
      <c r="I2448" s="277">
        <v>44444</v>
      </c>
      <c r="J2448" s="280">
        <v>88.60784912109375</v>
      </c>
    </row>
    <row r="2449" spans="6:10" x14ac:dyDescent="0.2">
      <c r="F2449" s="277">
        <v>44445</v>
      </c>
      <c r="G2449" s="280">
        <v>89.6346435546875</v>
      </c>
      <c r="I2449" s="277">
        <v>44445</v>
      </c>
      <c r="J2449" s="280">
        <v>89.6346435546875</v>
      </c>
    </row>
    <row r="2450" spans="6:10" x14ac:dyDescent="0.2">
      <c r="F2450" s="277">
        <v>44446</v>
      </c>
      <c r="G2450" s="280">
        <v>92.942054748535156</v>
      </c>
      <c r="I2450" s="277">
        <v>44446</v>
      </c>
      <c r="J2450" s="280">
        <v>92.942054748535156</v>
      </c>
    </row>
    <row r="2451" spans="6:10" x14ac:dyDescent="0.2">
      <c r="F2451" s="277">
        <v>44447</v>
      </c>
      <c r="G2451" s="280">
        <v>94.365280151367188</v>
      </c>
      <c r="I2451" s="277">
        <v>44447</v>
      </c>
      <c r="J2451" s="280">
        <v>94.365280151367188</v>
      </c>
    </row>
    <row r="2452" spans="6:10" x14ac:dyDescent="0.2">
      <c r="F2452" s="277">
        <v>44448</v>
      </c>
      <c r="G2452" s="280">
        <v>93.373336791992188</v>
      </c>
      <c r="I2452" s="277">
        <v>44448</v>
      </c>
      <c r="J2452" s="280">
        <v>93.373336791992188</v>
      </c>
    </row>
    <row r="2453" spans="6:10" x14ac:dyDescent="0.2">
      <c r="F2453" s="277">
        <v>44449</v>
      </c>
      <c r="G2453" s="280">
        <v>93.1744384765625</v>
      </c>
      <c r="I2453" s="277">
        <v>44449</v>
      </c>
      <c r="J2453" s="280">
        <v>93.1744384765625</v>
      </c>
    </row>
    <row r="2454" spans="6:10" x14ac:dyDescent="0.2">
      <c r="F2454" s="277">
        <v>44450</v>
      </c>
      <c r="G2454" s="280">
        <v>93.617385864257813</v>
      </c>
      <c r="I2454" s="277">
        <v>44450</v>
      </c>
      <c r="J2454" s="280">
        <v>93.617385864257813</v>
      </c>
    </row>
    <row r="2455" spans="6:10" x14ac:dyDescent="0.2">
      <c r="F2455" s="277">
        <v>44451</v>
      </c>
      <c r="G2455" s="280">
        <v>92.741340637207031</v>
      </c>
      <c r="I2455" s="277">
        <v>44451</v>
      </c>
      <c r="J2455" s="280">
        <v>92.741340637207031</v>
      </c>
    </row>
    <row r="2456" spans="6:10" x14ac:dyDescent="0.2">
      <c r="F2456" s="277">
        <v>44452</v>
      </c>
      <c r="G2456" s="280">
        <v>95.867828369140625</v>
      </c>
      <c r="I2456" s="277">
        <v>44452</v>
      </c>
      <c r="J2456" s="280">
        <v>95.867828369140625</v>
      </c>
    </row>
    <row r="2457" spans="6:10" x14ac:dyDescent="0.2">
      <c r="F2457" s="277">
        <v>44453</v>
      </c>
      <c r="G2457" s="280">
        <v>96.327835083007813</v>
      </c>
      <c r="I2457" s="277">
        <v>44453</v>
      </c>
      <c r="J2457" s="280">
        <v>96.327835083007813</v>
      </c>
    </row>
    <row r="2458" spans="6:10" x14ac:dyDescent="0.2">
      <c r="F2458" s="277">
        <v>44454</v>
      </c>
      <c r="G2458" s="280">
        <v>94.286697387695313</v>
      </c>
      <c r="I2458" s="277">
        <v>44454</v>
      </c>
      <c r="J2458" s="280">
        <v>94.286697387695313</v>
      </c>
    </row>
    <row r="2459" spans="6:10" x14ac:dyDescent="0.2">
      <c r="F2459" s="277">
        <v>44455</v>
      </c>
      <c r="G2459" s="280">
        <v>92.999458312988281</v>
      </c>
      <c r="I2459" s="277">
        <v>44455</v>
      </c>
      <c r="J2459" s="280">
        <v>92.999458312988281</v>
      </c>
    </row>
    <row r="2460" spans="6:10" x14ac:dyDescent="0.2">
      <c r="F2460" s="277">
        <v>44456</v>
      </c>
      <c r="G2460" s="280">
        <v>95.291023254394531</v>
      </c>
      <c r="I2460" s="277">
        <v>44456</v>
      </c>
      <c r="J2460" s="280">
        <v>95.291023254394531</v>
      </c>
    </row>
    <row r="2461" spans="6:10" x14ac:dyDescent="0.2">
      <c r="F2461" s="277">
        <v>44457</v>
      </c>
      <c r="G2461" s="280">
        <v>97.086837768554688</v>
      </c>
      <c r="I2461" s="277">
        <v>44457</v>
      </c>
      <c r="J2461" s="280">
        <v>97.086837768554688</v>
      </c>
    </row>
    <row r="2462" spans="6:10" x14ac:dyDescent="0.2">
      <c r="F2462" s="277">
        <v>44458</v>
      </c>
      <c r="G2462" s="280">
        <v>96.1666259765625</v>
      </c>
      <c r="I2462" s="277">
        <v>44458</v>
      </c>
      <c r="J2462" s="280">
        <v>96.1666259765625</v>
      </c>
    </row>
    <row r="2463" spans="6:10" x14ac:dyDescent="0.2">
      <c r="F2463" s="277">
        <v>44459</v>
      </c>
      <c r="G2463" s="280">
        <v>94.986785888671875</v>
      </c>
      <c r="I2463" s="277">
        <v>44459</v>
      </c>
      <c r="J2463" s="280">
        <v>94.986785888671875</v>
      </c>
    </row>
    <row r="2464" spans="6:10" x14ac:dyDescent="0.2">
      <c r="F2464" s="277">
        <v>44460</v>
      </c>
      <c r="G2464" s="280">
        <v>95.66339111328125</v>
      </c>
      <c r="I2464" s="277">
        <v>44460</v>
      </c>
      <c r="J2464" s="280">
        <v>95.66339111328125</v>
      </c>
    </row>
    <row r="2465" spans="6:10" x14ac:dyDescent="0.2">
      <c r="F2465" s="277">
        <v>44461</v>
      </c>
      <c r="G2465" s="280">
        <v>91.140129089355469</v>
      </c>
      <c r="I2465" s="277">
        <v>44461</v>
      </c>
      <c r="J2465" s="280">
        <v>91.140129089355469</v>
      </c>
    </row>
    <row r="2466" spans="6:10" x14ac:dyDescent="0.2">
      <c r="F2466" s="277">
        <v>44462</v>
      </c>
      <c r="G2466" s="280">
        <v>88.992408752441406</v>
      </c>
      <c r="I2466" s="277">
        <v>44462</v>
      </c>
      <c r="J2466" s="280">
        <v>88.992408752441406</v>
      </c>
    </row>
    <row r="2467" spans="6:10" x14ac:dyDescent="0.2">
      <c r="F2467" s="277">
        <v>44463</v>
      </c>
      <c r="G2467" s="280">
        <v>90.49993896484375</v>
      </c>
      <c r="I2467" s="277">
        <v>44463</v>
      </c>
      <c r="J2467" s="280">
        <v>90.49993896484375</v>
      </c>
    </row>
    <row r="2468" spans="6:10" x14ac:dyDescent="0.2">
      <c r="F2468" s="277">
        <v>44464</v>
      </c>
      <c r="G2468" s="280">
        <v>87.891876220703125</v>
      </c>
      <c r="I2468" s="277">
        <v>44464</v>
      </c>
      <c r="J2468" s="280">
        <v>87.891876220703125</v>
      </c>
    </row>
    <row r="2469" spans="6:10" x14ac:dyDescent="0.2">
      <c r="F2469" s="277">
        <v>44465</v>
      </c>
      <c r="G2469" s="280">
        <v>85.538414001464844</v>
      </c>
      <c r="I2469" s="277">
        <v>44465</v>
      </c>
      <c r="J2469" s="280">
        <v>85.538414001464844</v>
      </c>
    </row>
    <row r="2470" spans="6:10" x14ac:dyDescent="0.2">
      <c r="F2470" s="277">
        <v>44466</v>
      </c>
      <c r="G2470" s="280">
        <v>83.56304931640625</v>
      </c>
      <c r="I2470" s="277">
        <v>44466</v>
      </c>
      <c r="J2470" s="280">
        <v>83.56304931640625</v>
      </c>
    </row>
    <row r="2471" spans="6:10" x14ac:dyDescent="0.2">
      <c r="F2471" s="277">
        <v>44467</v>
      </c>
      <c r="G2471" s="280">
        <v>84.045578002929688</v>
      </c>
      <c r="I2471" s="277">
        <v>44467</v>
      </c>
      <c r="J2471" s="280">
        <v>84.045578002929688</v>
      </c>
    </row>
    <row r="2472" spans="6:10" x14ac:dyDescent="0.2">
      <c r="F2472" s="277">
        <v>44468</v>
      </c>
      <c r="G2472" s="280">
        <v>82.433113098144531</v>
      </c>
      <c r="I2472" s="277">
        <v>44468</v>
      </c>
      <c r="J2472" s="280">
        <v>82.433113098144531</v>
      </c>
    </row>
    <row r="2473" spans="6:10" x14ac:dyDescent="0.2">
      <c r="F2473" s="277">
        <v>44469</v>
      </c>
      <c r="G2473" s="280">
        <v>79.088722229003906</v>
      </c>
      <c r="I2473" s="277">
        <v>44469</v>
      </c>
      <c r="J2473" s="280">
        <v>79.088722229003906</v>
      </c>
    </row>
    <row r="2474" spans="6:10" x14ac:dyDescent="0.2">
      <c r="F2474" s="277">
        <v>44470</v>
      </c>
      <c r="G2474" s="280">
        <v>78.688789367675781</v>
      </c>
      <c r="I2474" s="277">
        <v>44470</v>
      </c>
      <c r="J2474" s="280">
        <v>78.688789367675781</v>
      </c>
    </row>
    <row r="2475" spans="6:10" x14ac:dyDescent="0.2">
      <c r="F2475" s="277">
        <v>44471</v>
      </c>
      <c r="G2475" s="280">
        <v>77.068077087402344</v>
      </c>
      <c r="I2475" s="277">
        <v>44471</v>
      </c>
      <c r="J2475" s="280">
        <v>77.068077087402344</v>
      </c>
    </row>
    <row r="2476" spans="6:10" x14ac:dyDescent="0.2">
      <c r="F2476" s="277">
        <v>44472</v>
      </c>
      <c r="G2476" s="280">
        <v>75.219894409179688</v>
      </c>
      <c r="I2476" s="277">
        <v>44472</v>
      </c>
      <c r="J2476" s="280">
        <v>75.219894409179688</v>
      </c>
    </row>
    <row r="2477" spans="6:10" x14ac:dyDescent="0.2">
      <c r="F2477" s="277">
        <v>44473</v>
      </c>
      <c r="G2477" s="280">
        <v>75.652229309082031</v>
      </c>
      <c r="I2477" s="277">
        <v>44473</v>
      </c>
      <c r="J2477" s="280">
        <v>75.652229309082031</v>
      </c>
    </row>
    <row r="2478" spans="6:10" x14ac:dyDescent="0.2">
      <c r="F2478" s="277">
        <v>44474</v>
      </c>
      <c r="G2478" s="280">
        <v>79.692153930664063</v>
      </c>
      <c r="I2478" s="277">
        <v>44474</v>
      </c>
      <c r="J2478" s="280">
        <v>79.692153930664063</v>
      </c>
    </row>
    <row r="2479" spans="6:10" x14ac:dyDescent="0.2">
      <c r="F2479" s="277">
        <v>44475</v>
      </c>
      <c r="G2479" s="280">
        <v>78.837417602539063</v>
      </c>
      <c r="I2479" s="277">
        <v>44475</v>
      </c>
      <c r="J2479" s="280">
        <v>78.837417602539063</v>
      </c>
    </row>
    <row r="2480" spans="6:10" x14ac:dyDescent="0.2">
      <c r="F2480" s="277">
        <v>44476</v>
      </c>
      <c r="G2480" s="280">
        <v>78.954925537109375</v>
      </c>
      <c r="I2480" s="277">
        <v>44476</v>
      </c>
      <c r="J2480" s="280">
        <v>78.954925537109375</v>
      </c>
    </row>
    <row r="2481" spans="6:10" x14ac:dyDescent="0.2">
      <c r="F2481" s="277">
        <v>44477</v>
      </c>
      <c r="G2481" s="280">
        <v>79.258171081542969</v>
      </c>
      <c r="I2481" s="277">
        <v>44477</v>
      </c>
      <c r="J2481" s="280">
        <v>79.258171081542969</v>
      </c>
    </row>
    <row r="2482" spans="6:10" x14ac:dyDescent="0.2">
      <c r="F2482" s="277">
        <v>44478</v>
      </c>
      <c r="G2482" s="280">
        <v>78.06634521484375</v>
      </c>
      <c r="I2482" s="277">
        <v>44478</v>
      </c>
      <c r="J2482" s="280">
        <v>78.06634521484375</v>
      </c>
    </row>
    <row r="2483" spans="6:10" x14ac:dyDescent="0.2">
      <c r="F2483" s="277">
        <v>44479</v>
      </c>
      <c r="G2483" s="280">
        <v>76.740043640136719</v>
      </c>
      <c r="I2483" s="277">
        <v>44479</v>
      </c>
      <c r="J2483" s="280">
        <v>76.740043640136719</v>
      </c>
    </row>
    <row r="2484" spans="6:10" x14ac:dyDescent="0.2">
      <c r="F2484" s="277">
        <v>44480</v>
      </c>
      <c r="G2484" s="280">
        <v>75.4522705078125</v>
      </c>
      <c r="I2484" s="277">
        <v>44480</v>
      </c>
      <c r="J2484" s="280">
        <v>75.4522705078125</v>
      </c>
    </row>
    <row r="2485" spans="6:10" x14ac:dyDescent="0.2">
      <c r="F2485" s="277">
        <v>44481</v>
      </c>
      <c r="G2485" s="280">
        <v>75.870811462402344</v>
      </c>
      <c r="I2485" s="277">
        <v>44481</v>
      </c>
      <c r="J2485" s="280">
        <v>75.870811462402344</v>
      </c>
    </row>
    <row r="2486" spans="6:10" x14ac:dyDescent="0.2">
      <c r="F2486" s="277">
        <v>44482</v>
      </c>
      <c r="G2486" s="280">
        <v>75.506889343261719</v>
      </c>
      <c r="I2486" s="277">
        <v>44482</v>
      </c>
      <c r="J2486" s="280">
        <v>75.506889343261719</v>
      </c>
    </row>
    <row r="2487" spans="6:10" x14ac:dyDescent="0.2">
      <c r="F2487" s="277">
        <v>44483</v>
      </c>
      <c r="G2487" s="280">
        <v>75.026092529296875</v>
      </c>
      <c r="I2487" s="277">
        <v>44483</v>
      </c>
      <c r="J2487" s="280">
        <v>75.026092529296875</v>
      </c>
    </row>
    <row r="2488" spans="6:10" x14ac:dyDescent="0.2">
      <c r="F2488" s="277">
        <v>44484</v>
      </c>
      <c r="G2488" s="280">
        <v>76.398635864257813</v>
      </c>
      <c r="I2488" s="277">
        <v>44484</v>
      </c>
      <c r="J2488" s="280">
        <v>76.398635864257813</v>
      </c>
    </row>
    <row r="2489" spans="6:10" x14ac:dyDescent="0.2">
      <c r="F2489" s="277">
        <v>44485</v>
      </c>
      <c r="G2489" s="280">
        <v>73.332908630371094</v>
      </c>
      <c r="I2489" s="277">
        <v>44485</v>
      </c>
      <c r="J2489" s="280">
        <v>73.332908630371094</v>
      </c>
    </row>
    <row r="2490" spans="6:10" x14ac:dyDescent="0.2">
      <c r="F2490" s="277">
        <v>44486</v>
      </c>
      <c r="G2490" s="280">
        <v>69.437767028808594</v>
      </c>
      <c r="I2490" s="277">
        <v>44486</v>
      </c>
      <c r="J2490" s="280">
        <v>69.437767028808594</v>
      </c>
    </row>
    <row r="2491" spans="6:10" x14ac:dyDescent="0.2">
      <c r="F2491" s="277">
        <v>44487</v>
      </c>
      <c r="G2491" s="280">
        <v>70.210853576660156</v>
      </c>
      <c r="I2491" s="277">
        <v>44487</v>
      </c>
      <c r="J2491" s="280">
        <v>70.210853576660156</v>
      </c>
    </row>
    <row r="2492" spans="6:10" x14ac:dyDescent="0.2">
      <c r="F2492" s="277">
        <v>44488</v>
      </c>
      <c r="G2492" s="280">
        <v>73.305656433105469</v>
      </c>
      <c r="I2492" s="277">
        <v>44488</v>
      </c>
      <c r="J2492" s="280">
        <v>73.305656433105469</v>
      </c>
    </row>
    <row r="2493" spans="6:10" x14ac:dyDescent="0.2">
      <c r="F2493" s="277">
        <v>44489</v>
      </c>
      <c r="G2493" s="280">
        <v>73.854095458984375</v>
      </c>
      <c r="I2493" s="277">
        <v>44489</v>
      </c>
      <c r="J2493" s="280">
        <v>73.854095458984375</v>
      </c>
    </row>
    <row r="2494" spans="6:10" x14ac:dyDescent="0.2">
      <c r="F2494" s="277">
        <v>44490</v>
      </c>
      <c r="G2494" s="280">
        <v>74.163970947265625</v>
      </c>
      <c r="I2494" s="277">
        <v>44490</v>
      </c>
      <c r="J2494" s="280">
        <v>74.163970947265625</v>
      </c>
    </row>
    <row r="2495" spans="6:10" x14ac:dyDescent="0.2">
      <c r="F2495" s="277">
        <v>44491</v>
      </c>
      <c r="G2495" s="280">
        <v>75.224319458007813</v>
      </c>
      <c r="I2495" s="277">
        <v>44491</v>
      </c>
      <c r="J2495" s="280">
        <v>75.224319458007813</v>
      </c>
    </row>
    <row r="2496" spans="6:10" x14ac:dyDescent="0.2">
      <c r="F2496" s="277">
        <v>44492</v>
      </c>
      <c r="G2496" s="280">
        <v>75.011215209960938</v>
      </c>
      <c r="I2496" s="277">
        <v>44492</v>
      </c>
      <c r="J2496" s="280">
        <v>75.011215209960938</v>
      </c>
    </row>
    <row r="2497" spans="6:10" x14ac:dyDescent="0.2">
      <c r="F2497" s="277">
        <v>44493</v>
      </c>
      <c r="G2497" s="280">
        <v>73.567527770996094</v>
      </c>
      <c r="I2497" s="277">
        <v>44493</v>
      </c>
      <c r="J2497" s="280">
        <v>73.567527770996094</v>
      </c>
    </row>
    <row r="2498" spans="6:10" x14ac:dyDescent="0.2">
      <c r="F2498" s="277">
        <v>44494</v>
      </c>
      <c r="G2498" s="280">
        <v>75.016860961914063</v>
      </c>
      <c r="I2498" s="277">
        <v>44494</v>
      </c>
      <c r="J2498" s="280">
        <v>75.016860961914063</v>
      </c>
    </row>
    <row r="2499" spans="6:10" x14ac:dyDescent="0.2">
      <c r="F2499" s="277">
        <v>44495</v>
      </c>
      <c r="G2499" s="280">
        <v>78.731689453125</v>
      </c>
      <c r="I2499" s="277">
        <v>44495</v>
      </c>
      <c r="J2499" s="280">
        <v>78.731689453125</v>
      </c>
    </row>
    <row r="2500" spans="6:10" x14ac:dyDescent="0.2">
      <c r="F2500" s="277">
        <v>44496</v>
      </c>
      <c r="G2500" s="280">
        <v>80.261741638183594</v>
      </c>
      <c r="I2500" s="277">
        <v>44496</v>
      </c>
      <c r="J2500" s="280">
        <v>80.261741638183594</v>
      </c>
    </row>
    <row r="2501" spans="6:10" x14ac:dyDescent="0.2">
      <c r="F2501" s="277">
        <v>44497</v>
      </c>
      <c r="G2501" s="280">
        <v>80.260963439941406</v>
      </c>
      <c r="I2501" s="277">
        <v>44497</v>
      </c>
      <c r="J2501" s="280">
        <v>80.260963439941406</v>
      </c>
    </row>
    <row r="2502" spans="6:10" x14ac:dyDescent="0.2">
      <c r="F2502" s="277">
        <v>44498</v>
      </c>
      <c r="G2502" s="280">
        <v>80.140426635742188</v>
      </c>
      <c r="I2502" s="277">
        <v>44498</v>
      </c>
      <c r="J2502" s="280">
        <v>80.140426635742188</v>
      </c>
    </row>
    <row r="2503" spans="6:10" x14ac:dyDescent="0.2">
      <c r="F2503" s="277">
        <v>44499</v>
      </c>
      <c r="G2503" s="280">
        <v>78.379005432128906</v>
      </c>
      <c r="I2503" s="277">
        <v>44499</v>
      </c>
      <c r="J2503" s="280">
        <v>78.379005432128906</v>
      </c>
    </row>
    <row r="2504" spans="6:10" x14ac:dyDescent="0.2">
      <c r="F2504" s="277">
        <v>44500</v>
      </c>
      <c r="G2504" s="280">
        <v>78.341781616210938</v>
      </c>
      <c r="I2504" s="277">
        <v>44500</v>
      </c>
      <c r="J2504" s="280">
        <v>78.341781616210938</v>
      </c>
    </row>
    <row r="2505" spans="6:10" x14ac:dyDescent="0.2">
      <c r="F2505" s="277">
        <v>44501</v>
      </c>
      <c r="G2505" s="280">
        <v>80.56488037109375</v>
      </c>
      <c r="I2505" s="277">
        <v>44501</v>
      </c>
      <c r="J2505" s="280">
        <v>80.56488037109375</v>
      </c>
    </row>
    <row r="2506" spans="6:10" x14ac:dyDescent="0.2">
      <c r="F2506" s="277">
        <v>44502</v>
      </c>
      <c r="G2506" s="280">
        <v>81.218917846679688</v>
      </c>
      <c r="I2506" s="277">
        <v>44502</v>
      </c>
      <c r="J2506" s="280">
        <v>81.218917846679688</v>
      </c>
    </row>
    <row r="2507" spans="6:10" x14ac:dyDescent="0.2">
      <c r="F2507" s="277">
        <v>44503</v>
      </c>
      <c r="G2507" s="280">
        <v>81.4853515625</v>
      </c>
      <c r="I2507" s="277">
        <v>44503</v>
      </c>
      <c r="J2507" s="280">
        <v>81.4853515625</v>
      </c>
    </row>
    <row r="2508" spans="6:10" x14ac:dyDescent="0.2">
      <c r="F2508" s="277">
        <v>44504</v>
      </c>
      <c r="G2508" s="280">
        <v>79.844924926757813</v>
      </c>
      <c r="I2508" s="277">
        <v>44504</v>
      </c>
      <c r="J2508" s="280">
        <v>79.844924926757813</v>
      </c>
    </row>
    <row r="2509" spans="6:10" x14ac:dyDescent="0.2">
      <c r="F2509" s="277">
        <v>44505</v>
      </c>
      <c r="G2509" s="280">
        <v>80.540596008300781</v>
      </c>
      <c r="I2509" s="277">
        <v>44505</v>
      </c>
      <c r="J2509" s="280">
        <v>80.540596008300781</v>
      </c>
    </row>
    <row r="2510" spans="6:10" x14ac:dyDescent="0.2">
      <c r="F2510" s="277">
        <v>44506</v>
      </c>
      <c r="G2510" s="280">
        <v>77.435829162597656</v>
      </c>
      <c r="I2510" s="277">
        <v>44506</v>
      </c>
      <c r="J2510" s="280">
        <v>77.435829162597656</v>
      </c>
    </row>
    <row r="2511" spans="6:10" x14ac:dyDescent="0.2">
      <c r="F2511" s="277">
        <v>44507</v>
      </c>
      <c r="G2511" s="280">
        <v>75.83709716796875</v>
      </c>
      <c r="I2511" s="277">
        <v>44507</v>
      </c>
      <c r="J2511" s="280">
        <v>75.83709716796875</v>
      </c>
    </row>
    <row r="2512" spans="6:10" x14ac:dyDescent="0.2">
      <c r="F2512" s="277">
        <v>44508</v>
      </c>
      <c r="G2512" s="280">
        <v>76.120689392089844</v>
      </c>
      <c r="I2512" s="277">
        <v>44508</v>
      </c>
      <c r="J2512" s="280">
        <v>76.120689392089844</v>
      </c>
    </row>
    <row r="2513" spans="6:10" x14ac:dyDescent="0.2">
      <c r="F2513" s="277">
        <v>44509</v>
      </c>
      <c r="G2513" s="280">
        <v>78.068168640136719</v>
      </c>
      <c r="I2513" s="277">
        <v>44509</v>
      </c>
      <c r="J2513" s="280">
        <v>78.068168640136719</v>
      </c>
    </row>
    <row r="2514" spans="6:10" x14ac:dyDescent="0.2">
      <c r="F2514" s="277">
        <v>44510</v>
      </c>
      <c r="G2514" s="280">
        <v>80.884696960449219</v>
      </c>
      <c r="I2514" s="277">
        <v>44510</v>
      </c>
      <c r="J2514" s="280">
        <v>80.884696960449219</v>
      </c>
    </row>
    <row r="2515" spans="6:10" x14ac:dyDescent="0.2">
      <c r="F2515" s="277">
        <v>44511</v>
      </c>
      <c r="G2515" s="280">
        <v>80.933921813964844</v>
      </c>
      <c r="I2515" s="277">
        <v>44511</v>
      </c>
      <c r="J2515" s="280">
        <v>80.933921813964844</v>
      </c>
    </row>
    <row r="2516" spans="6:10" x14ac:dyDescent="0.2">
      <c r="F2516" s="277">
        <v>44512</v>
      </c>
      <c r="G2516" s="280">
        <v>81.174324035644531</v>
      </c>
      <c r="I2516" s="277">
        <v>44512</v>
      </c>
      <c r="J2516" s="280">
        <v>81.174324035644531</v>
      </c>
    </row>
    <row r="2517" spans="6:10" x14ac:dyDescent="0.2">
      <c r="F2517" s="277">
        <v>44513</v>
      </c>
      <c r="G2517" s="280">
        <v>81.438125610351563</v>
      </c>
      <c r="I2517" s="277">
        <v>44513</v>
      </c>
      <c r="J2517" s="280">
        <v>81.438125610351563</v>
      </c>
    </row>
    <row r="2518" spans="6:10" x14ac:dyDescent="0.2">
      <c r="F2518" s="277">
        <v>44514</v>
      </c>
      <c r="G2518" s="280">
        <v>79.582984924316406</v>
      </c>
      <c r="I2518" s="277">
        <v>44514</v>
      </c>
      <c r="J2518" s="280">
        <v>79.582984924316406</v>
      </c>
    </row>
    <row r="2519" spans="6:10" x14ac:dyDescent="0.2">
      <c r="F2519" s="277">
        <v>44515</v>
      </c>
      <c r="G2519" s="280">
        <v>83.383262634277344</v>
      </c>
      <c r="I2519" s="277">
        <v>44515</v>
      </c>
      <c r="J2519" s="280">
        <v>83.383262634277344</v>
      </c>
    </row>
    <row r="2520" spans="6:10" x14ac:dyDescent="0.2">
      <c r="F2520" s="277">
        <v>44516</v>
      </c>
      <c r="G2520" s="280">
        <v>86.310234069824219</v>
      </c>
      <c r="I2520" s="277">
        <v>44516</v>
      </c>
      <c r="J2520" s="280">
        <v>86.310234069824219</v>
      </c>
    </row>
    <row r="2521" spans="6:10" x14ac:dyDescent="0.2">
      <c r="F2521" s="277">
        <v>44517</v>
      </c>
      <c r="G2521" s="280">
        <v>86.288856506347656</v>
      </c>
      <c r="I2521" s="277">
        <v>44517</v>
      </c>
      <c r="J2521" s="280">
        <v>86.288856506347656</v>
      </c>
    </row>
    <row r="2522" spans="6:10" x14ac:dyDescent="0.2">
      <c r="F2522" s="277">
        <v>44518</v>
      </c>
      <c r="G2522" s="280">
        <v>87.099868774414063</v>
      </c>
      <c r="I2522" s="277">
        <v>44518</v>
      </c>
      <c r="J2522" s="280">
        <v>87.099868774414063</v>
      </c>
    </row>
    <row r="2523" spans="6:10" x14ac:dyDescent="0.2">
      <c r="F2523" s="277">
        <v>44519</v>
      </c>
      <c r="G2523" s="280">
        <v>88.178138732910156</v>
      </c>
      <c r="I2523" s="277">
        <v>44519</v>
      </c>
      <c r="J2523" s="280">
        <v>88.178138732910156</v>
      </c>
    </row>
    <row r="2524" spans="6:10" x14ac:dyDescent="0.2">
      <c r="F2524" s="277">
        <v>44520</v>
      </c>
      <c r="G2524" s="280">
        <v>86.507881164550781</v>
      </c>
      <c r="I2524" s="277">
        <v>44520</v>
      </c>
      <c r="J2524" s="280">
        <v>86.507881164550781</v>
      </c>
    </row>
    <row r="2525" spans="6:10" x14ac:dyDescent="0.2">
      <c r="F2525" s="277">
        <v>44521</v>
      </c>
      <c r="G2525" s="280">
        <v>84.7752685546875</v>
      </c>
      <c r="I2525" s="277">
        <v>44521</v>
      </c>
      <c r="J2525" s="280">
        <v>84.7752685546875</v>
      </c>
    </row>
    <row r="2526" spans="6:10" x14ac:dyDescent="0.2">
      <c r="F2526" s="277">
        <v>44522</v>
      </c>
      <c r="G2526" s="280">
        <v>86.993759155273438</v>
      </c>
      <c r="I2526" s="277">
        <v>44522</v>
      </c>
      <c r="J2526" s="280">
        <v>86.993759155273438</v>
      </c>
    </row>
    <row r="2527" spans="6:10" x14ac:dyDescent="0.2">
      <c r="F2527" s="277">
        <v>44523</v>
      </c>
      <c r="G2527" s="280">
        <v>88.042732238769531</v>
      </c>
      <c r="I2527" s="277">
        <v>44523</v>
      </c>
      <c r="J2527" s="280">
        <v>88.042732238769531</v>
      </c>
    </row>
    <row r="2528" spans="6:10" x14ac:dyDescent="0.2">
      <c r="F2528" s="277">
        <v>44524</v>
      </c>
      <c r="G2528" s="280">
        <v>88.311286926269531</v>
      </c>
      <c r="I2528" s="277">
        <v>44524</v>
      </c>
      <c r="J2528" s="280">
        <v>88.311286926269531</v>
      </c>
    </row>
    <row r="2529" spans="6:10" x14ac:dyDescent="0.2">
      <c r="F2529" s="277">
        <v>44525</v>
      </c>
      <c r="G2529" s="280">
        <v>87.426002502441406</v>
      </c>
      <c r="I2529" s="277">
        <v>44525</v>
      </c>
      <c r="J2529" s="280">
        <v>87.426002502441406</v>
      </c>
    </row>
    <row r="2530" spans="6:10" x14ac:dyDescent="0.2">
      <c r="F2530" s="277">
        <v>44526</v>
      </c>
      <c r="G2530" s="280">
        <v>85.9608154296875</v>
      </c>
      <c r="I2530" s="277">
        <v>44526</v>
      </c>
      <c r="J2530" s="280">
        <v>85.9608154296875</v>
      </c>
    </row>
    <row r="2531" spans="6:10" x14ac:dyDescent="0.2">
      <c r="F2531" s="277">
        <v>44527</v>
      </c>
      <c r="G2531" s="280">
        <v>84.660171508789063</v>
      </c>
      <c r="I2531" s="277">
        <v>44527</v>
      </c>
      <c r="J2531" s="280">
        <v>84.660171508789063</v>
      </c>
    </row>
    <row r="2532" spans="6:10" x14ac:dyDescent="0.2">
      <c r="F2532" s="277">
        <v>44528</v>
      </c>
      <c r="G2532" s="280">
        <v>83.984909057617188</v>
      </c>
      <c r="I2532" s="277">
        <v>44528</v>
      </c>
      <c r="J2532" s="280">
        <v>83.984909057617188</v>
      </c>
    </row>
    <row r="2533" spans="6:10" x14ac:dyDescent="0.2">
      <c r="F2533" s="277">
        <v>44529</v>
      </c>
      <c r="G2533" s="280">
        <v>84.34967041015625</v>
      </c>
      <c r="I2533" s="277">
        <v>44529</v>
      </c>
      <c r="J2533" s="280">
        <v>84.34967041015625</v>
      </c>
    </row>
    <row r="2534" spans="6:10" x14ac:dyDescent="0.2">
      <c r="F2534" s="277">
        <v>44530</v>
      </c>
      <c r="G2534" s="280">
        <v>85.211952209472656</v>
      </c>
      <c r="I2534" s="277">
        <v>44530</v>
      </c>
      <c r="J2534" s="280">
        <v>85.211952209472656</v>
      </c>
    </row>
    <row r="2535" spans="6:10" x14ac:dyDescent="0.2">
      <c r="F2535" s="277">
        <v>44531</v>
      </c>
      <c r="G2535" s="280">
        <v>83.965682983398438</v>
      </c>
      <c r="I2535" s="277">
        <v>44531</v>
      </c>
      <c r="J2535" s="280">
        <v>83.965682983398438</v>
      </c>
    </row>
    <row r="2536" spans="6:10" x14ac:dyDescent="0.2">
      <c r="F2536" s="277">
        <v>44532</v>
      </c>
      <c r="G2536" s="280">
        <v>84.974288940429688</v>
      </c>
      <c r="I2536" s="277">
        <v>44532</v>
      </c>
      <c r="J2536" s="280">
        <v>84.974288940429688</v>
      </c>
    </row>
    <row r="2537" spans="6:10" x14ac:dyDescent="0.2">
      <c r="F2537" s="277">
        <v>44533</v>
      </c>
      <c r="G2537" s="280">
        <v>86.053169250488281</v>
      </c>
      <c r="I2537" s="277">
        <v>44533</v>
      </c>
      <c r="J2537" s="280">
        <v>86.053169250488281</v>
      </c>
    </row>
    <row r="2538" spans="6:10" x14ac:dyDescent="0.2">
      <c r="F2538" s="277">
        <v>44534</v>
      </c>
      <c r="G2538" s="280">
        <v>84.407455444335938</v>
      </c>
      <c r="I2538" s="277">
        <v>44534</v>
      </c>
      <c r="J2538" s="280">
        <v>84.407455444335938</v>
      </c>
    </row>
    <row r="2539" spans="6:10" x14ac:dyDescent="0.2">
      <c r="F2539" s="277">
        <v>44535</v>
      </c>
      <c r="G2539" s="280">
        <v>84.734642028808594</v>
      </c>
      <c r="I2539" s="277">
        <v>44535</v>
      </c>
      <c r="J2539" s="280">
        <v>84.734642028808594</v>
      </c>
    </row>
    <row r="2540" spans="6:10" x14ac:dyDescent="0.2">
      <c r="F2540" s="277">
        <v>44536</v>
      </c>
      <c r="G2540" s="280">
        <v>87.814056396484375</v>
      </c>
      <c r="I2540" s="277">
        <v>44536</v>
      </c>
      <c r="J2540" s="280">
        <v>87.814056396484375</v>
      </c>
    </row>
    <row r="2541" spans="6:10" x14ac:dyDescent="0.2">
      <c r="F2541" s="277">
        <v>44537</v>
      </c>
      <c r="G2541" s="280">
        <v>93.013954162597656</v>
      </c>
      <c r="I2541" s="277">
        <v>44537</v>
      </c>
      <c r="J2541" s="280">
        <v>93.013954162597656</v>
      </c>
    </row>
    <row r="2542" spans="6:10" x14ac:dyDescent="0.2">
      <c r="F2542" s="277">
        <v>44538</v>
      </c>
      <c r="G2542" s="280">
        <v>96.320396423339844</v>
      </c>
      <c r="I2542" s="277">
        <v>44538</v>
      </c>
      <c r="J2542" s="280">
        <v>96.320396423339844</v>
      </c>
    </row>
    <row r="2543" spans="6:10" x14ac:dyDescent="0.2">
      <c r="F2543" s="277">
        <v>44539</v>
      </c>
      <c r="G2543" s="280">
        <v>96.986434936523438</v>
      </c>
      <c r="I2543" s="277">
        <v>44539</v>
      </c>
      <c r="J2543" s="280">
        <v>96.986434936523438</v>
      </c>
    </row>
    <row r="2544" spans="6:10" x14ac:dyDescent="0.2">
      <c r="F2544" s="277">
        <v>44540</v>
      </c>
      <c r="G2544" s="280">
        <v>97.975601196289063</v>
      </c>
      <c r="I2544" s="277">
        <v>44540</v>
      </c>
      <c r="J2544" s="280">
        <v>97.975601196289063</v>
      </c>
    </row>
    <row r="2545" spans="6:10" x14ac:dyDescent="0.2">
      <c r="F2545" s="277">
        <v>44541</v>
      </c>
      <c r="G2545" s="280">
        <v>98.394790649414063</v>
      </c>
      <c r="I2545" s="277">
        <v>44541</v>
      </c>
      <c r="J2545" s="280">
        <v>98.394790649414063</v>
      </c>
    </row>
    <row r="2546" spans="6:10" x14ac:dyDescent="0.2">
      <c r="F2546" s="277">
        <v>44542</v>
      </c>
      <c r="G2546" s="280">
        <v>97.569007873535156</v>
      </c>
      <c r="I2546" s="277">
        <v>44542</v>
      </c>
      <c r="J2546" s="280">
        <v>97.569007873535156</v>
      </c>
    </row>
    <row r="2547" spans="6:10" x14ac:dyDescent="0.2">
      <c r="F2547" s="277">
        <v>44543</v>
      </c>
      <c r="G2547" s="280">
        <v>99.140396118164063</v>
      </c>
      <c r="I2547" s="277">
        <v>44543</v>
      </c>
      <c r="J2547" s="280">
        <v>99.140396118164063</v>
      </c>
    </row>
    <row r="2548" spans="6:10" x14ac:dyDescent="0.2">
      <c r="F2548" s="277">
        <v>44544</v>
      </c>
      <c r="G2548" s="280">
        <v>101.75419616699219</v>
      </c>
      <c r="I2548" s="277">
        <v>44544</v>
      </c>
      <c r="J2548" s="280">
        <v>101.75419616699219</v>
      </c>
    </row>
    <row r="2549" spans="6:10" x14ac:dyDescent="0.2">
      <c r="F2549" s="277">
        <v>44545</v>
      </c>
      <c r="G2549" s="280">
        <v>99.449256896972656</v>
      </c>
      <c r="I2549" s="277">
        <v>44545</v>
      </c>
      <c r="J2549" s="280">
        <v>99.449256896972656</v>
      </c>
    </row>
    <row r="2550" spans="6:10" x14ac:dyDescent="0.2">
      <c r="F2550" s="277">
        <v>44546</v>
      </c>
      <c r="G2550" s="280">
        <v>99.895484924316406</v>
      </c>
      <c r="I2550" s="277">
        <v>44546</v>
      </c>
      <c r="J2550" s="280">
        <v>99.895484924316406</v>
      </c>
    </row>
    <row r="2551" spans="6:10" x14ac:dyDescent="0.2">
      <c r="F2551" s="277">
        <v>44547</v>
      </c>
      <c r="G2551" s="280">
        <v>98.874526977539063</v>
      </c>
      <c r="I2551" s="277">
        <v>44547</v>
      </c>
      <c r="J2551" s="280">
        <v>98.874526977539063</v>
      </c>
    </row>
    <row r="2552" spans="6:10" x14ac:dyDescent="0.2">
      <c r="F2552" s="277">
        <v>44548</v>
      </c>
      <c r="G2552" s="280">
        <v>96.501792907714844</v>
      </c>
      <c r="I2552" s="277">
        <v>44548</v>
      </c>
      <c r="J2552" s="280">
        <v>96.501792907714844</v>
      </c>
    </row>
    <row r="2553" spans="6:10" x14ac:dyDescent="0.2">
      <c r="F2553" s="277">
        <v>44549</v>
      </c>
      <c r="G2553" s="280">
        <v>94.910575866699219</v>
      </c>
      <c r="I2553" s="277">
        <v>44549</v>
      </c>
      <c r="J2553" s="280">
        <v>94.910575866699219</v>
      </c>
    </row>
    <row r="2554" spans="6:10" x14ac:dyDescent="0.2">
      <c r="F2554" s="277">
        <v>44550</v>
      </c>
      <c r="G2554" s="280">
        <v>95.216865539550781</v>
      </c>
      <c r="I2554" s="277">
        <v>44550</v>
      </c>
      <c r="J2554" s="280">
        <v>95.216865539550781</v>
      </c>
    </row>
    <row r="2555" spans="6:10" x14ac:dyDescent="0.2">
      <c r="F2555" s="277">
        <v>44551</v>
      </c>
      <c r="G2555" s="280">
        <v>97.461624145507813</v>
      </c>
      <c r="I2555" s="277">
        <v>44551</v>
      </c>
      <c r="J2555" s="280">
        <v>97.461624145507813</v>
      </c>
    </row>
    <row r="2556" spans="6:10" x14ac:dyDescent="0.2">
      <c r="F2556" s="277">
        <v>44552</v>
      </c>
      <c r="G2556" s="280">
        <v>97.873031616210938</v>
      </c>
      <c r="I2556" s="277">
        <v>44552</v>
      </c>
      <c r="J2556" s="280">
        <v>97.873031616210938</v>
      </c>
    </row>
    <row r="2557" spans="6:10" x14ac:dyDescent="0.2">
      <c r="F2557" s="277">
        <v>44553</v>
      </c>
      <c r="G2557" s="280">
        <v>99.686317443847656</v>
      </c>
      <c r="I2557" s="277">
        <v>44553</v>
      </c>
      <c r="J2557" s="280">
        <v>99.686317443847656</v>
      </c>
    </row>
    <row r="2558" spans="6:10" x14ac:dyDescent="0.2">
      <c r="F2558" s="277">
        <v>44554</v>
      </c>
      <c r="G2558" s="280">
        <v>101.28746032714844</v>
      </c>
      <c r="I2558" s="277">
        <v>44554</v>
      </c>
      <c r="J2558" s="280">
        <v>101.28746032714844</v>
      </c>
    </row>
    <row r="2559" spans="6:10" x14ac:dyDescent="0.2">
      <c r="F2559" s="277">
        <v>44555</v>
      </c>
      <c r="G2559" s="280">
        <v>98.813453674316406</v>
      </c>
      <c r="I2559" s="277">
        <v>44555</v>
      </c>
      <c r="J2559" s="280">
        <v>98.813453674316406</v>
      </c>
    </row>
    <row r="2560" spans="6:10" x14ac:dyDescent="0.2">
      <c r="F2560" s="277">
        <v>44556</v>
      </c>
      <c r="G2560" s="280">
        <v>98.305213928222656</v>
      </c>
      <c r="I2560" s="277">
        <v>44556</v>
      </c>
      <c r="J2560" s="280">
        <v>98.305213928222656</v>
      </c>
    </row>
    <row r="2561" spans="6:10" x14ac:dyDescent="0.2">
      <c r="F2561" s="277">
        <v>44557</v>
      </c>
      <c r="G2561" s="280">
        <v>99.030464172363281</v>
      </c>
      <c r="I2561" s="277">
        <v>44557</v>
      </c>
      <c r="J2561" s="280">
        <v>99.030464172363281</v>
      </c>
    </row>
    <row r="2562" spans="6:10" x14ac:dyDescent="0.2">
      <c r="F2562" s="277">
        <v>44558</v>
      </c>
      <c r="G2562" s="280">
        <v>99.809349060058594</v>
      </c>
      <c r="I2562" s="277">
        <v>44558</v>
      </c>
      <c r="J2562" s="280">
        <v>99.809349060058594</v>
      </c>
    </row>
    <row r="2563" spans="6:10" x14ac:dyDescent="0.2">
      <c r="F2563" s="277">
        <v>44559</v>
      </c>
      <c r="G2563" s="280">
        <v>99.046272277832031</v>
      </c>
      <c r="I2563" s="277">
        <v>44559</v>
      </c>
      <c r="J2563" s="280">
        <v>99.046272277832031</v>
      </c>
    </row>
    <row r="2564" spans="6:10" x14ac:dyDescent="0.2">
      <c r="F2564" s="277">
        <v>44560</v>
      </c>
      <c r="G2564" s="280">
        <v>100.86081695556641</v>
      </c>
      <c r="I2564" s="277">
        <v>44560</v>
      </c>
      <c r="J2564" s="280">
        <v>100.86081695556641</v>
      </c>
    </row>
    <row r="2565" spans="6:10" x14ac:dyDescent="0.2">
      <c r="F2565" s="277">
        <v>44561</v>
      </c>
      <c r="G2565" s="280">
        <v>100.51572418212891</v>
      </c>
      <c r="I2565" s="277">
        <v>44561</v>
      </c>
      <c r="J2565" s="280">
        <v>100.51572418212891</v>
      </c>
    </row>
    <row r="2566" spans="6:10" x14ac:dyDescent="0.2">
      <c r="F2566" s="277">
        <v>44562</v>
      </c>
      <c r="G2566" s="280">
        <v>99.514793395996094</v>
      </c>
      <c r="I2566" s="277">
        <v>44562</v>
      </c>
      <c r="J2566" s="280">
        <v>99.514793395996094</v>
      </c>
    </row>
    <row r="2567" spans="6:10" x14ac:dyDescent="0.2">
      <c r="F2567" s="277">
        <v>44563</v>
      </c>
      <c r="G2567" s="280">
        <v>97.237655639648438</v>
      </c>
      <c r="I2567" s="277">
        <v>44563</v>
      </c>
      <c r="J2567" s="280">
        <v>97.237655639648438</v>
      </c>
    </row>
    <row r="2568" spans="6:10" x14ac:dyDescent="0.2">
      <c r="F2568" s="277">
        <v>44564</v>
      </c>
      <c r="G2568" s="280">
        <v>96.538543701171875</v>
      </c>
      <c r="I2568" s="277">
        <v>44564</v>
      </c>
      <c r="J2568" s="280">
        <v>96.538543701171875</v>
      </c>
    </row>
    <row r="2569" spans="6:10" x14ac:dyDescent="0.2">
      <c r="F2569" s="277">
        <v>44565</v>
      </c>
      <c r="G2569" s="280">
        <v>96.612052917480469</v>
      </c>
      <c r="I2569" s="277">
        <v>44565</v>
      </c>
      <c r="J2569" s="280">
        <v>96.612052917480469</v>
      </c>
    </row>
    <row r="2570" spans="6:10" x14ac:dyDescent="0.2">
      <c r="F2570" s="277">
        <v>44566</v>
      </c>
      <c r="G2570" s="280">
        <v>95.809982299804688</v>
      </c>
      <c r="I2570" s="277">
        <v>44566</v>
      </c>
      <c r="J2570" s="280">
        <v>95.809982299804688</v>
      </c>
    </row>
    <row r="2571" spans="6:10" x14ac:dyDescent="0.2">
      <c r="F2571" s="277">
        <v>44567</v>
      </c>
      <c r="G2571" s="280">
        <v>91.395980834960938</v>
      </c>
      <c r="I2571" s="277">
        <v>44567</v>
      </c>
      <c r="J2571" s="280">
        <v>91.395980834960938</v>
      </c>
    </row>
    <row r="2572" spans="6:10" x14ac:dyDescent="0.2">
      <c r="F2572" s="277">
        <v>44568</v>
      </c>
      <c r="G2572" s="280">
        <v>90.50933837890625</v>
      </c>
      <c r="I2572" s="277">
        <v>44568</v>
      </c>
      <c r="J2572" s="280">
        <v>90.50933837890625</v>
      </c>
    </row>
    <row r="2573" spans="6:10" x14ac:dyDescent="0.2">
      <c r="F2573" s="277">
        <v>44569</v>
      </c>
      <c r="G2573" s="280">
        <v>88.299942016601563</v>
      </c>
      <c r="I2573" s="277">
        <v>44569</v>
      </c>
      <c r="J2573" s="280">
        <v>88.299942016601563</v>
      </c>
    </row>
    <row r="2574" spans="6:10" x14ac:dyDescent="0.2">
      <c r="F2574" s="277">
        <v>44570</v>
      </c>
      <c r="G2574" s="280">
        <v>84.924148559570313</v>
      </c>
      <c r="I2574" s="277">
        <v>44570</v>
      </c>
      <c r="J2574" s="280">
        <v>84.924148559570313</v>
      </c>
    </row>
    <row r="2575" spans="6:10" x14ac:dyDescent="0.2">
      <c r="F2575" s="277">
        <v>44571</v>
      </c>
      <c r="G2575" s="280">
        <v>86.070350646972656</v>
      </c>
      <c r="I2575" s="277">
        <v>44571</v>
      </c>
      <c r="J2575" s="280">
        <v>86.070350646972656</v>
      </c>
    </row>
    <row r="2576" spans="6:10" x14ac:dyDescent="0.2">
      <c r="F2576" s="277">
        <v>44572</v>
      </c>
      <c r="G2576" s="280">
        <v>89.819320678710938</v>
      </c>
      <c r="I2576" s="277">
        <v>44572</v>
      </c>
      <c r="J2576" s="280">
        <v>89.819320678710938</v>
      </c>
    </row>
    <row r="2577" spans="6:10" x14ac:dyDescent="0.2">
      <c r="F2577" s="277">
        <v>44573</v>
      </c>
      <c r="G2577" s="280">
        <v>88.745803833007813</v>
      </c>
      <c r="I2577" s="277">
        <v>44573</v>
      </c>
      <c r="J2577" s="280">
        <v>88.745803833007813</v>
      </c>
    </row>
    <row r="2578" spans="6:10" x14ac:dyDescent="0.2">
      <c r="F2578" s="277">
        <v>44574</v>
      </c>
      <c r="G2578" s="280">
        <v>90.103897094726563</v>
      </c>
      <c r="I2578" s="277">
        <v>44574</v>
      </c>
      <c r="J2578" s="280">
        <v>90.103897094726563</v>
      </c>
    </row>
    <row r="2579" spans="6:10" x14ac:dyDescent="0.2">
      <c r="F2579" s="277">
        <v>44575</v>
      </c>
      <c r="G2579" s="280">
        <v>92.155860900878906</v>
      </c>
      <c r="I2579" s="277">
        <v>44575</v>
      </c>
      <c r="J2579" s="280">
        <v>92.155860900878906</v>
      </c>
    </row>
    <row r="2580" spans="6:10" x14ac:dyDescent="0.2">
      <c r="F2580" s="277">
        <v>44576</v>
      </c>
      <c r="G2580" s="280">
        <v>89.982742309570313</v>
      </c>
      <c r="I2580" s="277">
        <v>44576</v>
      </c>
      <c r="J2580" s="280">
        <v>89.982742309570313</v>
      </c>
    </row>
    <row r="2581" spans="6:10" x14ac:dyDescent="0.2">
      <c r="F2581" s="277">
        <v>44577</v>
      </c>
      <c r="G2581" s="280">
        <v>88.334999084472656</v>
      </c>
      <c r="I2581" s="277">
        <v>44577</v>
      </c>
      <c r="J2581" s="280">
        <v>88.334999084472656</v>
      </c>
    </row>
    <row r="2582" spans="6:10" x14ac:dyDescent="0.2">
      <c r="F2582" s="277">
        <v>44578</v>
      </c>
      <c r="G2582" s="280">
        <v>89.07763671875</v>
      </c>
      <c r="I2582" s="277">
        <v>44578</v>
      </c>
      <c r="J2582" s="280">
        <v>89.07763671875</v>
      </c>
    </row>
    <row r="2583" spans="6:10" x14ac:dyDescent="0.2">
      <c r="F2583" s="277">
        <v>44579</v>
      </c>
      <c r="G2583" s="280">
        <v>91.670989990234375</v>
      </c>
      <c r="I2583" s="277">
        <v>44579</v>
      </c>
      <c r="J2583" s="280">
        <v>91.670989990234375</v>
      </c>
    </row>
    <row r="2584" spans="6:10" x14ac:dyDescent="0.2">
      <c r="F2584" s="277">
        <v>44580</v>
      </c>
      <c r="G2584" s="280">
        <v>95.020210266113281</v>
      </c>
      <c r="I2584" s="277">
        <v>44580</v>
      </c>
      <c r="J2584" s="280">
        <v>95.020210266113281</v>
      </c>
    </row>
    <row r="2585" spans="6:10" x14ac:dyDescent="0.2">
      <c r="F2585" s="277">
        <v>44581</v>
      </c>
      <c r="G2585" s="280">
        <v>96.185836791992188</v>
      </c>
      <c r="I2585" s="277">
        <v>44581</v>
      </c>
      <c r="J2585" s="280">
        <v>96.185836791992188</v>
      </c>
    </row>
    <row r="2586" spans="6:10" x14ac:dyDescent="0.2">
      <c r="F2586" s="277">
        <v>44582</v>
      </c>
      <c r="G2586" s="280">
        <v>97.666343688964844</v>
      </c>
      <c r="I2586" s="277">
        <v>44582</v>
      </c>
      <c r="J2586" s="280">
        <v>97.666343688964844</v>
      </c>
    </row>
    <row r="2587" spans="6:10" x14ac:dyDescent="0.2">
      <c r="F2587" s="277">
        <v>44583</v>
      </c>
      <c r="G2587" s="280">
        <v>98.016471862792969</v>
      </c>
      <c r="I2587" s="277">
        <v>44583</v>
      </c>
      <c r="J2587" s="280">
        <v>98.016471862792969</v>
      </c>
    </row>
    <row r="2588" spans="6:10" x14ac:dyDescent="0.2">
      <c r="F2588" s="277">
        <v>44584</v>
      </c>
      <c r="G2588" s="280">
        <v>97.054374694824219</v>
      </c>
      <c r="I2588" s="277">
        <v>44584</v>
      </c>
      <c r="J2588" s="280">
        <v>97.054374694824219</v>
      </c>
    </row>
    <row r="2589" spans="6:10" x14ac:dyDescent="0.2">
      <c r="F2589" s="277">
        <v>44585</v>
      </c>
      <c r="G2589" s="280">
        <v>101.78524780273438</v>
      </c>
      <c r="I2589" s="277">
        <v>44585</v>
      </c>
      <c r="J2589" s="280">
        <v>101.78524780273438</v>
      </c>
    </row>
    <row r="2590" spans="6:10" x14ac:dyDescent="0.2">
      <c r="F2590" s="277">
        <v>44586</v>
      </c>
      <c r="G2590" s="280">
        <v>110.04698181152344</v>
      </c>
      <c r="I2590" s="277">
        <v>44586</v>
      </c>
      <c r="J2590" s="280">
        <v>110.04698181152344</v>
      </c>
    </row>
    <row r="2591" spans="6:10" x14ac:dyDescent="0.2">
      <c r="F2591" s="277">
        <v>44587</v>
      </c>
      <c r="G2591" s="280">
        <v>116.09587097167969</v>
      </c>
      <c r="I2591" s="277">
        <v>44587</v>
      </c>
      <c r="J2591" s="280">
        <v>116.09587097167969</v>
      </c>
    </row>
    <row r="2592" spans="6:10" x14ac:dyDescent="0.2">
      <c r="F2592" s="277">
        <v>44588</v>
      </c>
      <c r="G2592" s="280">
        <v>122.96638488769531</v>
      </c>
      <c r="I2592" s="277">
        <v>44588</v>
      </c>
      <c r="J2592" s="280">
        <v>122.96638488769531</v>
      </c>
    </row>
    <row r="2593" spans="6:10" x14ac:dyDescent="0.2">
      <c r="F2593" s="277">
        <v>44589</v>
      </c>
      <c r="G2593" s="280">
        <v>127.77780914306641</v>
      </c>
      <c r="I2593" s="277">
        <v>44589</v>
      </c>
      <c r="J2593" s="280">
        <v>127.77780914306641</v>
      </c>
    </row>
    <row r="2594" spans="6:10" x14ac:dyDescent="0.2">
      <c r="F2594" s="277">
        <v>44590</v>
      </c>
      <c r="G2594" s="280">
        <v>130.11831665039063</v>
      </c>
      <c r="I2594" s="277">
        <v>44590</v>
      </c>
      <c r="J2594" s="280">
        <v>130.11831665039063</v>
      </c>
    </row>
    <row r="2595" spans="6:10" x14ac:dyDescent="0.2">
      <c r="F2595" s="277">
        <v>44591</v>
      </c>
      <c r="G2595" s="280">
        <v>129.68289184570313</v>
      </c>
      <c r="I2595" s="277">
        <v>44591</v>
      </c>
      <c r="J2595" s="280">
        <v>129.68289184570313</v>
      </c>
    </row>
    <row r="2596" spans="6:10" x14ac:dyDescent="0.2">
      <c r="F2596" s="277">
        <v>44592</v>
      </c>
      <c r="G2596" s="280">
        <v>132.34596252441406</v>
      </c>
      <c r="I2596" s="277">
        <v>44592</v>
      </c>
      <c r="J2596" s="280">
        <v>132.34596252441406</v>
      </c>
    </row>
    <row r="2597" spans="6:10" x14ac:dyDescent="0.2">
      <c r="F2597" s="277">
        <v>44593</v>
      </c>
      <c r="G2597" s="280">
        <v>137.43690490722656</v>
      </c>
      <c r="I2597" s="277">
        <v>44593</v>
      </c>
      <c r="J2597" s="280">
        <v>137.43690490722656</v>
      </c>
    </row>
    <row r="2598" spans="6:10" x14ac:dyDescent="0.2">
      <c r="F2598" s="277">
        <v>44594</v>
      </c>
      <c r="G2598" s="280">
        <v>144.0361328125</v>
      </c>
      <c r="I2598" s="277">
        <v>44594</v>
      </c>
      <c r="J2598" s="280">
        <v>144.0361328125</v>
      </c>
    </row>
    <row r="2599" spans="6:10" x14ac:dyDescent="0.2">
      <c r="F2599" s="277">
        <v>44595</v>
      </c>
      <c r="G2599" s="280">
        <v>146.94696044921875</v>
      </c>
      <c r="I2599" s="277">
        <v>44595</v>
      </c>
      <c r="J2599" s="280">
        <v>146.94696044921875</v>
      </c>
    </row>
    <row r="2600" spans="6:10" x14ac:dyDescent="0.2">
      <c r="F2600" s="277">
        <v>44596</v>
      </c>
      <c r="G2600" s="280">
        <v>146.81669616699219</v>
      </c>
      <c r="I2600" s="277">
        <v>44596</v>
      </c>
      <c r="J2600" s="280">
        <v>146.81669616699219</v>
      </c>
    </row>
    <row r="2601" spans="6:10" x14ac:dyDescent="0.2">
      <c r="F2601" s="277">
        <v>44597</v>
      </c>
      <c r="G2601" s="280">
        <v>146.06837463378906</v>
      </c>
      <c r="I2601" s="277">
        <v>44597</v>
      </c>
      <c r="J2601" s="280">
        <v>146.06837463378906</v>
      </c>
    </row>
    <row r="2602" spans="6:10" x14ac:dyDescent="0.2">
      <c r="F2602" s="277">
        <v>44598</v>
      </c>
      <c r="G2602" s="280">
        <v>144.71138000488281</v>
      </c>
      <c r="I2602" s="277">
        <v>44598</v>
      </c>
      <c r="J2602" s="280">
        <v>144.71138000488281</v>
      </c>
    </row>
    <row r="2603" spans="6:10" x14ac:dyDescent="0.2">
      <c r="F2603" s="277">
        <v>44599</v>
      </c>
      <c r="G2603" s="280">
        <v>149.94056701660156</v>
      </c>
      <c r="I2603" s="277">
        <v>44599</v>
      </c>
      <c r="J2603" s="280">
        <v>149.94056701660156</v>
      </c>
    </row>
    <row r="2604" spans="6:10" x14ac:dyDescent="0.2">
      <c r="F2604" s="277">
        <v>44600</v>
      </c>
      <c r="G2604" s="280">
        <v>153.09672546386719</v>
      </c>
      <c r="I2604" s="277">
        <v>44600</v>
      </c>
      <c r="J2604" s="280">
        <v>153.09672546386719</v>
      </c>
    </row>
    <row r="2605" spans="6:10" x14ac:dyDescent="0.2">
      <c r="F2605" s="277">
        <v>44601</v>
      </c>
      <c r="G2605" s="280">
        <v>152.66914367675781</v>
      </c>
      <c r="I2605" s="277">
        <v>44601</v>
      </c>
      <c r="J2605" s="280">
        <v>152.66914367675781</v>
      </c>
    </row>
    <row r="2606" spans="6:10" x14ac:dyDescent="0.2">
      <c r="F2606" s="277">
        <v>44602</v>
      </c>
      <c r="G2606" s="280">
        <v>149.98995971679688</v>
      </c>
      <c r="I2606" s="277">
        <v>44602</v>
      </c>
      <c r="J2606" s="280">
        <v>149.98995971679688</v>
      </c>
    </row>
    <row r="2607" spans="6:10" x14ac:dyDescent="0.2">
      <c r="F2607" s="277">
        <v>44603</v>
      </c>
      <c r="G2607" s="280">
        <v>153.35877990722656</v>
      </c>
      <c r="I2607" s="277">
        <v>44603</v>
      </c>
      <c r="J2607" s="280">
        <v>153.35877990722656</v>
      </c>
    </row>
    <row r="2608" spans="6:10" x14ac:dyDescent="0.2">
      <c r="F2608" s="277">
        <v>44604</v>
      </c>
      <c r="G2608" s="280">
        <v>152.07012939453125</v>
      </c>
      <c r="I2608" s="277">
        <v>44604</v>
      </c>
      <c r="J2608" s="280">
        <v>152.07012939453125</v>
      </c>
    </row>
    <row r="2609" spans="6:10" x14ac:dyDescent="0.2">
      <c r="F2609" s="277">
        <v>44605</v>
      </c>
      <c r="G2609" s="280">
        <v>151.55123901367188</v>
      </c>
      <c r="I2609" s="277">
        <v>44605</v>
      </c>
      <c r="J2609" s="280">
        <v>151.55123901367188</v>
      </c>
    </row>
    <row r="2610" spans="6:10" x14ac:dyDescent="0.2">
      <c r="F2610" s="277">
        <v>44606</v>
      </c>
      <c r="G2610" s="280">
        <v>155.57893371582031</v>
      </c>
      <c r="I2610" s="277">
        <v>44606</v>
      </c>
      <c r="J2610" s="280">
        <v>155.57893371582031</v>
      </c>
    </row>
    <row r="2611" spans="6:10" x14ac:dyDescent="0.2">
      <c r="F2611" s="277">
        <v>44607</v>
      </c>
      <c r="G2611" s="280">
        <v>161.68067932128906</v>
      </c>
      <c r="I2611" s="277">
        <v>44607</v>
      </c>
      <c r="J2611" s="280">
        <v>161.68067932128906</v>
      </c>
    </row>
    <row r="2612" spans="6:10" x14ac:dyDescent="0.2">
      <c r="F2612" s="277">
        <v>44608</v>
      </c>
      <c r="G2612" s="280">
        <v>165.48728942871094</v>
      </c>
      <c r="I2612" s="277">
        <v>44608</v>
      </c>
      <c r="J2612" s="280">
        <v>165.48728942871094</v>
      </c>
    </row>
    <row r="2613" spans="6:10" x14ac:dyDescent="0.2">
      <c r="F2613" s="277">
        <v>44609</v>
      </c>
      <c r="G2613" s="280">
        <v>168.47500610351563</v>
      </c>
      <c r="I2613" s="277">
        <v>44609</v>
      </c>
      <c r="J2613" s="280">
        <v>168.47500610351563</v>
      </c>
    </row>
    <row r="2614" spans="6:10" x14ac:dyDescent="0.2">
      <c r="F2614" s="277">
        <v>44610</v>
      </c>
      <c r="G2614" s="280">
        <v>170.90129089355469</v>
      </c>
      <c r="I2614" s="277">
        <v>44610</v>
      </c>
      <c r="J2614" s="280">
        <v>170.90129089355469</v>
      </c>
    </row>
    <row r="2615" spans="6:10" x14ac:dyDescent="0.2">
      <c r="F2615" s="277">
        <v>44611</v>
      </c>
      <c r="G2615" s="280">
        <v>171.02751159667969</v>
      </c>
      <c r="I2615" s="277">
        <v>44611</v>
      </c>
      <c r="J2615" s="280">
        <v>171.02751159667969</v>
      </c>
    </row>
    <row r="2616" spans="6:10" x14ac:dyDescent="0.2">
      <c r="F2616" s="277">
        <v>44612</v>
      </c>
      <c r="G2616" s="280">
        <v>167.61167907714844</v>
      </c>
      <c r="I2616" s="277">
        <v>44612</v>
      </c>
      <c r="J2616" s="280">
        <v>167.61167907714844</v>
      </c>
    </row>
    <row r="2617" spans="6:10" x14ac:dyDescent="0.2">
      <c r="F2617" s="277">
        <v>44613</v>
      </c>
      <c r="G2617" s="280">
        <v>167.83015441894531</v>
      </c>
      <c r="I2617" s="277">
        <v>44613</v>
      </c>
      <c r="J2617" s="280">
        <v>167.83015441894531</v>
      </c>
    </row>
    <row r="2618" spans="6:10" x14ac:dyDescent="0.2">
      <c r="F2618" s="277">
        <v>44614</v>
      </c>
      <c r="G2618" s="280">
        <v>173.58273315429688</v>
      </c>
      <c r="I2618" s="277">
        <v>44614</v>
      </c>
      <c r="J2618" s="280">
        <v>173.58273315429688</v>
      </c>
    </row>
    <row r="2619" spans="6:10" x14ac:dyDescent="0.2">
      <c r="F2619" s="277">
        <v>44615</v>
      </c>
      <c r="G2619" s="280">
        <v>181.75672912597656</v>
      </c>
      <c r="I2619" s="277">
        <v>44615</v>
      </c>
      <c r="J2619" s="280">
        <v>181.75672912597656</v>
      </c>
    </row>
    <row r="2620" spans="6:10" x14ac:dyDescent="0.2">
      <c r="F2620" s="277">
        <v>44616</v>
      </c>
      <c r="G2620" s="280">
        <v>184.39410400390625</v>
      </c>
      <c r="I2620" s="277">
        <v>44616</v>
      </c>
      <c r="J2620" s="280">
        <v>184.39410400390625</v>
      </c>
    </row>
    <row r="2621" spans="6:10" x14ac:dyDescent="0.2">
      <c r="F2621" s="277">
        <v>44617</v>
      </c>
      <c r="G2621" s="280">
        <v>192.91258239746094</v>
      </c>
      <c r="I2621" s="277">
        <v>44617</v>
      </c>
      <c r="J2621" s="280">
        <v>192.91258239746094</v>
      </c>
    </row>
    <row r="2622" spans="6:10" x14ac:dyDescent="0.2">
      <c r="F2622" s="277">
        <v>44618</v>
      </c>
      <c r="G2622" s="280">
        <v>197.36546325683594</v>
      </c>
      <c r="I2622" s="277">
        <v>44618</v>
      </c>
      <c r="J2622" s="280">
        <v>197.36546325683594</v>
      </c>
    </row>
    <row r="2623" spans="6:10" x14ac:dyDescent="0.2">
      <c r="F2623" s="277">
        <v>44619</v>
      </c>
      <c r="G2623" s="280">
        <v>198.02749633789063</v>
      </c>
      <c r="I2623" s="277">
        <v>44619</v>
      </c>
      <c r="J2623" s="280">
        <v>198.02749633789063</v>
      </c>
    </row>
    <row r="2624" spans="6:10" x14ac:dyDescent="0.2">
      <c r="F2624" s="277">
        <v>44620</v>
      </c>
      <c r="G2624" s="280">
        <v>205.86676025390625</v>
      </c>
      <c r="I2624" s="277">
        <v>44620</v>
      </c>
      <c r="J2624" s="280">
        <v>205.86676025390625</v>
      </c>
    </row>
    <row r="2625" spans="6:10" x14ac:dyDescent="0.2">
      <c r="F2625" s="277">
        <v>44621</v>
      </c>
      <c r="G2625" s="280">
        <v>221.77671813964844</v>
      </c>
      <c r="I2625" s="277">
        <v>44621</v>
      </c>
      <c r="J2625" s="280">
        <v>221.77671813964844</v>
      </c>
    </row>
    <row r="2626" spans="6:10" x14ac:dyDescent="0.2">
      <c r="F2626" s="277">
        <v>44622</v>
      </c>
      <c r="G2626" s="280">
        <v>234.46124267578125</v>
      </c>
      <c r="I2626" s="277">
        <v>44622</v>
      </c>
      <c r="J2626" s="280">
        <v>234.46124267578125</v>
      </c>
    </row>
    <row r="2627" spans="6:10" x14ac:dyDescent="0.2">
      <c r="F2627" s="277">
        <v>44623</v>
      </c>
      <c r="G2627" s="280">
        <v>242.66911315917969</v>
      </c>
      <c r="I2627" s="277">
        <v>44623</v>
      </c>
      <c r="J2627" s="280">
        <v>242.66911315917969</v>
      </c>
    </row>
    <row r="2628" spans="6:10" x14ac:dyDescent="0.2">
      <c r="F2628" s="277">
        <v>44624</v>
      </c>
      <c r="G2628" s="280">
        <v>245.99423217773438</v>
      </c>
      <c r="I2628" s="277">
        <v>44624</v>
      </c>
      <c r="J2628" s="280">
        <v>245.99423217773438</v>
      </c>
    </row>
    <row r="2629" spans="6:10" x14ac:dyDescent="0.2">
      <c r="F2629" s="277">
        <v>44625</v>
      </c>
      <c r="G2629" s="280">
        <v>250.86343383789063</v>
      </c>
      <c r="I2629" s="277">
        <v>44625</v>
      </c>
      <c r="J2629" s="280">
        <v>250.86343383789063</v>
      </c>
    </row>
    <row r="2630" spans="6:10" x14ac:dyDescent="0.2">
      <c r="F2630" s="277">
        <v>44626</v>
      </c>
      <c r="G2630" s="280">
        <v>254.36509704589844</v>
      </c>
      <c r="I2630" s="277">
        <v>44626</v>
      </c>
      <c r="J2630" s="280">
        <v>254.36509704589844</v>
      </c>
    </row>
    <row r="2631" spans="6:10" x14ac:dyDescent="0.2">
      <c r="F2631" s="277">
        <v>44627</v>
      </c>
      <c r="G2631" s="280">
        <v>264.85665893554688</v>
      </c>
      <c r="I2631" s="277">
        <v>44627</v>
      </c>
      <c r="J2631" s="280">
        <v>264.85665893554688</v>
      </c>
    </row>
    <row r="2632" spans="6:10" x14ac:dyDescent="0.2">
      <c r="F2632" s="277">
        <v>44628</v>
      </c>
      <c r="G2632" s="280">
        <v>273.98519897460938</v>
      </c>
      <c r="I2632" s="277">
        <v>44628</v>
      </c>
      <c r="J2632" s="280">
        <v>273.98519897460938</v>
      </c>
    </row>
    <row r="2633" spans="6:10" x14ac:dyDescent="0.2">
      <c r="F2633" s="277">
        <v>44629</v>
      </c>
      <c r="G2633" s="280">
        <v>277.32369995117188</v>
      </c>
      <c r="I2633" s="277">
        <v>44629</v>
      </c>
      <c r="J2633" s="280">
        <v>277.32369995117188</v>
      </c>
    </row>
    <row r="2634" spans="6:10" x14ac:dyDescent="0.2">
      <c r="F2634" s="277">
        <v>44630</v>
      </c>
      <c r="G2634" s="280">
        <v>283.79080200195313</v>
      </c>
      <c r="I2634" s="277">
        <v>44630</v>
      </c>
      <c r="J2634" s="280">
        <v>283.79080200195313</v>
      </c>
    </row>
    <row r="2635" spans="6:10" x14ac:dyDescent="0.2">
      <c r="F2635" s="277">
        <v>44631</v>
      </c>
      <c r="G2635" s="280">
        <v>293.56253051757813</v>
      </c>
      <c r="I2635" s="277">
        <v>44631</v>
      </c>
      <c r="J2635" s="280">
        <v>293.56253051757813</v>
      </c>
    </row>
    <row r="2636" spans="6:10" x14ac:dyDescent="0.2">
      <c r="F2636" s="277">
        <v>44632</v>
      </c>
      <c r="G2636" s="280">
        <v>299.90145874023438</v>
      </c>
      <c r="I2636" s="277">
        <v>44632</v>
      </c>
      <c r="J2636" s="280">
        <v>299.90145874023438</v>
      </c>
    </row>
    <row r="2637" spans="6:10" x14ac:dyDescent="0.2">
      <c r="F2637" s="277">
        <v>44633</v>
      </c>
      <c r="G2637" s="280">
        <v>299.95932006835938</v>
      </c>
      <c r="I2637" s="277">
        <v>44633</v>
      </c>
      <c r="J2637" s="280">
        <v>299.95932006835938</v>
      </c>
    </row>
    <row r="2638" spans="6:10" x14ac:dyDescent="0.2">
      <c r="F2638" s="277">
        <v>44634</v>
      </c>
      <c r="G2638" s="280">
        <v>307.23004150390625</v>
      </c>
      <c r="I2638" s="277">
        <v>44634</v>
      </c>
      <c r="J2638" s="280">
        <v>307.23004150390625</v>
      </c>
    </row>
    <row r="2639" spans="6:10" x14ac:dyDescent="0.2">
      <c r="F2639" s="277">
        <v>44635</v>
      </c>
      <c r="G2639" s="280">
        <v>313.692626953125</v>
      </c>
      <c r="I2639" s="277">
        <v>44635</v>
      </c>
      <c r="J2639" s="280">
        <v>313.692626953125</v>
      </c>
    </row>
    <row r="2640" spans="6:10" x14ac:dyDescent="0.2">
      <c r="F2640" s="277">
        <v>44636</v>
      </c>
      <c r="G2640" s="280">
        <v>323.07052612304688</v>
      </c>
      <c r="I2640" s="277">
        <v>44636</v>
      </c>
      <c r="J2640" s="280">
        <v>323.07052612304688</v>
      </c>
    </row>
    <row r="2641" spans="6:10" x14ac:dyDescent="0.2">
      <c r="F2641" s="277">
        <v>44637</v>
      </c>
      <c r="G2641" s="280">
        <v>325.11270141601563</v>
      </c>
      <c r="I2641" s="277">
        <v>44637</v>
      </c>
      <c r="J2641" s="280">
        <v>325.11270141601563</v>
      </c>
    </row>
    <row r="2642" spans="6:10" x14ac:dyDescent="0.2">
      <c r="F2642" s="277">
        <v>44638</v>
      </c>
      <c r="G2642" s="280">
        <v>327.17434692382813</v>
      </c>
      <c r="I2642" s="277">
        <v>44638</v>
      </c>
      <c r="J2642" s="280">
        <v>327.17434692382813</v>
      </c>
    </row>
    <row r="2643" spans="6:10" x14ac:dyDescent="0.2">
      <c r="F2643" s="277">
        <v>44639</v>
      </c>
      <c r="G2643" s="280">
        <v>325.42218017578125</v>
      </c>
      <c r="I2643" s="277">
        <v>44639</v>
      </c>
      <c r="J2643" s="280">
        <v>325.42218017578125</v>
      </c>
    </row>
    <row r="2644" spans="6:10" x14ac:dyDescent="0.2">
      <c r="F2644" s="277">
        <v>44640</v>
      </c>
      <c r="G2644" s="280">
        <v>322.23577880859375</v>
      </c>
      <c r="I2644" s="277">
        <v>44640</v>
      </c>
      <c r="J2644" s="280">
        <v>322.23577880859375</v>
      </c>
    </row>
    <row r="2645" spans="6:10" x14ac:dyDescent="0.2">
      <c r="F2645" s="277">
        <v>44641</v>
      </c>
      <c r="G2645" s="280">
        <v>325.15509033203125</v>
      </c>
      <c r="I2645" s="277">
        <v>44641</v>
      </c>
      <c r="J2645" s="280">
        <v>325.15509033203125</v>
      </c>
    </row>
    <row r="2646" spans="6:10" x14ac:dyDescent="0.2">
      <c r="F2646" s="277">
        <v>44642</v>
      </c>
      <c r="G2646" s="280">
        <v>330.54058837890625</v>
      </c>
      <c r="I2646" s="277">
        <v>44642</v>
      </c>
      <c r="J2646" s="280">
        <v>330.54058837890625</v>
      </c>
    </row>
    <row r="2647" spans="6:10" x14ac:dyDescent="0.2">
      <c r="F2647" s="277">
        <v>44643</v>
      </c>
      <c r="G2647" s="280">
        <v>334.37750244140625</v>
      </c>
      <c r="I2647" s="277">
        <v>44643</v>
      </c>
      <c r="J2647" s="280">
        <v>334.37750244140625</v>
      </c>
    </row>
    <row r="2648" spans="6:10" x14ac:dyDescent="0.2">
      <c r="F2648" s="277">
        <v>44644</v>
      </c>
      <c r="G2648" s="280">
        <v>335.63015747070313</v>
      </c>
      <c r="I2648" s="277">
        <v>44644</v>
      </c>
      <c r="J2648" s="280">
        <v>335.63015747070313</v>
      </c>
    </row>
    <row r="2649" spans="6:10" x14ac:dyDescent="0.2">
      <c r="F2649" s="277">
        <v>44645</v>
      </c>
      <c r="G2649" s="280">
        <v>332.95419311523438</v>
      </c>
      <c r="I2649" s="277">
        <v>44645</v>
      </c>
      <c r="J2649" s="280">
        <v>332.95419311523438</v>
      </c>
    </row>
    <row r="2650" spans="6:10" x14ac:dyDescent="0.2">
      <c r="F2650" s="277">
        <v>44646</v>
      </c>
      <c r="G2650" s="280">
        <v>329.76715087890625</v>
      </c>
      <c r="I2650" s="277">
        <v>44646</v>
      </c>
      <c r="J2650" s="280">
        <v>329.76715087890625</v>
      </c>
    </row>
    <row r="2651" spans="6:10" x14ac:dyDescent="0.2">
      <c r="F2651" s="277">
        <v>44647</v>
      </c>
      <c r="G2651" s="280">
        <v>318.88043212890625</v>
      </c>
      <c r="I2651" s="277">
        <v>44647</v>
      </c>
      <c r="J2651" s="280">
        <v>318.88043212890625</v>
      </c>
    </row>
    <row r="2652" spans="6:10" x14ac:dyDescent="0.2">
      <c r="F2652" s="277">
        <v>44648</v>
      </c>
      <c r="G2652" s="280">
        <v>314.99139404296875</v>
      </c>
      <c r="I2652" s="277">
        <v>44648</v>
      </c>
      <c r="J2652" s="280">
        <v>314.99139404296875</v>
      </c>
    </row>
    <row r="2653" spans="6:10" x14ac:dyDescent="0.2">
      <c r="F2653" s="277">
        <v>44649</v>
      </c>
      <c r="G2653" s="280">
        <v>316.03359985351563</v>
      </c>
      <c r="I2653" s="277">
        <v>44649</v>
      </c>
      <c r="J2653" s="280">
        <v>316.03359985351563</v>
      </c>
    </row>
    <row r="2654" spans="6:10" x14ac:dyDescent="0.2">
      <c r="F2654" s="277">
        <v>44650</v>
      </c>
      <c r="G2654" s="280">
        <v>308.72998046875</v>
      </c>
      <c r="I2654" s="277">
        <v>44650</v>
      </c>
      <c r="J2654" s="280">
        <v>308.72998046875</v>
      </c>
    </row>
    <row r="2655" spans="6:10" x14ac:dyDescent="0.2">
      <c r="F2655" s="277">
        <v>44651</v>
      </c>
      <c r="G2655" s="280">
        <v>299.19613647460938</v>
      </c>
      <c r="I2655" s="277">
        <v>44651</v>
      </c>
      <c r="J2655" s="280">
        <v>299.19613647460938</v>
      </c>
    </row>
    <row r="2656" spans="6:10" x14ac:dyDescent="0.2">
      <c r="F2656" s="277">
        <v>44652</v>
      </c>
      <c r="G2656" s="280">
        <v>288.01724243164063</v>
      </c>
      <c r="I2656" s="277">
        <v>44652</v>
      </c>
      <c r="J2656" s="280">
        <v>288.01724243164063</v>
      </c>
    </row>
    <row r="2657" spans="6:10" x14ac:dyDescent="0.2">
      <c r="F2657" s="277">
        <v>44653</v>
      </c>
      <c r="G2657" s="280">
        <v>279.72845458984375</v>
      </c>
      <c r="I2657" s="277">
        <v>44653</v>
      </c>
      <c r="J2657" s="280">
        <v>279.72845458984375</v>
      </c>
    </row>
    <row r="2658" spans="6:10" x14ac:dyDescent="0.2">
      <c r="F2658" s="277">
        <v>44654</v>
      </c>
      <c r="G2658" s="280">
        <v>276.0521240234375</v>
      </c>
      <c r="I2658" s="277">
        <v>44654</v>
      </c>
      <c r="J2658" s="280">
        <v>276.0521240234375</v>
      </c>
    </row>
    <row r="2659" spans="6:10" x14ac:dyDescent="0.2">
      <c r="F2659" s="277">
        <v>44655</v>
      </c>
      <c r="G2659" s="280">
        <v>270.74066162109375</v>
      </c>
      <c r="I2659" s="277">
        <v>44655</v>
      </c>
      <c r="J2659" s="280">
        <v>270.74066162109375</v>
      </c>
    </row>
    <row r="2660" spans="6:10" x14ac:dyDescent="0.2">
      <c r="F2660" s="277">
        <v>44656</v>
      </c>
      <c r="G2660" s="280">
        <v>271.2337646484375</v>
      </c>
      <c r="I2660" s="277">
        <v>44656</v>
      </c>
      <c r="J2660" s="280">
        <v>271.2337646484375</v>
      </c>
    </row>
    <row r="2661" spans="6:10" x14ac:dyDescent="0.2">
      <c r="F2661" s="277">
        <v>44657</v>
      </c>
      <c r="G2661" s="280">
        <v>265.01492309570313</v>
      </c>
      <c r="I2661" s="277">
        <v>44657</v>
      </c>
      <c r="J2661" s="280">
        <v>265.01492309570313</v>
      </c>
    </row>
    <row r="2662" spans="6:10" x14ac:dyDescent="0.2">
      <c r="F2662" s="277">
        <v>44658</v>
      </c>
      <c r="G2662" s="280">
        <v>261.39193725585938</v>
      </c>
      <c r="I2662" s="277">
        <v>44658</v>
      </c>
      <c r="J2662" s="280">
        <v>261.39193725585938</v>
      </c>
    </row>
    <row r="2663" spans="6:10" x14ac:dyDescent="0.2">
      <c r="F2663" s="277">
        <v>44659</v>
      </c>
      <c r="G2663" s="280">
        <v>258.86428833007813</v>
      </c>
      <c r="I2663" s="277">
        <v>44659</v>
      </c>
      <c r="J2663" s="280">
        <v>258.86428833007813</v>
      </c>
    </row>
    <row r="2664" spans="6:10" x14ac:dyDescent="0.2">
      <c r="F2664" s="277">
        <v>44660</v>
      </c>
      <c r="G2664" s="280">
        <v>253.07313537597656</v>
      </c>
      <c r="I2664" s="277">
        <v>44660</v>
      </c>
      <c r="J2664" s="280">
        <v>253.07313537597656</v>
      </c>
    </row>
    <row r="2665" spans="6:10" x14ac:dyDescent="0.2">
      <c r="F2665" s="277">
        <v>44661</v>
      </c>
      <c r="G2665" s="280">
        <v>244.36135864257813</v>
      </c>
      <c r="I2665" s="277">
        <v>44661</v>
      </c>
      <c r="J2665" s="280">
        <v>244.36135864257813</v>
      </c>
    </row>
    <row r="2666" spans="6:10" x14ac:dyDescent="0.2">
      <c r="F2666" s="277">
        <v>44662</v>
      </c>
      <c r="G2666" s="280">
        <v>240.91209411621094</v>
      </c>
      <c r="I2666" s="277">
        <v>44662</v>
      </c>
      <c r="J2666" s="280">
        <v>240.91209411621094</v>
      </c>
    </row>
    <row r="2667" spans="6:10" x14ac:dyDescent="0.2">
      <c r="F2667" s="277">
        <v>44663</v>
      </c>
      <c r="G2667" s="280">
        <v>242.42001342773438</v>
      </c>
      <c r="I2667" s="277">
        <v>44663</v>
      </c>
      <c r="J2667" s="280">
        <v>242.42001342773438</v>
      </c>
    </row>
    <row r="2668" spans="6:10" x14ac:dyDescent="0.2">
      <c r="F2668" s="277">
        <v>44664</v>
      </c>
      <c r="G2668" s="280">
        <v>239.37895202636719</v>
      </c>
      <c r="I2668" s="277">
        <v>44664</v>
      </c>
      <c r="J2668" s="280">
        <v>239.37895202636719</v>
      </c>
    </row>
    <row r="2669" spans="6:10" x14ac:dyDescent="0.2">
      <c r="F2669" s="277">
        <v>44665</v>
      </c>
      <c r="G2669" s="280">
        <v>237.83807373046875</v>
      </c>
      <c r="I2669" s="277">
        <v>44665</v>
      </c>
      <c r="J2669" s="280">
        <v>237.83807373046875</v>
      </c>
    </row>
    <row r="2670" spans="6:10" x14ac:dyDescent="0.2">
      <c r="F2670" s="277">
        <v>44666</v>
      </c>
      <c r="G2670" s="280">
        <v>227.678466796875</v>
      </c>
      <c r="I2670" s="277">
        <v>44666</v>
      </c>
      <c r="J2670" s="280">
        <v>227.678466796875</v>
      </c>
    </row>
    <row r="2671" spans="6:10" x14ac:dyDescent="0.2">
      <c r="F2671" s="277">
        <v>44667</v>
      </c>
      <c r="G2671" s="280">
        <v>223.55661010742188</v>
      </c>
      <c r="I2671" s="277">
        <v>44667</v>
      </c>
      <c r="J2671" s="280">
        <v>223.55661010742188</v>
      </c>
    </row>
    <row r="2672" spans="6:10" x14ac:dyDescent="0.2">
      <c r="F2672" s="277">
        <v>44668</v>
      </c>
      <c r="G2672" s="280">
        <v>219.09381103515625</v>
      </c>
      <c r="I2672" s="277">
        <v>44668</v>
      </c>
      <c r="J2672" s="280">
        <v>219.09381103515625</v>
      </c>
    </row>
    <row r="2673" spans="6:10" x14ac:dyDescent="0.2">
      <c r="F2673" s="277">
        <v>44669</v>
      </c>
      <c r="G2673" s="280">
        <v>220.51850891113281</v>
      </c>
      <c r="I2673" s="277">
        <v>44669</v>
      </c>
      <c r="J2673" s="280">
        <v>220.51850891113281</v>
      </c>
    </row>
    <row r="2674" spans="6:10" x14ac:dyDescent="0.2">
      <c r="F2674" s="277">
        <v>44670</v>
      </c>
      <c r="G2674" s="280">
        <v>223.277099609375</v>
      </c>
      <c r="I2674" s="277">
        <v>44670</v>
      </c>
      <c r="J2674" s="280">
        <v>223.277099609375</v>
      </c>
    </row>
    <row r="2675" spans="6:10" x14ac:dyDescent="0.2">
      <c r="F2675" s="277">
        <v>44671</v>
      </c>
      <c r="G2675" s="280">
        <v>222.00607299804688</v>
      </c>
      <c r="I2675" s="277">
        <v>44671</v>
      </c>
      <c r="J2675" s="280">
        <v>222.00607299804688</v>
      </c>
    </row>
    <row r="2676" spans="6:10" x14ac:dyDescent="0.2">
      <c r="F2676" s="277">
        <v>44672</v>
      </c>
      <c r="G2676" s="280">
        <v>218.12016296386719</v>
      </c>
      <c r="I2676" s="277">
        <v>44672</v>
      </c>
      <c r="J2676" s="280">
        <v>218.12016296386719</v>
      </c>
    </row>
    <row r="2677" spans="6:10" x14ac:dyDescent="0.2">
      <c r="F2677" s="277">
        <v>44673</v>
      </c>
      <c r="G2677" s="280">
        <v>217.43092346191406</v>
      </c>
      <c r="I2677" s="277">
        <v>44673</v>
      </c>
      <c r="J2677" s="280">
        <v>217.43092346191406</v>
      </c>
    </row>
    <row r="2678" spans="6:10" x14ac:dyDescent="0.2">
      <c r="F2678" s="277">
        <v>44674</v>
      </c>
      <c r="G2678" s="280">
        <v>211.34455871582031</v>
      </c>
      <c r="I2678" s="277">
        <v>44674</v>
      </c>
      <c r="J2678" s="280">
        <v>211.34455871582031</v>
      </c>
    </row>
    <row r="2679" spans="6:10" x14ac:dyDescent="0.2">
      <c r="F2679" s="277">
        <v>44675</v>
      </c>
      <c r="G2679" s="280">
        <v>201.33464050292969</v>
      </c>
      <c r="I2679" s="277">
        <v>44675</v>
      </c>
      <c r="J2679" s="280">
        <v>201.33464050292969</v>
      </c>
    </row>
    <row r="2680" spans="6:10" x14ac:dyDescent="0.2">
      <c r="F2680" s="277">
        <v>44676</v>
      </c>
      <c r="G2680" s="280">
        <v>200.39488220214844</v>
      </c>
      <c r="I2680" s="277">
        <v>44676</v>
      </c>
      <c r="J2680" s="280">
        <v>200.39488220214844</v>
      </c>
    </row>
    <row r="2681" spans="6:10" x14ac:dyDescent="0.2">
      <c r="F2681" s="277">
        <v>44677</v>
      </c>
      <c r="G2681" s="280">
        <v>199.43672180175781</v>
      </c>
      <c r="I2681" s="277">
        <v>44677</v>
      </c>
      <c r="J2681" s="280">
        <v>199.43672180175781</v>
      </c>
    </row>
    <row r="2682" spans="6:10" x14ac:dyDescent="0.2">
      <c r="F2682" s="277">
        <v>44678</v>
      </c>
      <c r="G2682" s="280">
        <v>196.26264953613281</v>
      </c>
      <c r="I2682" s="277">
        <v>44678</v>
      </c>
      <c r="J2682" s="280">
        <v>196.26264953613281</v>
      </c>
    </row>
    <row r="2683" spans="6:10" x14ac:dyDescent="0.2">
      <c r="F2683" s="277">
        <v>44679</v>
      </c>
      <c r="G2683" s="280">
        <v>194.36320495605469</v>
      </c>
      <c r="I2683" s="277">
        <v>44679</v>
      </c>
      <c r="J2683" s="280">
        <v>194.36320495605469</v>
      </c>
    </row>
    <row r="2684" spans="6:10" x14ac:dyDescent="0.2">
      <c r="F2684" s="277">
        <v>44680</v>
      </c>
      <c r="G2684" s="280">
        <v>191.54414367675781</v>
      </c>
      <c r="I2684" s="277">
        <v>44680</v>
      </c>
      <c r="J2684" s="280">
        <v>191.54414367675781</v>
      </c>
    </row>
    <row r="2685" spans="6:10" x14ac:dyDescent="0.2">
      <c r="F2685" s="277">
        <v>44681</v>
      </c>
      <c r="G2685" s="280">
        <v>188.66490173339844</v>
      </c>
      <c r="I2685" s="277">
        <v>44681</v>
      </c>
      <c r="J2685" s="280">
        <v>188.66490173339844</v>
      </c>
    </row>
    <row r="2686" spans="6:10" x14ac:dyDescent="0.2">
      <c r="F2686" s="277">
        <v>44682</v>
      </c>
      <c r="G2686" s="280">
        <v>184.62367248535156</v>
      </c>
      <c r="I2686" s="277">
        <v>44682</v>
      </c>
      <c r="J2686" s="280">
        <v>184.62367248535156</v>
      </c>
    </row>
    <row r="2687" spans="6:10" x14ac:dyDescent="0.2">
      <c r="F2687" s="277">
        <v>44683</v>
      </c>
      <c r="G2687" s="280">
        <v>181.57408142089844</v>
      </c>
      <c r="I2687" s="277">
        <v>44683</v>
      </c>
      <c r="J2687" s="280">
        <v>181.57408142089844</v>
      </c>
    </row>
    <row r="2688" spans="6:10" x14ac:dyDescent="0.2">
      <c r="F2688" s="277">
        <v>44684</v>
      </c>
      <c r="G2688" s="280">
        <v>178.83041381835938</v>
      </c>
      <c r="I2688" s="277">
        <v>44684</v>
      </c>
      <c r="J2688" s="280">
        <v>178.83041381835938</v>
      </c>
    </row>
    <row r="2689" spans="6:10" x14ac:dyDescent="0.2">
      <c r="F2689" s="277">
        <v>44685</v>
      </c>
      <c r="G2689" s="280">
        <v>178.84471130371094</v>
      </c>
      <c r="I2689" s="277">
        <v>44685</v>
      </c>
      <c r="J2689" s="280">
        <v>178.84471130371094</v>
      </c>
    </row>
    <row r="2690" spans="6:10" x14ac:dyDescent="0.2">
      <c r="F2690" s="277">
        <v>44686</v>
      </c>
      <c r="G2690" s="280">
        <v>176.58740234375</v>
      </c>
      <c r="I2690" s="277">
        <v>44686</v>
      </c>
      <c r="J2690" s="280">
        <v>176.58740234375</v>
      </c>
    </row>
    <row r="2691" spans="6:10" x14ac:dyDescent="0.2">
      <c r="F2691" s="277">
        <v>44687</v>
      </c>
      <c r="G2691" s="280">
        <v>176.53143310546875</v>
      </c>
      <c r="I2691" s="277">
        <v>44687</v>
      </c>
      <c r="J2691" s="280">
        <v>176.53143310546875</v>
      </c>
    </row>
    <row r="2692" spans="6:10" x14ac:dyDescent="0.2">
      <c r="F2692" s="277">
        <v>44688</v>
      </c>
      <c r="G2692" s="280">
        <v>171.67478942871094</v>
      </c>
      <c r="I2692" s="277">
        <v>44688</v>
      </c>
      <c r="J2692" s="280">
        <v>171.67478942871094</v>
      </c>
    </row>
    <row r="2693" spans="6:10" x14ac:dyDescent="0.2">
      <c r="F2693" s="277">
        <v>44689</v>
      </c>
      <c r="G2693" s="280">
        <v>167.64161682128906</v>
      </c>
      <c r="I2693" s="277">
        <v>44689</v>
      </c>
      <c r="J2693" s="280">
        <v>167.64161682128906</v>
      </c>
    </row>
    <row r="2694" spans="6:10" x14ac:dyDescent="0.2">
      <c r="F2694" s="277">
        <v>44690</v>
      </c>
      <c r="G2694" s="280">
        <v>166.71505737304688</v>
      </c>
      <c r="I2694" s="277">
        <v>44690</v>
      </c>
      <c r="J2694" s="280">
        <v>166.71505737304688</v>
      </c>
    </row>
    <row r="2695" spans="6:10" x14ac:dyDescent="0.2">
      <c r="F2695" s="277">
        <v>44691</v>
      </c>
      <c r="G2695" s="280">
        <v>166.52400207519531</v>
      </c>
      <c r="I2695" s="277">
        <v>44691</v>
      </c>
      <c r="J2695" s="280">
        <v>166.52400207519531</v>
      </c>
    </row>
    <row r="2696" spans="6:10" x14ac:dyDescent="0.2">
      <c r="F2696" s="277">
        <v>44692</v>
      </c>
      <c r="G2696" s="280">
        <v>165.8956298828125</v>
      </c>
      <c r="I2696" s="277">
        <v>44692</v>
      </c>
      <c r="J2696" s="280">
        <v>165.8956298828125</v>
      </c>
    </row>
    <row r="2697" spans="6:10" x14ac:dyDescent="0.2">
      <c r="F2697" s="277">
        <v>44693</v>
      </c>
      <c r="G2697" s="280">
        <v>163.62925720214844</v>
      </c>
      <c r="I2697" s="277">
        <v>44693</v>
      </c>
      <c r="J2697" s="280">
        <v>163.62925720214844</v>
      </c>
    </row>
    <row r="2698" spans="6:10" x14ac:dyDescent="0.2">
      <c r="F2698" s="277">
        <v>44694</v>
      </c>
      <c r="G2698" s="280">
        <v>160.40278625488281</v>
      </c>
      <c r="I2698" s="277">
        <v>44694</v>
      </c>
      <c r="J2698" s="280">
        <v>160.40278625488281</v>
      </c>
    </row>
    <row r="2699" spans="6:10" x14ac:dyDescent="0.2">
      <c r="F2699" s="277">
        <v>44695</v>
      </c>
      <c r="G2699" s="280">
        <v>154.34091186523438</v>
      </c>
      <c r="I2699" s="277">
        <v>44695</v>
      </c>
      <c r="J2699" s="280">
        <v>154.34091186523438</v>
      </c>
    </row>
    <row r="2700" spans="6:10" x14ac:dyDescent="0.2">
      <c r="F2700" s="277">
        <v>44696</v>
      </c>
      <c r="G2700" s="280">
        <v>151.32110595703125</v>
      </c>
      <c r="I2700" s="277">
        <v>44696</v>
      </c>
      <c r="J2700" s="280">
        <v>151.32110595703125</v>
      </c>
    </row>
    <row r="2701" spans="6:10" x14ac:dyDescent="0.2">
      <c r="F2701" s="277">
        <v>44697</v>
      </c>
      <c r="G2701" s="280">
        <v>151.39054870605469</v>
      </c>
      <c r="I2701" s="277">
        <v>44697</v>
      </c>
      <c r="J2701" s="280">
        <v>151.39054870605469</v>
      </c>
    </row>
    <row r="2702" spans="6:10" x14ac:dyDescent="0.2">
      <c r="F2702" s="277">
        <v>44698</v>
      </c>
      <c r="G2702" s="280">
        <v>152.16363525390625</v>
      </c>
      <c r="I2702" s="277">
        <v>44698</v>
      </c>
      <c r="J2702" s="280">
        <v>152.16363525390625</v>
      </c>
    </row>
    <row r="2703" spans="6:10" x14ac:dyDescent="0.2">
      <c r="F2703" s="277">
        <v>44699</v>
      </c>
      <c r="G2703" s="280">
        <v>150.40583801269531</v>
      </c>
      <c r="I2703" s="277">
        <v>44699</v>
      </c>
      <c r="J2703" s="280">
        <v>150.40583801269531</v>
      </c>
    </row>
    <row r="2704" spans="6:10" x14ac:dyDescent="0.2">
      <c r="F2704" s="277">
        <v>44700</v>
      </c>
      <c r="G2704" s="280">
        <v>148.7012939453125</v>
      </c>
      <c r="I2704" s="277">
        <v>44700</v>
      </c>
      <c r="J2704" s="280">
        <v>148.7012939453125</v>
      </c>
    </row>
    <row r="2705" spans="6:10" x14ac:dyDescent="0.2">
      <c r="F2705" s="277">
        <v>44701</v>
      </c>
      <c r="G2705" s="280">
        <v>147.07969665527344</v>
      </c>
      <c r="I2705" s="277">
        <v>44701</v>
      </c>
      <c r="J2705" s="280">
        <v>147.07969665527344</v>
      </c>
    </row>
    <row r="2706" spans="6:10" x14ac:dyDescent="0.2">
      <c r="F2706" s="277">
        <v>44702</v>
      </c>
      <c r="G2706" s="280">
        <v>146.94493103027344</v>
      </c>
      <c r="I2706" s="277">
        <v>44702</v>
      </c>
      <c r="J2706" s="280">
        <v>146.94493103027344</v>
      </c>
    </row>
    <row r="2707" spans="6:10" x14ac:dyDescent="0.2">
      <c r="F2707" s="277">
        <v>44703</v>
      </c>
      <c r="G2707" s="280">
        <v>141.2215576171875</v>
      </c>
      <c r="I2707" s="277">
        <v>44703</v>
      </c>
      <c r="J2707" s="280">
        <v>141.2215576171875</v>
      </c>
    </row>
    <row r="2708" spans="6:10" x14ac:dyDescent="0.2">
      <c r="F2708" s="277">
        <v>44704</v>
      </c>
      <c r="G2708" s="280">
        <v>141.75106811523438</v>
      </c>
      <c r="I2708" s="277">
        <v>44704</v>
      </c>
      <c r="J2708" s="280">
        <v>141.75106811523438</v>
      </c>
    </row>
    <row r="2709" spans="6:10" x14ac:dyDescent="0.2">
      <c r="F2709" s="277">
        <v>44705</v>
      </c>
      <c r="G2709" s="280">
        <v>147.48150634765625</v>
      </c>
      <c r="I2709" s="277">
        <v>44705</v>
      </c>
      <c r="J2709" s="280">
        <v>147.48150634765625</v>
      </c>
    </row>
    <row r="2710" spans="6:10" x14ac:dyDescent="0.2">
      <c r="F2710" s="277">
        <v>44706</v>
      </c>
      <c r="G2710" s="280">
        <v>144.421630859375</v>
      </c>
      <c r="I2710" s="277">
        <v>44706</v>
      </c>
      <c r="J2710" s="280">
        <v>144.421630859375</v>
      </c>
    </row>
    <row r="2711" spans="6:10" x14ac:dyDescent="0.2">
      <c r="F2711" s="277">
        <v>44707</v>
      </c>
      <c r="G2711" s="280">
        <v>143.55592346191406</v>
      </c>
      <c r="I2711" s="277">
        <v>44707</v>
      </c>
      <c r="J2711" s="280">
        <v>143.55592346191406</v>
      </c>
    </row>
    <row r="2712" spans="6:10" x14ac:dyDescent="0.2">
      <c r="F2712" s="277">
        <v>44708</v>
      </c>
      <c r="G2712" s="280">
        <v>142.51661682128906</v>
      </c>
      <c r="I2712" s="277">
        <v>44708</v>
      </c>
      <c r="J2712" s="280">
        <v>142.51661682128906</v>
      </c>
    </row>
    <row r="2713" spans="6:10" x14ac:dyDescent="0.2">
      <c r="F2713" s="277">
        <v>44709</v>
      </c>
      <c r="G2713" s="280">
        <v>140.58659362792969</v>
      </c>
      <c r="I2713" s="277">
        <v>44709</v>
      </c>
      <c r="J2713" s="280">
        <v>140.58659362792969</v>
      </c>
    </row>
    <row r="2714" spans="6:10" x14ac:dyDescent="0.2">
      <c r="F2714" s="277">
        <v>44710</v>
      </c>
      <c r="G2714" s="280">
        <v>138.15715026855469</v>
      </c>
      <c r="I2714" s="277">
        <v>44710</v>
      </c>
      <c r="J2714" s="280">
        <v>138.15715026855469</v>
      </c>
    </row>
    <row r="2715" spans="6:10" x14ac:dyDescent="0.2">
      <c r="F2715" s="277">
        <v>44711</v>
      </c>
      <c r="G2715" s="280">
        <v>136.40342712402344</v>
      </c>
      <c r="I2715" s="277">
        <v>44711</v>
      </c>
      <c r="J2715" s="280">
        <v>136.40342712402344</v>
      </c>
    </row>
    <row r="2716" spans="6:10" x14ac:dyDescent="0.2">
      <c r="F2716" s="277">
        <v>44712</v>
      </c>
      <c r="G2716" s="280">
        <v>140.51637268066406</v>
      </c>
      <c r="I2716" s="277">
        <v>44712</v>
      </c>
      <c r="J2716" s="280">
        <v>140.51637268066406</v>
      </c>
    </row>
    <row r="2717" spans="6:10" x14ac:dyDescent="0.2">
      <c r="F2717" s="277">
        <v>44713</v>
      </c>
      <c r="G2717" s="280">
        <v>142.90548706054688</v>
      </c>
      <c r="I2717" s="277">
        <v>44713</v>
      </c>
      <c r="J2717" s="280">
        <v>142.90548706054688</v>
      </c>
    </row>
    <row r="2718" spans="6:10" x14ac:dyDescent="0.2">
      <c r="F2718" s="277">
        <v>44714</v>
      </c>
      <c r="G2718" s="280">
        <v>142.40950012207031</v>
      </c>
      <c r="I2718" s="277">
        <v>44714</v>
      </c>
      <c r="J2718" s="280">
        <v>142.40950012207031</v>
      </c>
    </row>
    <row r="2719" spans="6:10" x14ac:dyDescent="0.2">
      <c r="F2719" s="277">
        <v>44715</v>
      </c>
      <c r="G2719" s="280">
        <v>141.72064208984375</v>
      </c>
      <c r="I2719" s="277">
        <v>44715</v>
      </c>
      <c r="J2719" s="280">
        <v>141.72064208984375</v>
      </c>
    </row>
    <row r="2720" spans="6:10" x14ac:dyDescent="0.2">
      <c r="F2720" s="277">
        <v>44716</v>
      </c>
      <c r="G2720" s="280">
        <v>140.32650756835938</v>
      </c>
      <c r="I2720" s="277">
        <v>44716</v>
      </c>
      <c r="J2720" s="280">
        <v>140.32650756835938</v>
      </c>
    </row>
    <row r="2721" spans="6:10" x14ac:dyDescent="0.2">
      <c r="F2721" s="277">
        <v>44717</v>
      </c>
      <c r="G2721" s="280">
        <v>136.86734008789063</v>
      </c>
      <c r="I2721" s="277">
        <v>44717</v>
      </c>
      <c r="J2721" s="280">
        <v>136.86734008789063</v>
      </c>
    </row>
    <row r="2722" spans="6:10" x14ac:dyDescent="0.2">
      <c r="F2722" s="277">
        <v>44718</v>
      </c>
      <c r="G2722" s="280">
        <v>139.94766235351563</v>
      </c>
      <c r="I2722" s="277">
        <v>44718</v>
      </c>
      <c r="J2722" s="280">
        <v>139.94766235351563</v>
      </c>
    </row>
    <row r="2723" spans="6:10" x14ac:dyDescent="0.2">
      <c r="F2723" s="277">
        <v>44719</v>
      </c>
      <c r="G2723" s="280">
        <v>141.29930114746094</v>
      </c>
      <c r="I2723" s="277">
        <v>44719</v>
      </c>
      <c r="J2723" s="280">
        <v>141.29930114746094</v>
      </c>
    </row>
    <row r="2724" spans="6:10" x14ac:dyDescent="0.2">
      <c r="F2724" s="277">
        <v>44720</v>
      </c>
      <c r="G2724" s="280">
        <v>141.34921264648438</v>
      </c>
      <c r="I2724" s="277">
        <v>44720</v>
      </c>
      <c r="J2724" s="280">
        <v>141.34921264648438</v>
      </c>
    </row>
    <row r="2725" spans="6:10" x14ac:dyDescent="0.2">
      <c r="F2725" s="277">
        <v>44721</v>
      </c>
      <c r="G2725" s="280">
        <v>140.42616271972656</v>
      </c>
      <c r="I2725" s="277">
        <v>44721</v>
      </c>
      <c r="J2725" s="280">
        <v>140.42616271972656</v>
      </c>
    </row>
    <row r="2726" spans="6:10" x14ac:dyDescent="0.2">
      <c r="F2726" s="277">
        <v>44722</v>
      </c>
      <c r="G2726" s="280">
        <v>137.69180297851563</v>
      </c>
      <c r="I2726" s="277">
        <v>44722</v>
      </c>
      <c r="J2726" s="280">
        <v>137.69180297851563</v>
      </c>
    </row>
    <row r="2727" spans="6:10" x14ac:dyDescent="0.2">
      <c r="F2727" s="277">
        <v>44723</v>
      </c>
      <c r="G2727" s="280">
        <v>135.88179016113281</v>
      </c>
      <c r="I2727" s="277">
        <v>44723</v>
      </c>
      <c r="J2727" s="280">
        <v>135.88179016113281</v>
      </c>
    </row>
    <row r="2728" spans="6:10" x14ac:dyDescent="0.2">
      <c r="F2728" s="277">
        <v>44724</v>
      </c>
      <c r="G2728" s="280">
        <v>133.27052307128906</v>
      </c>
      <c r="I2728" s="277">
        <v>44724</v>
      </c>
      <c r="J2728" s="280">
        <v>133.27052307128906</v>
      </c>
    </row>
    <row r="2729" spans="6:10" x14ac:dyDescent="0.2">
      <c r="F2729" s="277">
        <v>44725</v>
      </c>
      <c r="G2729" s="280">
        <v>135.38468933105469</v>
      </c>
      <c r="I2729" s="277">
        <v>44725</v>
      </c>
      <c r="J2729" s="280">
        <v>135.38468933105469</v>
      </c>
    </row>
    <row r="2730" spans="6:10" x14ac:dyDescent="0.2">
      <c r="F2730" s="277">
        <v>44726</v>
      </c>
      <c r="G2730" s="280">
        <v>137.33554077148438</v>
      </c>
      <c r="I2730" s="277">
        <v>44726</v>
      </c>
      <c r="J2730" s="280">
        <v>137.33554077148438</v>
      </c>
    </row>
    <row r="2731" spans="6:10" x14ac:dyDescent="0.2">
      <c r="F2731" s="277">
        <v>44727</v>
      </c>
      <c r="G2731" s="280">
        <v>135.37882995605469</v>
      </c>
      <c r="I2731" s="277">
        <v>44727</v>
      </c>
      <c r="J2731" s="280">
        <v>135.37882995605469</v>
      </c>
    </row>
    <row r="2732" spans="6:10" x14ac:dyDescent="0.2">
      <c r="F2732" s="277">
        <v>44728</v>
      </c>
      <c r="G2732" s="280">
        <v>133.96742248535156</v>
      </c>
      <c r="I2732" s="277">
        <v>44728</v>
      </c>
      <c r="J2732" s="280">
        <v>133.96742248535156</v>
      </c>
    </row>
    <row r="2733" spans="6:10" x14ac:dyDescent="0.2">
      <c r="F2733" s="277">
        <v>44729</v>
      </c>
      <c r="G2733" s="280">
        <v>132.23915100097656</v>
      </c>
      <c r="I2733" s="277">
        <v>44729</v>
      </c>
      <c r="J2733" s="280">
        <v>132.23915100097656</v>
      </c>
    </row>
    <row r="2734" spans="6:10" x14ac:dyDescent="0.2">
      <c r="F2734" s="277">
        <v>44730</v>
      </c>
      <c r="G2734" s="280">
        <v>130.09698486328125</v>
      </c>
      <c r="I2734" s="277">
        <v>44730</v>
      </c>
      <c r="J2734" s="280">
        <v>130.09698486328125</v>
      </c>
    </row>
    <row r="2735" spans="6:10" x14ac:dyDescent="0.2">
      <c r="F2735" s="277">
        <v>44731</v>
      </c>
      <c r="G2735" s="280">
        <v>127.28044128417969</v>
      </c>
      <c r="I2735" s="277">
        <v>44731</v>
      </c>
      <c r="J2735" s="280">
        <v>127.28044128417969</v>
      </c>
    </row>
    <row r="2736" spans="6:10" x14ac:dyDescent="0.2">
      <c r="F2736" s="277">
        <v>44732</v>
      </c>
      <c r="G2736" s="280">
        <v>126.99716186523438</v>
      </c>
      <c r="I2736" s="277">
        <v>44732</v>
      </c>
      <c r="J2736" s="280">
        <v>126.99716186523438</v>
      </c>
    </row>
    <row r="2737" spans="6:10" x14ac:dyDescent="0.2">
      <c r="F2737" s="277">
        <v>44733</v>
      </c>
      <c r="G2737" s="280">
        <v>128.38627624511719</v>
      </c>
      <c r="I2737" s="277">
        <v>44733</v>
      </c>
      <c r="J2737" s="280">
        <v>128.38627624511719</v>
      </c>
    </row>
    <row r="2738" spans="6:10" x14ac:dyDescent="0.2">
      <c r="F2738" s="277">
        <v>44734</v>
      </c>
      <c r="G2738" s="280">
        <v>127.42000579833984</v>
      </c>
      <c r="I2738" s="277">
        <v>44734</v>
      </c>
      <c r="J2738" s="280">
        <v>127.42000579833984</v>
      </c>
    </row>
    <row r="2739" spans="6:10" x14ac:dyDescent="0.2">
      <c r="F2739" s="277">
        <v>44735</v>
      </c>
      <c r="G2739" s="280">
        <v>124.79347229003906</v>
      </c>
      <c r="I2739" s="277">
        <v>44735</v>
      </c>
      <c r="J2739" s="280">
        <v>124.79347229003906</v>
      </c>
    </row>
    <row r="2740" spans="6:10" x14ac:dyDescent="0.2">
      <c r="F2740" s="277">
        <v>44736</v>
      </c>
      <c r="G2740" s="280">
        <v>124.60198211669922</v>
      </c>
      <c r="I2740" s="277">
        <v>44736</v>
      </c>
      <c r="J2740" s="280">
        <v>124.60198211669922</v>
      </c>
    </row>
    <row r="2741" spans="6:10" x14ac:dyDescent="0.2">
      <c r="F2741" s="277">
        <v>44737</v>
      </c>
      <c r="G2741" s="280">
        <v>124.22406005859375</v>
      </c>
      <c r="I2741" s="277">
        <v>44737</v>
      </c>
      <c r="J2741" s="280">
        <v>124.22406005859375</v>
      </c>
    </row>
    <row r="2742" spans="6:10" x14ac:dyDescent="0.2">
      <c r="F2742" s="277">
        <v>44738</v>
      </c>
      <c r="G2742" s="280">
        <v>121.56875610351563</v>
      </c>
      <c r="I2742" s="277">
        <v>44738</v>
      </c>
      <c r="J2742" s="280">
        <v>121.56875610351563</v>
      </c>
    </row>
    <row r="2743" spans="6:10" x14ac:dyDescent="0.2">
      <c r="F2743" s="277">
        <v>44739</v>
      </c>
      <c r="G2743" s="280">
        <v>122.01957702636719</v>
      </c>
      <c r="I2743" s="277">
        <v>44739</v>
      </c>
      <c r="J2743" s="280">
        <v>122.01957702636719</v>
      </c>
    </row>
    <row r="2744" spans="6:10" x14ac:dyDescent="0.2">
      <c r="F2744" s="277">
        <v>44740</v>
      </c>
      <c r="G2744" s="280">
        <v>126.17649841308594</v>
      </c>
      <c r="I2744" s="277">
        <v>44740</v>
      </c>
      <c r="J2744" s="280">
        <v>126.17649841308594</v>
      </c>
    </row>
    <row r="2745" spans="6:10" x14ac:dyDescent="0.2">
      <c r="F2745" s="277">
        <v>44741</v>
      </c>
      <c r="G2745" s="280">
        <v>128.37863159179688</v>
      </c>
      <c r="I2745" s="277">
        <v>44741</v>
      </c>
      <c r="J2745" s="280">
        <v>128.37863159179688</v>
      </c>
    </row>
    <row r="2746" spans="6:10" x14ac:dyDescent="0.2">
      <c r="F2746" s="277">
        <v>44742</v>
      </c>
      <c r="G2746" s="280">
        <v>127.80854034423828</v>
      </c>
      <c r="I2746" s="277">
        <v>44742</v>
      </c>
      <c r="J2746" s="280">
        <v>127.80854034423828</v>
      </c>
    </row>
    <row r="2747" spans="6:10" x14ac:dyDescent="0.2">
      <c r="F2747" s="277">
        <v>44743</v>
      </c>
      <c r="G2747" s="280">
        <v>126.16638946533203</v>
      </c>
      <c r="I2747" s="277">
        <v>44743</v>
      </c>
      <c r="J2747" s="280">
        <v>126.16638946533203</v>
      </c>
    </row>
    <row r="2748" spans="6:10" x14ac:dyDescent="0.2">
      <c r="F2748" s="277">
        <v>44744</v>
      </c>
      <c r="G2748" s="280">
        <v>123.42087554931641</v>
      </c>
      <c r="I2748" s="277">
        <v>44744</v>
      </c>
      <c r="J2748" s="280">
        <v>123.42087554931641</v>
      </c>
    </row>
    <row r="2749" spans="6:10" x14ac:dyDescent="0.2">
      <c r="F2749" s="277">
        <v>44745</v>
      </c>
      <c r="G2749" s="280">
        <v>119.66829681396484</v>
      </c>
      <c r="I2749" s="277">
        <v>44745</v>
      </c>
      <c r="J2749" s="280">
        <v>119.66829681396484</v>
      </c>
    </row>
    <row r="2750" spans="6:10" x14ac:dyDescent="0.2">
      <c r="F2750" s="277">
        <v>44746</v>
      </c>
      <c r="G2750" s="280">
        <v>118.92039489746094</v>
      </c>
      <c r="I2750" s="277">
        <v>44746</v>
      </c>
      <c r="J2750" s="280">
        <v>118.92039489746094</v>
      </c>
    </row>
    <row r="2751" spans="6:10" x14ac:dyDescent="0.2">
      <c r="F2751" s="277">
        <v>44747</v>
      </c>
      <c r="G2751" s="280">
        <v>120.23226928710938</v>
      </c>
      <c r="I2751" s="277">
        <v>44747</v>
      </c>
      <c r="J2751" s="280">
        <v>120.23226928710938</v>
      </c>
    </row>
    <row r="2752" spans="6:10" x14ac:dyDescent="0.2">
      <c r="F2752" s="277">
        <v>44748</v>
      </c>
      <c r="G2752" s="280">
        <v>118.52771759033203</v>
      </c>
      <c r="I2752" s="277">
        <v>44748</v>
      </c>
      <c r="J2752" s="280">
        <v>118.52771759033203</v>
      </c>
    </row>
    <row r="2753" spans="6:10" x14ac:dyDescent="0.2">
      <c r="F2753" s="277">
        <v>44749</v>
      </c>
      <c r="G2753" s="280">
        <v>116.84770202636719</v>
      </c>
      <c r="I2753" s="277">
        <v>44749</v>
      </c>
      <c r="J2753" s="280">
        <v>116.84770202636719</v>
      </c>
    </row>
    <row r="2754" spans="6:10" x14ac:dyDescent="0.2">
      <c r="F2754" s="277">
        <v>44750</v>
      </c>
      <c r="G2754" s="280">
        <v>115.44944000244141</v>
      </c>
      <c r="I2754" s="277">
        <v>44750</v>
      </c>
      <c r="J2754" s="280">
        <v>115.44944000244141</v>
      </c>
    </row>
    <row r="2755" spans="6:10" x14ac:dyDescent="0.2">
      <c r="F2755" s="277">
        <v>44751</v>
      </c>
      <c r="G2755" s="280">
        <v>113.94695281982422</v>
      </c>
      <c r="I2755" s="277">
        <v>44751</v>
      </c>
      <c r="J2755" s="280">
        <v>113.94695281982422</v>
      </c>
    </row>
    <row r="2756" spans="6:10" x14ac:dyDescent="0.2">
      <c r="F2756" s="277">
        <v>44752</v>
      </c>
      <c r="G2756" s="280">
        <v>112.08605194091797</v>
      </c>
      <c r="I2756" s="277">
        <v>44752</v>
      </c>
      <c r="J2756" s="280">
        <v>112.08605194091797</v>
      </c>
    </row>
    <row r="2757" spans="6:10" x14ac:dyDescent="0.2">
      <c r="F2757" s="277">
        <v>44753</v>
      </c>
      <c r="G2757" s="280">
        <v>112.38246154785156</v>
      </c>
      <c r="I2757" s="277">
        <v>44753</v>
      </c>
      <c r="J2757" s="280">
        <v>112.38246154785156</v>
      </c>
    </row>
    <row r="2758" spans="6:10" x14ac:dyDescent="0.2">
      <c r="F2758" s="277">
        <v>44754</v>
      </c>
      <c r="G2758" s="280">
        <v>113.37892913818359</v>
      </c>
      <c r="I2758" s="277">
        <v>44754</v>
      </c>
      <c r="J2758" s="280">
        <v>113.37892913818359</v>
      </c>
    </row>
    <row r="2759" spans="6:10" x14ac:dyDescent="0.2">
      <c r="F2759" s="277">
        <v>44755</v>
      </c>
      <c r="G2759" s="280">
        <v>114.56710052490234</v>
      </c>
      <c r="I2759" s="277">
        <v>44755</v>
      </c>
      <c r="J2759" s="280">
        <v>114.56710052490234</v>
      </c>
    </row>
    <row r="2760" spans="6:10" x14ac:dyDescent="0.2">
      <c r="F2760" s="277">
        <v>44756</v>
      </c>
      <c r="G2760" s="280">
        <v>115.53331756591797</v>
      </c>
      <c r="I2760" s="277">
        <v>44756</v>
      </c>
      <c r="J2760" s="280">
        <v>115.53331756591797</v>
      </c>
    </row>
    <row r="2761" spans="6:10" x14ac:dyDescent="0.2">
      <c r="F2761" s="277">
        <v>44757</v>
      </c>
      <c r="G2761" s="280">
        <v>118.26600646972656</v>
      </c>
      <c r="I2761" s="277">
        <v>44757</v>
      </c>
      <c r="J2761" s="280">
        <v>118.26600646972656</v>
      </c>
    </row>
    <row r="2762" spans="6:10" x14ac:dyDescent="0.2">
      <c r="F2762" s="277">
        <v>44758</v>
      </c>
      <c r="G2762" s="280">
        <v>117.27665710449219</v>
      </c>
      <c r="I2762" s="277">
        <v>44758</v>
      </c>
      <c r="J2762" s="280">
        <v>117.27665710449219</v>
      </c>
    </row>
    <row r="2763" spans="6:10" x14ac:dyDescent="0.2">
      <c r="F2763" s="277">
        <v>44759</v>
      </c>
      <c r="G2763" s="280">
        <v>117.05622100830078</v>
      </c>
      <c r="I2763" s="277">
        <v>44759</v>
      </c>
      <c r="J2763" s="280">
        <v>117.05622100830078</v>
      </c>
    </row>
    <row r="2764" spans="6:10" x14ac:dyDescent="0.2">
      <c r="F2764" s="277">
        <v>44760</v>
      </c>
      <c r="G2764" s="280">
        <v>118.07600402832031</v>
      </c>
      <c r="I2764" s="277">
        <v>44760</v>
      </c>
      <c r="J2764" s="280">
        <v>118.07600402832031</v>
      </c>
    </row>
    <row r="2765" spans="6:10" x14ac:dyDescent="0.2">
      <c r="F2765" s="277">
        <v>44761</v>
      </c>
      <c r="G2765" s="280">
        <v>121.22986602783203</v>
      </c>
      <c r="I2765" s="277">
        <v>44761</v>
      </c>
      <c r="J2765" s="280">
        <v>121.22986602783203</v>
      </c>
    </row>
    <row r="2766" spans="6:10" x14ac:dyDescent="0.2">
      <c r="F2766" s="277">
        <v>44762</v>
      </c>
      <c r="G2766" s="280">
        <v>122.35790252685547</v>
      </c>
      <c r="I2766" s="277">
        <v>44762</v>
      </c>
      <c r="J2766" s="280">
        <v>122.35790252685547</v>
      </c>
    </row>
    <row r="2767" spans="6:10" x14ac:dyDescent="0.2">
      <c r="F2767" s="277">
        <v>44763</v>
      </c>
      <c r="G2767" s="280">
        <v>122.38247680664063</v>
      </c>
      <c r="I2767" s="277">
        <v>44763</v>
      </c>
      <c r="J2767" s="280">
        <v>122.38247680664063</v>
      </c>
    </row>
    <row r="2768" spans="6:10" x14ac:dyDescent="0.2">
      <c r="F2768" s="277">
        <v>44764</v>
      </c>
      <c r="G2768" s="280">
        <v>122.52100372314453</v>
      </c>
      <c r="I2768" s="277">
        <v>44764</v>
      </c>
      <c r="J2768" s="280">
        <v>122.52100372314453</v>
      </c>
    </row>
    <row r="2769" spans="6:10" x14ac:dyDescent="0.2">
      <c r="F2769" s="277">
        <v>44765</v>
      </c>
      <c r="G2769" s="280">
        <v>121.39956665039063</v>
      </c>
      <c r="I2769" s="277">
        <v>44765</v>
      </c>
      <c r="J2769" s="280">
        <v>121.39956665039063</v>
      </c>
    </row>
    <row r="2770" spans="6:10" x14ac:dyDescent="0.2">
      <c r="F2770" s="277">
        <v>44766</v>
      </c>
      <c r="G2770" s="280">
        <v>119.39630126953125</v>
      </c>
      <c r="I2770" s="277">
        <v>44766</v>
      </c>
      <c r="J2770" s="280">
        <v>119.39630126953125</v>
      </c>
    </row>
    <row r="2771" spans="6:10" x14ac:dyDescent="0.2">
      <c r="F2771" s="277">
        <v>44767</v>
      </c>
      <c r="G2771" s="280">
        <v>118.94043731689453</v>
      </c>
      <c r="I2771" s="277">
        <v>44767</v>
      </c>
      <c r="J2771" s="280">
        <v>118.94043731689453</v>
      </c>
    </row>
    <row r="2772" spans="6:10" x14ac:dyDescent="0.2">
      <c r="F2772" s="277">
        <v>44768</v>
      </c>
      <c r="G2772" s="280">
        <v>121.77383422851563</v>
      </c>
      <c r="I2772" s="277">
        <v>44768</v>
      </c>
      <c r="J2772" s="280">
        <v>121.77383422851563</v>
      </c>
    </row>
    <row r="2773" spans="6:10" x14ac:dyDescent="0.2">
      <c r="F2773" s="277">
        <v>44769</v>
      </c>
      <c r="G2773" s="280">
        <v>122.22528076171875</v>
      </c>
      <c r="I2773" s="277">
        <v>44769</v>
      </c>
      <c r="J2773" s="280">
        <v>122.22528076171875</v>
      </c>
    </row>
    <row r="2774" spans="6:10" x14ac:dyDescent="0.2">
      <c r="F2774" s="277">
        <v>44770</v>
      </c>
      <c r="G2774" s="280">
        <v>119.08939361572266</v>
      </c>
      <c r="I2774" s="277">
        <v>44770</v>
      </c>
      <c r="J2774" s="280">
        <v>119.08939361572266</v>
      </c>
    </row>
    <row r="2775" spans="6:10" x14ac:dyDescent="0.2">
      <c r="F2775" s="277">
        <v>44771</v>
      </c>
      <c r="G2775" s="280">
        <v>115.30133056640625</v>
      </c>
      <c r="I2775" s="277">
        <v>44771</v>
      </c>
      <c r="J2775" s="280">
        <v>115.30133056640625</v>
      </c>
    </row>
    <row r="2776" spans="6:10" x14ac:dyDescent="0.2">
      <c r="F2776" s="277">
        <v>44772</v>
      </c>
      <c r="G2776" s="280">
        <v>113.5272216796875</v>
      </c>
      <c r="I2776" s="277">
        <v>44772</v>
      </c>
      <c r="J2776" s="280">
        <v>113.5272216796875</v>
      </c>
    </row>
    <row r="2777" spans="6:10" x14ac:dyDescent="0.2">
      <c r="F2777" s="277">
        <v>44773</v>
      </c>
      <c r="G2777" s="280">
        <v>113.73072052001953</v>
      </c>
      <c r="I2777" s="277">
        <v>44773</v>
      </c>
      <c r="J2777" s="280">
        <v>113.73072052001953</v>
      </c>
    </row>
    <row r="2778" spans="6:10" x14ac:dyDescent="0.2">
      <c r="F2778" s="277">
        <v>44774</v>
      </c>
      <c r="G2778" s="280">
        <v>116.08748626708984</v>
      </c>
      <c r="I2778" s="277">
        <v>44774</v>
      </c>
      <c r="J2778" s="280">
        <v>116.08748626708984</v>
      </c>
    </row>
    <row r="2779" spans="6:10" x14ac:dyDescent="0.2">
      <c r="F2779" s="277">
        <v>44775</v>
      </c>
      <c r="G2779" s="280">
        <v>121.8966064453125</v>
      </c>
      <c r="I2779" s="277">
        <v>44775</v>
      </c>
      <c r="J2779" s="280">
        <v>121.8966064453125</v>
      </c>
    </row>
    <row r="2780" spans="6:10" x14ac:dyDescent="0.2">
      <c r="F2780" s="277">
        <v>44776</v>
      </c>
      <c r="G2780" s="280">
        <v>126.22307586669922</v>
      </c>
      <c r="I2780" s="277">
        <v>44776</v>
      </c>
      <c r="J2780" s="280">
        <v>126.22307586669922</v>
      </c>
    </row>
    <row r="2781" spans="6:10" x14ac:dyDescent="0.2">
      <c r="F2781" s="277">
        <v>44777</v>
      </c>
      <c r="G2781" s="280">
        <v>129.63642883300781</v>
      </c>
      <c r="I2781" s="277">
        <v>44777</v>
      </c>
      <c r="J2781" s="280">
        <v>129.63642883300781</v>
      </c>
    </row>
    <row r="2782" spans="6:10" x14ac:dyDescent="0.2">
      <c r="F2782" s="277">
        <v>44778</v>
      </c>
      <c r="G2782" s="280">
        <v>130.4678955078125</v>
      </c>
      <c r="I2782" s="277">
        <v>44778</v>
      </c>
      <c r="J2782" s="280">
        <v>130.4678955078125</v>
      </c>
    </row>
    <row r="2783" spans="6:10" x14ac:dyDescent="0.2">
      <c r="F2783" s="277">
        <v>44779</v>
      </c>
      <c r="G2783" s="280">
        <v>132.12118530273438</v>
      </c>
      <c r="I2783" s="277">
        <v>44779</v>
      </c>
      <c r="J2783" s="280">
        <v>132.12118530273438</v>
      </c>
    </row>
    <row r="2784" spans="6:10" x14ac:dyDescent="0.2">
      <c r="F2784" s="277">
        <v>44780</v>
      </c>
      <c r="G2784" s="280">
        <v>132.14173889160156</v>
      </c>
      <c r="I2784" s="277">
        <v>44780</v>
      </c>
      <c r="J2784" s="280">
        <v>132.14173889160156</v>
      </c>
    </row>
    <row r="2785" spans="6:10" x14ac:dyDescent="0.2">
      <c r="F2785" s="277">
        <v>44781</v>
      </c>
      <c r="G2785" s="280">
        <v>134.76234436035156</v>
      </c>
      <c r="I2785" s="277">
        <v>44781</v>
      </c>
      <c r="J2785" s="280">
        <v>134.76234436035156</v>
      </c>
    </row>
    <row r="2786" spans="6:10" x14ac:dyDescent="0.2">
      <c r="F2786" s="277">
        <v>44782</v>
      </c>
      <c r="G2786" s="280">
        <v>140.56410217285156</v>
      </c>
      <c r="I2786" s="277">
        <v>44782</v>
      </c>
      <c r="J2786" s="280">
        <v>140.56410217285156</v>
      </c>
    </row>
    <row r="2787" spans="6:10" x14ac:dyDescent="0.2">
      <c r="F2787" s="277">
        <v>44783</v>
      </c>
      <c r="G2787" s="280">
        <v>139.49079895019531</v>
      </c>
      <c r="I2787" s="277">
        <v>44783</v>
      </c>
      <c r="J2787" s="280">
        <v>139.49079895019531</v>
      </c>
    </row>
    <row r="2788" spans="6:10" x14ac:dyDescent="0.2">
      <c r="F2788" s="277">
        <v>44784</v>
      </c>
      <c r="G2788" s="280">
        <v>140.04515075683594</v>
      </c>
      <c r="I2788" s="277">
        <v>44784</v>
      </c>
      <c r="J2788" s="280">
        <v>140.04515075683594</v>
      </c>
    </row>
    <row r="2789" spans="6:10" x14ac:dyDescent="0.2">
      <c r="F2789" s="277">
        <v>44785</v>
      </c>
      <c r="G2789" s="280">
        <v>140.03414916992188</v>
      </c>
      <c r="I2789" s="277">
        <v>44785</v>
      </c>
      <c r="J2789" s="280">
        <v>140.03414916992188</v>
      </c>
    </row>
    <row r="2790" spans="6:10" x14ac:dyDescent="0.2">
      <c r="F2790" s="277">
        <v>44786</v>
      </c>
      <c r="G2790" s="280">
        <v>138.25636291503906</v>
      </c>
      <c r="I2790" s="277">
        <v>44786</v>
      </c>
      <c r="J2790" s="280">
        <v>138.25636291503906</v>
      </c>
    </row>
    <row r="2791" spans="6:10" x14ac:dyDescent="0.2">
      <c r="F2791" s="277">
        <v>44787</v>
      </c>
      <c r="G2791" s="280">
        <v>135.85836791992188</v>
      </c>
      <c r="I2791" s="277">
        <v>44787</v>
      </c>
      <c r="J2791" s="280">
        <v>135.85836791992188</v>
      </c>
    </row>
    <row r="2792" spans="6:10" x14ac:dyDescent="0.2">
      <c r="F2792" s="277">
        <v>44788</v>
      </c>
      <c r="G2792" s="280">
        <v>136.11894226074219</v>
      </c>
      <c r="I2792" s="277">
        <v>44788</v>
      </c>
      <c r="J2792" s="280">
        <v>136.11894226074219</v>
      </c>
    </row>
    <row r="2793" spans="6:10" x14ac:dyDescent="0.2">
      <c r="F2793" s="277">
        <v>44789</v>
      </c>
      <c r="G2793" s="280">
        <v>135.75582885742188</v>
      </c>
      <c r="I2793" s="277">
        <v>44789</v>
      </c>
      <c r="J2793" s="280">
        <v>135.75582885742188</v>
      </c>
    </row>
    <row r="2794" spans="6:10" x14ac:dyDescent="0.2">
      <c r="F2794" s="277">
        <v>44790</v>
      </c>
      <c r="G2794" s="280">
        <v>136.66850280761719</v>
      </c>
      <c r="I2794" s="277">
        <v>44790</v>
      </c>
      <c r="J2794" s="280">
        <v>136.66850280761719</v>
      </c>
    </row>
    <row r="2795" spans="6:10" x14ac:dyDescent="0.2">
      <c r="F2795" s="277">
        <v>44791</v>
      </c>
      <c r="G2795" s="280">
        <v>134.99050903320313</v>
      </c>
      <c r="I2795" s="277">
        <v>44791</v>
      </c>
      <c r="J2795" s="280">
        <v>134.99050903320313</v>
      </c>
    </row>
    <row r="2796" spans="6:10" x14ac:dyDescent="0.2">
      <c r="F2796" s="277">
        <v>44792</v>
      </c>
      <c r="G2796" s="280">
        <v>133.92755126953125</v>
      </c>
      <c r="I2796" s="277">
        <v>44792</v>
      </c>
      <c r="J2796" s="280">
        <v>133.92755126953125</v>
      </c>
    </row>
    <row r="2797" spans="6:10" x14ac:dyDescent="0.2">
      <c r="F2797" s="277">
        <v>44793</v>
      </c>
      <c r="G2797" s="280">
        <v>132.72866821289063</v>
      </c>
      <c r="I2797" s="277">
        <v>44793</v>
      </c>
      <c r="J2797" s="280">
        <v>132.72866821289063</v>
      </c>
    </row>
    <row r="2798" spans="6:10" x14ac:dyDescent="0.2">
      <c r="F2798" s="277">
        <v>44794</v>
      </c>
      <c r="G2798" s="280">
        <v>132.63572692871094</v>
      </c>
      <c r="I2798" s="277">
        <v>44794</v>
      </c>
      <c r="J2798" s="280">
        <v>132.63572692871094</v>
      </c>
    </row>
    <row r="2799" spans="6:10" x14ac:dyDescent="0.2">
      <c r="F2799" s="277">
        <v>44795</v>
      </c>
      <c r="G2799" s="280">
        <v>132.36273193359375</v>
      </c>
      <c r="I2799" s="277">
        <v>44795</v>
      </c>
      <c r="J2799" s="280">
        <v>132.36273193359375</v>
      </c>
    </row>
    <row r="2800" spans="6:10" x14ac:dyDescent="0.2">
      <c r="F2800" s="277">
        <v>44796</v>
      </c>
      <c r="G2800" s="280">
        <v>134.23208618164063</v>
      </c>
      <c r="I2800" s="277">
        <v>44796</v>
      </c>
      <c r="J2800" s="280">
        <v>134.23208618164063</v>
      </c>
    </row>
    <row r="2801" spans="6:10" x14ac:dyDescent="0.2">
      <c r="F2801" s="277">
        <v>44797</v>
      </c>
      <c r="G2801" s="280">
        <v>133.9951171875</v>
      </c>
      <c r="I2801" s="277">
        <v>44797</v>
      </c>
      <c r="J2801" s="280">
        <v>133.9951171875</v>
      </c>
    </row>
    <row r="2802" spans="6:10" x14ac:dyDescent="0.2">
      <c r="F2802" s="277">
        <v>44798</v>
      </c>
      <c r="G2802" s="280">
        <v>133.60366821289063</v>
      </c>
      <c r="I2802" s="277">
        <v>44798</v>
      </c>
      <c r="J2802" s="280">
        <v>133.60366821289063</v>
      </c>
    </row>
    <row r="2803" spans="6:10" x14ac:dyDescent="0.2">
      <c r="F2803" s="277">
        <v>44799</v>
      </c>
      <c r="G2803" s="280">
        <v>132.36068725585938</v>
      </c>
      <c r="I2803" s="277">
        <v>44799</v>
      </c>
      <c r="J2803" s="280">
        <v>132.36068725585938</v>
      </c>
    </row>
    <row r="2804" spans="6:10" x14ac:dyDescent="0.2">
      <c r="F2804" s="277">
        <v>44800</v>
      </c>
      <c r="G2804" s="280">
        <v>131.53091430664063</v>
      </c>
      <c r="I2804" s="277">
        <v>44800</v>
      </c>
      <c r="J2804" s="280">
        <v>131.53091430664063</v>
      </c>
    </row>
    <row r="2805" spans="6:10" x14ac:dyDescent="0.2">
      <c r="F2805" s="277">
        <v>44801</v>
      </c>
      <c r="G2805" s="280">
        <v>132.71646118164063</v>
      </c>
      <c r="I2805" s="277">
        <v>44801</v>
      </c>
      <c r="J2805" s="280">
        <v>132.71646118164063</v>
      </c>
    </row>
    <row r="2806" spans="6:10" x14ac:dyDescent="0.2">
      <c r="F2806" s="277">
        <v>44802</v>
      </c>
      <c r="G2806" s="280">
        <v>132.73226928710938</v>
      </c>
      <c r="I2806" s="277">
        <v>44802</v>
      </c>
      <c r="J2806" s="280">
        <v>132.73226928710938</v>
      </c>
    </row>
    <row r="2807" spans="6:10" x14ac:dyDescent="0.2">
      <c r="F2807" s="277">
        <v>44803</v>
      </c>
      <c r="G2807" s="280">
        <v>132.40187072753906</v>
      </c>
      <c r="I2807" s="277">
        <v>44803</v>
      </c>
      <c r="J2807" s="280">
        <v>132.40187072753906</v>
      </c>
    </row>
    <row r="2808" spans="6:10" x14ac:dyDescent="0.2">
      <c r="F2808" s="277">
        <v>44804</v>
      </c>
      <c r="G2808" s="280">
        <v>131.29576110839844</v>
      </c>
      <c r="I2808" s="277">
        <v>44804</v>
      </c>
      <c r="J2808" s="280">
        <v>131.29576110839844</v>
      </c>
    </row>
    <row r="2809" spans="6:10" x14ac:dyDescent="0.2">
      <c r="F2809" s="277">
        <v>44805</v>
      </c>
      <c r="G2809" s="280">
        <v>130.73684692382813</v>
      </c>
      <c r="I2809" s="277">
        <v>44805</v>
      </c>
      <c r="J2809" s="280">
        <v>130.73684692382813</v>
      </c>
    </row>
    <row r="2810" spans="6:10" x14ac:dyDescent="0.2">
      <c r="F2810" s="277">
        <v>44806</v>
      </c>
      <c r="G2810" s="280">
        <v>126.53341674804688</v>
      </c>
      <c r="I2810" s="277">
        <v>44806</v>
      </c>
      <c r="J2810" s="280">
        <v>126.53341674804688</v>
      </c>
    </row>
    <row r="2811" spans="6:10" x14ac:dyDescent="0.2">
      <c r="F2811" s="277">
        <v>44807</v>
      </c>
      <c r="G2811" s="280">
        <v>123.39108276367188</v>
      </c>
      <c r="I2811" s="277">
        <v>44807</v>
      </c>
      <c r="J2811" s="280">
        <v>123.39108276367188</v>
      </c>
    </row>
    <row r="2812" spans="6:10" x14ac:dyDescent="0.2">
      <c r="F2812" s="277">
        <v>44808</v>
      </c>
      <c r="G2812" s="280">
        <v>120.12405395507813</v>
      </c>
      <c r="I2812" s="277">
        <v>44808</v>
      </c>
      <c r="J2812" s="280">
        <v>120.12405395507813</v>
      </c>
    </row>
    <row r="2813" spans="6:10" x14ac:dyDescent="0.2">
      <c r="F2813" s="277">
        <v>44809</v>
      </c>
      <c r="G2813" s="280">
        <v>118.31504821777344</v>
      </c>
      <c r="I2813" s="277">
        <v>44809</v>
      </c>
      <c r="J2813" s="280">
        <v>118.31504821777344</v>
      </c>
    </row>
    <row r="2814" spans="6:10" x14ac:dyDescent="0.2">
      <c r="F2814" s="277">
        <v>44810</v>
      </c>
      <c r="G2814" s="280">
        <v>118.58575439453125</v>
      </c>
      <c r="I2814" s="277">
        <v>44810</v>
      </c>
      <c r="J2814" s="280">
        <v>118.58575439453125</v>
      </c>
    </row>
    <row r="2815" spans="6:10" x14ac:dyDescent="0.2">
      <c r="F2815" s="277">
        <v>44811</v>
      </c>
      <c r="G2815" s="280">
        <v>117.7587890625</v>
      </c>
      <c r="I2815" s="277">
        <v>44811</v>
      </c>
      <c r="J2815" s="280">
        <v>117.7587890625</v>
      </c>
    </row>
    <row r="2816" spans="6:10" x14ac:dyDescent="0.2">
      <c r="F2816" s="277">
        <v>44812</v>
      </c>
      <c r="G2816" s="280">
        <v>113.98739624023438</v>
      </c>
      <c r="I2816" s="277">
        <v>44812</v>
      </c>
      <c r="J2816" s="280">
        <v>113.98739624023438</v>
      </c>
    </row>
    <row r="2817" spans="6:10" x14ac:dyDescent="0.2">
      <c r="F2817" s="277">
        <v>44813</v>
      </c>
      <c r="G2817" s="280">
        <v>114.44319152832031</v>
      </c>
      <c r="I2817" s="277">
        <v>44813</v>
      </c>
      <c r="J2817" s="280">
        <v>114.44319152832031</v>
      </c>
    </row>
    <row r="2818" spans="6:10" x14ac:dyDescent="0.2">
      <c r="F2818" s="277">
        <v>44814</v>
      </c>
      <c r="G2818" s="280">
        <v>112.83148193359375</v>
      </c>
      <c r="I2818" s="277">
        <v>44814</v>
      </c>
      <c r="J2818" s="280">
        <v>112.83148193359375</v>
      </c>
    </row>
    <row r="2819" spans="6:10" x14ac:dyDescent="0.2">
      <c r="F2819" s="277">
        <v>44815</v>
      </c>
      <c r="G2819" s="280">
        <v>108.97187042236328</v>
      </c>
      <c r="I2819" s="277">
        <v>44815</v>
      </c>
      <c r="J2819" s="280">
        <v>108.97187042236328</v>
      </c>
    </row>
    <row r="2820" spans="6:10" x14ac:dyDescent="0.2">
      <c r="F2820" s="277">
        <v>44816</v>
      </c>
      <c r="G2820" s="280">
        <v>108.96974945068359</v>
      </c>
      <c r="I2820" s="277">
        <v>44816</v>
      </c>
      <c r="J2820" s="280">
        <v>108.96974945068359</v>
      </c>
    </row>
    <row r="2821" spans="6:10" x14ac:dyDescent="0.2">
      <c r="F2821" s="277">
        <v>44817</v>
      </c>
      <c r="G2821" s="280">
        <v>109.37538909912109</v>
      </c>
      <c r="I2821" s="277">
        <v>44817</v>
      </c>
      <c r="J2821" s="280">
        <v>109.37538909912109</v>
      </c>
    </row>
    <row r="2822" spans="6:10" x14ac:dyDescent="0.2">
      <c r="F2822" s="277">
        <v>44818</v>
      </c>
      <c r="G2822" s="280">
        <v>112.45915985107422</v>
      </c>
      <c r="I2822" s="277">
        <v>44818</v>
      </c>
      <c r="J2822" s="280">
        <v>112.45915985107422</v>
      </c>
    </row>
    <row r="2823" spans="6:10" x14ac:dyDescent="0.2">
      <c r="F2823" s="277">
        <v>44819</v>
      </c>
      <c r="G2823" s="280">
        <v>112.42808532714844</v>
      </c>
      <c r="I2823" s="277">
        <v>44819</v>
      </c>
      <c r="J2823" s="280">
        <v>112.42808532714844</v>
      </c>
    </row>
    <row r="2824" spans="6:10" x14ac:dyDescent="0.2">
      <c r="F2824" s="277">
        <v>44820</v>
      </c>
      <c r="G2824" s="280">
        <v>111.47198486328125</v>
      </c>
      <c r="I2824" s="277">
        <v>44820</v>
      </c>
      <c r="J2824" s="280">
        <v>111.47198486328125</v>
      </c>
    </row>
    <row r="2825" spans="6:10" x14ac:dyDescent="0.2">
      <c r="F2825" s="277">
        <v>44821</v>
      </c>
      <c r="G2825" s="280">
        <v>112.08589172363281</v>
      </c>
      <c r="I2825" s="277">
        <v>44821</v>
      </c>
      <c r="J2825" s="280">
        <v>112.08589172363281</v>
      </c>
    </row>
    <row r="2826" spans="6:10" x14ac:dyDescent="0.2">
      <c r="F2826" s="277">
        <v>44822</v>
      </c>
      <c r="G2826" s="280">
        <v>110.53797149658203</v>
      </c>
      <c r="I2826" s="277">
        <v>44822</v>
      </c>
      <c r="J2826" s="280">
        <v>110.53797149658203</v>
      </c>
    </row>
    <row r="2827" spans="6:10" x14ac:dyDescent="0.2">
      <c r="F2827" s="277">
        <v>44823</v>
      </c>
      <c r="G2827" s="280">
        <v>111.89279174804688</v>
      </c>
      <c r="I2827" s="277">
        <v>44823</v>
      </c>
      <c r="J2827" s="280">
        <v>111.89279174804688</v>
      </c>
    </row>
    <row r="2828" spans="6:10" x14ac:dyDescent="0.2">
      <c r="F2828" s="277">
        <v>44824</v>
      </c>
      <c r="G2828" s="280">
        <v>111.46231079101563</v>
      </c>
      <c r="I2828" s="277">
        <v>44824</v>
      </c>
      <c r="J2828" s="280">
        <v>111.46231079101563</v>
      </c>
    </row>
    <row r="2829" spans="6:10" x14ac:dyDescent="0.2">
      <c r="F2829" s="277">
        <v>44825</v>
      </c>
      <c r="G2829" s="280">
        <v>114.39646911621094</v>
      </c>
      <c r="I2829" s="277">
        <v>44825</v>
      </c>
      <c r="J2829" s="280">
        <v>114.39646911621094</v>
      </c>
    </row>
    <row r="2830" spans="6:10" x14ac:dyDescent="0.2">
      <c r="F2830" s="277">
        <v>44826</v>
      </c>
      <c r="G2830" s="280">
        <v>117.08032989501953</v>
      </c>
      <c r="I2830" s="277">
        <v>44826</v>
      </c>
      <c r="J2830" s="280">
        <v>117.08032989501953</v>
      </c>
    </row>
    <row r="2831" spans="6:10" x14ac:dyDescent="0.2">
      <c r="F2831" s="277">
        <v>44827</v>
      </c>
      <c r="G2831" s="280">
        <v>119.92527770996094</v>
      </c>
      <c r="I2831" s="277">
        <v>44827</v>
      </c>
      <c r="J2831" s="280">
        <v>119.92527770996094</v>
      </c>
    </row>
    <row r="2832" spans="6:10" x14ac:dyDescent="0.2">
      <c r="F2832" s="277">
        <v>44828</v>
      </c>
      <c r="G2832" s="280">
        <v>118.55526733398438</v>
      </c>
      <c r="I2832" s="277">
        <v>44828</v>
      </c>
      <c r="J2832" s="280">
        <v>118.55526733398438</v>
      </c>
    </row>
    <row r="2833" spans="6:10" x14ac:dyDescent="0.2">
      <c r="F2833" s="277">
        <v>44829</v>
      </c>
      <c r="G2833" s="280">
        <v>117.31504058837891</v>
      </c>
      <c r="I2833" s="277">
        <v>44829</v>
      </c>
      <c r="J2833" s="280">
        <v>117.31504058837891</v>
      </c>
    </row>
    <row r="2834" spans="6:10" x14ac:dyDescent="0.2">
      <c r="F2834" s="277">
        <v>44830</v>
      </c>
      <c r="G2834" s="280">
        <v>120.02265167236328</v>
      </c>
      <c r="I2834" s="277">
        <v>44830</v>
      </c>
      <c r="J2834" s="280">
        <v>120.02265167236328</v>
      </c>
    </row>
    <row r="2835" spans="6:10" x14ac:dyDescent="0.2">
      <c r="F2835" s="277">
        <v>44831</v>
      </c>
      <c r="G2835" s="280">
        <v>121.75841522216797</v>
      </c>
      <c r="I2835" s="277">
        <v>44831</v>
      </c>
      <c r="J2835" s="280">
        <v>121.75841522216797</v>
      </c>
    </row>
    <row r="2836" spans="6:10" x14ac:dyDescent="0.2">
      <c r="F2836" s="277">
        <v>44832</v>
      </c>
      <c r="G2836" s="280">
        <v>124.49607086181641</v>
      </c>
      <c r="I2836" s="277">
        <v>44832</v>
      </c>
      <c r="J2836" s="280">
        <v>124.49607086181641</v>
      </c>
    </row>
    <row r="2837" spans="6:10" x14ac:dyDescent="0.2">
      <c r="F2837" s="277">
        <v>44833</v>
      </c>
      <c r="G2837" s="280">
        <v>125.885009765625</v>
      </c>
      <c r="I2837" s="277">
        <v>44833</v>
      </c>
      <c r="J2837" s="280">
        <v>125.885009765625</v>
      </c>
    </row>
    <row r="2838" spans="6:10" x14ac:dyDescent="0.2">
      <c r="F2838" s="277">
        <v>44834</v>
      </c>
      <c r="G2838" s="280">
        <v>128.05145263671875</v>
      </c>
      <c r="I2838" s="277">
        <v>44834</v>
      </c>
      <c r="J2838" s="280">
        <v>128.05145263671875</v>
      </c>
    </row>
    <row r="2839" spans="6:10" x14ac:dyDescent="0.2">
      <c r="F2839" s="277">
        <v>44835</v>
      </c>
      <c r="G2839" s="280">
        <v>126.96017456054688</v>
      </c>
      <c r="I2839" s="277">
        <v>44835</v>
      </c>
      <c r="J2839" s="280">
        <v>126.96017456054688</v>
      </c>
    </row>
    <row r="2840" spans="6:10" x14ac:dyDescent="0.2">
      <c r="F2840" s="277">
        <v>44836</v>
      </c>
      <c r="G2840" s="280">
        <v>128.17599487304688</v>
      </c>
      <c r="I2840" s="277">
        <v>44836</v>
      </c>
      <c r="J2840" s="280">
        <v>128.17599487304688</v>
      </c>
    </row>
    <row r="2841" spans="6:10" x14ac:dyDescent="0.2">
      <c r="F2841" s="277">
        <v>44837</v>
      </c>
      <c r="G2841" s="280">
        <v>128.37982177734375</v>
      </c>
      <c r="I2841" s="277">
        <v>44837</v>
      </c>
      <c r="J2841" s="280">
        <v>128.37982177734375</v>
      </c>
    </row>
    <row r="2842" spans="6:10" x14ac:dyDescent="0.2">
      <c r="F2842" s="277">
        <v>44838</v>
      </c>
      <c r="G2842" s="280">
        <v>131.65618896484375</v>
      </c>
      <c r="I2842" s="277">
        <v>44838</v>
      </c>
      <c r="J2842" s="280">
        <v>131.65618896484375</v>
      </c>
    </row>
    <row r="2843" spans="6:10" x14ac:dyDescent="0.2">
      <c r="F2843" s="277">
        <v>44839</v>
      </c>
      <c r="G2843" s="280">
        <v>134.56253051757813</v>
      </c>
      <c r="I2843" s="277">
        <v>44839</v>
      </c>
      <c r="J2843" s="280">
        <v>134.56253051757813</v>
      </c>
    </row>
    <row r="2844" spans="6:10" x14ac:dyDescent="0.2">
      <c r="F2844" s="277">
        <v>44840</v>
      </c>
      <c r="G2844" s="280">
        <v>137.34733581542969</v>
      </c>
      <c r="I2844" s="277">
        <v>44840</v>
      </c>
      <c r="J2844" s="280">
        <v>137.34733581542969</v>
      </c>
    </row>
    <row r="2845" spans="6:10" x14ac:dyDescent="0.2">
      <c r="F2845" s="277">
        <v>44841</v>
      </c>
      <c r="G2845" s="280">
        <v>138.01240539550781</v>
      </c>
      <c r="I2845" s="277">
        <v>44841</v>
      </c>
      <c r="J2845" s="280">
        <v>138.01240539550781</v>
      </c>
    </row>
    <row r="2846" spans="6:10" x14ac:dyDescent="0.2">
      <c r="F2846" s="277">
        <v>44842</v>
      </c>
      <c r="G2846" s="280">
        <v>139.12117004394531</v>
      </c>
      <c r="I2846" s="277">
        <v>44842</v>
      </c>
      <c r="J2846" s="280">
        <v>139.12117004394531</v>
      </c>
    </row>
    <row r="2847" spans="6:10" x14ac:dyDescent="0.2">
      <c r="F2847" s="277">
        <v>44843</v>
      </c>
      <c r="G2847" s="280">
        <v>139.24198913574219</v>
      </c>
      <c r="I2847" s="277">
        <v>44843</v>
      </c>
      <c r="J2847" s="280">
        <v>139.24198913574219</v>
      </c>
    </row>
    <row r="2848" spans="6:10" x14ac:dyDescent="0.2">
      <c r="F2848" s="277">
        <v>44844</v>
      </c>
      <c r="G2848" s="280">
        <v>142.95606994628906</v>
      </c>
      <c r="I2848" s="277">
        <v>44844</v>
      </c>
      <c r="J2848" s="280">
        <v>142.95606994628906</v>
      </c>
    </row>
    <row r="2849" spans="6:10" x14ac:dyDescent="0.2">
      <c r="F2849" s="277">
        <v>44845</v>
      </c>
      <c r="G2849" s="280">
        <v>148.33937072753906</v>
      </c>
      <c r="I2849" s="277">
        <v>44845</v>
      </c>
      <c r="J2849" s="280">
        <v>148.33937072753906</v>
      </c>
    </row>
    <row r="2850" spans="6:10" x14ac:dyDescent="0.2">
      <c r="F2850" s="277">
        <v>44846</v>
      </c>
      <c r="G2850" s="280">
        <v>150.67253112792969</v>
      </c>
      <c r="I2850" s="277">
        <v>44846</v>
      </c>
      <c r="J2850" s="280">
        <v>150.67253112792969</v>
      </c>
    </row>
    <row r="2851" spans="6:10" x14ac:dyDescent="0.2">
      <c r="F2851" s="277">
        <v>44847</v>
      </c>
      <c r="G2851" s="280">
        <v>150.72517395019531</v>
      </c>
      <c r="I2851" s="277">
        <v>44847</v>
      </c>
      <c r="J2851" s="280">
        <v>150.72517395019531</v>
      </c>
    </row>
    <row r="2852" spans="6:10" x14ac:dyDescent="0.2">
      <c r="F2852" s="277">
        <v>44848</v>
      </c>
      <c r="G2852" s="280">
        <v>148.86827087402344</v>
      </c>
      <c r="I2852" s="277">
        <v>44848</v>
      </c>
      <c r="J2852" s="280">
        <v>148.86827087402344</v>
      </c>
    </row>
    <row r="2853" spans="6:10" x14ac:dyDescent="0.2">
      <c r="F2853" s="277">
        <v>44849</v>
      </c>
      <c r="G2853" s="280">
        <v>148.76200866699219</v>
      </c>
      <c r="I2853" s="277">
        <v>44849</v>
      </c>
      <c r="J2853" s="280">
        <v>148.76200866699219</v>
      </c>
    </row>
    <row r="2854" spans="6:10" x14ac:dyDescent="0.2">
      <c r="F2854" s="277">
        <v>44850</v>
      </c>
      <c r="G2854" s="280">
        <v>146.65621948242188</v>
      </c>
      <c r="I2854" s="277">
        <v>44850</v>
      </c>
      <c r="J2854" s="280">
        <v>146.65621948242188</v>
      </c>
    </row>
    <row r="2855" spans="6:10" x14ac:dyDescent="0.2">
      <c r="F2855" s="277">
        <v>44851</v>
      </c>
      <c r="G2855" s="280">
        <v>148.40660095214844</v>
      </c>
      <c r="I2855" s="277">
        <v>44851</v>
      </c>
      <c r="J2855" s="280">
        <v>148.40660095214844</v>
      </c>
    </row>
    <row r="2856" spans="6:10" x14ac:dyDescent="0.2">
      <c r="F2856" s="277">
        <v>44852</v>
      </c>
      <c r="G2856" s="280">
        <v>150.33149719238281</v>
      </c>
      <c r="I2856" s="277">
        <v>44852</v>
      </c>
      <c r="J2856" s="280">
        <v>150.33149719238281</v>
      </c>
    </row>
    <row r="2857" spans="6:10" x14ac:dyDescent="0.2">
      <c r="F2857" s="277">
        <v>44853</v>
      </c>
      <c r="G2857" s="280">
        <v>151.59844970703125</v>
      </c>
      <c r="I2857" s="277">
        <v>44853</v>
      </c>
      <c r="J2857" s="280">
        <v>151.59844970703125</v>
      </c>
    </row>
    <row r="2858" spans="6:10" x14ac:dyDescent="0.2">
      <c r="F2858" s="277">
        <v>44854</v>
      </c>
      <c r="G2858" s="280">
        <v>153.26991271972656</v>
      </c>
      <c r="I2858" s="277">
        <v>44854</v>
      </c>
      <c r="J2858" s="280">
        <v>153.26991271972656</v>
      </c>
    </row>
    <row r="2859" spans="6:10" x14ac:dyDescent="0.2">
      <c r="F2859" s="277">
        <v>44855</v>
      </c>
      <c r="G2859" s="280">
        <v>152.75628662109375</v>
      </c>
      <c r="I2859" s="277">
        <v>44855</v>
      </c>
      <c r="J2859" s="280">
        <v>152.75628662109375</v>
      </c>
    </row>
    <row r="2860" spans="6:10" x14ac:dyDescent="0.2">
      <c r="F2860" s="277">
        <v>44856</v>
      </c>
      <c r="G2860" s="280">
        <v>148.84028625488281</v>
      </c>
      <c r="I2860" s="277">
        <v>44856</v>
      </c>
      <c r="J2860" s="280">
        <v>148.84028625488281</v>
      </c>
    </row>
    <row r="2861" spans="6:10" x14ac:dyDescent="0.2">
      <c r="F2861" s="277">
        <v>44857</v>
      </c>
      <c r="G2861" s="280">
        <v>144.32377624511719</v>
      </c>
      <c r="I2861" s="277">
        <v>44857</v>
      </c>
      <c r="J2861" s="280">
        <v>144.32377624511719</v>
      </c>
    </row>
    <row r="2862" spans="6:10" x14ac:dyDescent="0.2">
      <c r="F2862" s="277">
        <v>44858</v>
      </c>
      <c r="G2862" s="280">
        <v>143.84233093261719</v>
      </c>
      <c r="I2862" s="277">
        <v>44858</v>
      </c>
      <c r="J2862" s="280">
        <v>143.84233093261719</v>
      </c>
    </row>
    <row r="2863" spans="6:10" x14ac:dyDescent="0.2">
      <c r="F2863" s="277">
        <v>44859</v>
      </c>
      <c r="G2863" s="280">
        <v>146.13148498535156</v>
      </c>
      <c r="I2863" s="277">
        <v>44859</v>
      </c>
      <c r="J2863" s="280">
        <v>146.13148498535156</v>
      </c>
    </row>
    <row r="2864" spans="6:10" x14ac:dyDescent="0.2">
      <c r="F2864" s="277">
        <v>44860</v>
      </c>
      <c r="G2864" s="280">
        <v>145.14389038085938</v>
      </c>
      <c r="I2864" s="277">
        <v>44860</v>
      </c>
      <c r="J2864" s="280">
        <v>145.14389038085938</v>
      </c>
    </row>
    <row r="2865" spans="6:10" x14ac:dyDescent="0.2">
      <c r="F2865" s="277">
        <v>44861</v>
      </c>
      <c r="G2865" s="280">
        <v>145.96412658691406</v>
      </c>
      <c r="I2865" s="277">
        <v>44861</v>
      </c>
      <c r="J2865" s="280">
        <v>145.96412658691406</v>
      </c>
    </row>
    <row r="2866" spans="6:10" x14ac:dyDescent="0.2">
      <c r="F2866" s="277">
        <v>44862</v>
      </c>
      <c r="G2866" s="280">
        <v>146.000732421875</v>
      </c>
      <c r="I2866" s="277">
        <v>44862</v>
      </c>
      <c r="J2866" s="280">
        <v>146.000732421875</v>
      </c>
    </row>
    <row r="2867" spans="6:10" x14ac:dyDescent="0.2">
      <c r="F2867" s="277">
        <v>44863</v>
      </c>
      <c r="G2867" s="280">
        <v>143.47807312011719</v>
      </c>
      <c r="I2867" s="277">
        <v>44863</v>
      </c>
      <c r="J2867" s="280">
        <v>143.47807312011719</v>
      </c>
    </row>
    <row r="2868" spans="6:10" x14ac:dyDescent="0.2">
      <c r="F2868" s="277">
        <v>44864</v>
      </c>
      <c r="G2868" s="280">
        <v>139.77867126464844</v>
      </c>
      <c r="I2868" s="277">
        <v>44864</v>
      </c>
      <c r="J2868" s="280">
        <v>139.77867126464844</v>
      </c>
    </row>
    <row r="2869" spans="6:10" x14ac:dyDescent="0.2">
      <c r="F2869" s="277">
        <v>44865</v>
      </c>
      <c r="G2869" s="280">
        <v>138.4058837890625</v>
      </c>
      <c r="I2869" s="277">
        <v>44865</v>
      </c>
      <c r="J2869" s="280">
        <v>138.4058837890625</v>
      </c>
    </row>
    <row r="2870" spans="6:10" x14ac:dyDescent="0.2">
      <c r="F2870" s="277">
        <v>44866</v>
      </c>
      <c r="G2870" s="280">
        <v>138.94854736328125</v>
      </c>
      <c r="I2870" s="277">
        <v>44866</v>
      </c>
      <c r="J2870" s="280">
        <v>138.94854736328125</v>
      </c>
    </row>
    <row r="2871" spans="6:10" x14ac:dyDescent="0.2">
      <c r="F2871" s="277">
        <v>44867</v>
      </c>
      <c r="G2871" s="280">
        <v>139.84591674804688</v>
      </c>
      <c r="I2871" s="277">
        <v>44867</v>
      </c>
      <c r="J2871" s="280">
        <v>139.84591674804688</v>
      </c>
    </row>
    <row r="2872" spans="6:10" x14ac:dyDescent="0.2">
      <c r="F2872" s="277">
        <v>44868</v>
      </c>
      <c r="G2872" s="280">
        <v>140.590576171875</v>
      </c>
      <c r="I2872" s="277">
        <v>44868</v>
      </c>
      <c r="J2872" s="280">
        <v>140.590576171875</v>
      </c>
    </row>
    <row r="2873" spans="6:10" x14ac:dyDescent="0.2">
      <c r="F2873" s="277">
        <v>44869</v>
      </c>
      <c r="G2873" s="280">
        <v>138.74864196777344</v>
      </c>
      <c r="I2873" s="277">
        <v>44869</v>
      </c>
      <c r="J2873" s="280">
        <v>138.74864196777344</v>
      </c>
    </row>
    <row r="2874" spans="6:10" x14ac:dyDescent="0.2">
      <c r="F2874" s="277">
        <v>44870</v>
      </c>
      <c r="G2874" s="280">
        <v>135.18586730957031</v>
      </c>
      <c r="I2874" s="277">
        <v>44870</v>
      </c>
      <c r="J2874" s="280">
        <v>135.18586730957031</v>
      </c>
    </row>
    <row r="2875" spans="6:10" x14ac:dyDescent="0.2">
      <c r="F2875" s="277">
        <v>44871</v>
      </c>
      <c r="G2875" s="280">
        <v>133.74940490722656</v>
      </c>
      <c r="I2875" s="277">
        <v>44871</v>
      </c>
      <c r="J2875" s="280">
        <v>133.74940490722656</v>
      </c>
    </row>
    <row r="2876" spans="6:10" x14ac:dyDescent="0.2">
      <c r="F2876" s="277">
        <v>44872</v>
      </c>
      <c r="G2876" s="280">
        <v>133.98371887207031</v>
      </c>
      <c r="I2876" s="277">
        <v>44872</v>
      </c>
      <c r="J2876" s="280">
        <v>133.98371887207031</v>
      </c>
    </row>
    <row r="2877" spans="6:10" x14ac:dyDescent="0.2">
      <c r="F2877" s="277">
        <v>44873</v>
      </c>
      <c r="G2877" s="280">
        <v>138.24322509765625</v>
      </c>
      <c r="I2877" s="277">
        <v>44873</v>
      </c>
      <c r="J2877" s="280">
        <v>138.24322509765625</v>
      </c>
    </row>
    <row r="2878" spans="6:10" x14ac:dyDescent="0.2">
      <c r="F2878" s="277">
        <v>44874</v>
      </c>
      <c r="G2878" s="280">
        <v>136.37889099121094</v>
      </c>
      <c r="I2878" s="277">
        <v>44874</v>
      </c>
      <c r="J2878" s="280">
        <v>136.37889099121094</v>
      </c>
    </row>
    <row r="2879" spans="6:10" x14ac:dyDescent="0.2">
      <c r="F2879" s="277">
        <v>44875</v>
      </c>
      <c r="G2879" s="280">
        <v>132.04219055175781</v>
      </c>
      <c r="I2879" s="277">
        <v>44875</v>
      </c>
      <c r="J2879" s="280">
        <v>132.04219055175781</v>
      </c>
    </row>
    <row r="2880" spans="6:10" x14ac:dyDescent="0.2">
      <c r="F2880" s="277">
        <v>44876</v>
      </c>
      <c r="G2880" s="280">
        <v>129.68025207519531</v>
      </c>
      <c r="I2880" s="277">
        <v>44876</v>
      </c>
      <c r="J2880" s="280">
        <v>129.68025207519531</v>
      </c>
    </row>
    <row r="2881" spans="6:10" x14ac:dyDescent="0.2">
      <c r="F2881" s="277">
        <v>44877</v>
      </c>
      <c r="G2881" s="280">
        <v>126.80763244628906</v>
      </c>
      <c r="I2881" s="277">
        <v>44877</v>
      </c>
      <c r="J2881" s="280">
        <v>126.80763244628906</v>
      </c>
    </row>
    <row r="2882" spans="6:10" x14ac:dyDescent="0.2">
      <c r="F2882" s="277">
        <v>44878</v>
      </c>
      <c r="G2882" s="280">
        <v>123.43372344970703</v>
      </c>
      <c r="I2882" s="277">
        <v>44878</v>
      </c>
      <c r="J2882" s="280">
        <v>123.43372344970703</v>
      </c>
    </row>
    <row r="2883" spans="6:10" x14ac:dyDescent="0.2">
      <c r="F2883" s="277">
        <v>44879</v>
      </c>
      <c r="G2883" s="280">
        <v>126.65068054199219</v>
      </c>
      <c r="I2883" s="277">
        <v>44879</v>
      </c>
      <c r="J2883" s="280">
        <v>126.65068054199219</v>
      </c>
    </row>
    <row r="2884" spans="6:10" x14ac:dyDescent="0.2">
      <c r="F2884" s="277">
        <v>44880</v>
      </c>
      <c r="G2884" s="280">
        <v>131.05986022949219</v>
      </c>
      <c r="I2884" s="277">
        <v>44880</v>
      </c>
      <c r="J2884" s="280">
        <v>131.05986022949219</v>
      </c>
    </row>
    <row r="2885" spans="6:10" x14ac:dyDescent="0.2">
      <c r="F2885" s="277">
        <v>44881</v>
      </c>
      <c r="G2885" s="280">
        <v>131.02360534667969</v>
      </c>
      <c r="I2885" s="277">
        <v>44881</v>
      </c>
      <c r="J2885" s="280">
        <v>131.02360534667969</v>
      </c>
    </row>
    <row r="2886" spans="6:10" x14ac:dyDescent="0.2">
      <c r="F2886" s="277">
        <v>44882</v>
      </c>
      <c r="G2886" s="280">
        <v>131.83120727539063</v>
      </c>
      <c r="I2886" s="277">
        <v>44882</v>
      </c>
      <c r="J2886" s="280">
        <v>131.83120727539063</v>
      </c>
    </row>
    <row r="2887" spans="6:10" x14ac:dyDescent="0.2">
      <c r="F2887" s="277">
        <v>44883</v>
      </c>
      <c r="G2887" s="280">
        <v>129.08189392089844</v>
      </c>
      <c r="I2887" s="277">
        <v>44883</v>
      </c>
      <c r="J2887" s="280">
        <v>129.08189392089844</v>
      </c>
    </row>
    <row r="2888" spans="6:10" x14ac:dyDescent="0.2">
      <c r="F2888" s="277">
        <v>44884</v>
      </c>
      <c r="G2888" s="280">
        <v>126.48367309570313</v>
      </c>
      <c r="I2888" s="277">
        <v>44884</v>
      </c>
      <c r="J2888" s="280">
        <v>126.48367309570313</v>
      </c>
    </row>
    <row r="2889" spans="6:10" x14ac:dyDescent="0.2">
      <c r="F2889" s="277">
        <v>44885</v>
      </c>
      <c r="G2889" s="280">
        <v>122.68499755859375</v>
      </c>
      <c r="I2889" s="277">
        <v>44885</v>
      </c>
      <c r="J2889" s="280">
        <v>122.68499755859375</v>
      </c>
    </row>
    <row r="2890" spans="6:10" x14ac:dyDescent="0.2">
      <c r="F2890" s="277">
        <v>44886</v>
      </c>
      <c r="G2890" s="280">
        <v>122.66004943847656</v>
      </c>
      <c r="I2890" s="277">
        <v>44886</v>
      </c>
      <c r="J2890" s="280">
        <v>122.66004943847656</v>
      </c>
    </row>
    <row r="2891" spans="6:10" x14ac:dyDescent="0.2">
      <c r="F2891" s="277">
        <v>44887</v>
      </c>
      <c r="G2891" s="280">
        <v>124.42488861083984</v>
      </c>
      <c r="I2891" s="277">
        <v>44887</v>
      </c>
      <c r="J2891" s="280">
        <v>124.42488861083984</v>
      </c>
    </row>
    <row r="2892" spans="6:10" x14ac:dyDescent="0.2">
      <c r="F2892" s="277">
        <v>44888</v>
      </c>
      <c r="G2892" s="280">
        <v>124.82577514648438</v>
      </c>
      <c r="I2892" s="277">
        <v>44888</v>
      </c>
      <c r="J2892" s="280">
        <v>124.82577514648438</v>
      </c>
    </row>
    <row r="2893" spans="6:10" x14ac:dyDescent="0.2">
      <c r="F2893" s="277">
        <v>44889</v>
      </c>
      <c r="G2893" s="280">
        <v>121.71734619140625</v>
      </c>
      <c r="I2893" s="277">
        <v>44889</v>
      </c>
      <c r="J2893" s="280">
        <v>121.71734619140625</v>
      </c>
    </row>
    <row r="2894" spans="6:10" x14ac:dyDescent="0.2">
      <c r="F2894" s="277">
        <v>44890</v>
      </c>
      <c r="G2894" s="280">
        <v>119.95474243164063</v>
      </c>
      <c r="I2894" s="277">
        <v>44890</v>
      </c>
      <c r="J2894" s="280">
        <v>119.95474243164063</v>
      </c>
    </row>
    <row r="2895" spans="6:10" x14ac:dyDescent="0.2">
      <c r="F2895" s="277">
        <v>44891</v>
      </c>
      <c r="G2895" s="280">
        <v>117.08258819580078</v>
      </c>
      <c r="I2895" s="277">
        <v>44891</v>
      </c>
      <c r="J2895" s="280">
        <v>117.08258819580078</v>
      </c>
    </row>
    <row r="2896" spans="6:10" x14ac:dyDescent="0.2">
      <c r="F2896" s="277">
        <v>44892</v>
      </c>
      <c r="G2896" s="280">
        <v>113.14054870605469</v>
      </c>
      <c r="I2896" s="277">
        <v>44892</v>
      </c>
      <c r="J2896" s="280">
        <v>113.14054870605469</v>
      </c>
    </row>
    <row r="2897" spans="6:10" x14ac:dyDescent="0.2">
      <c r="F2897" s="277">
        <v>44893</v>
      </c>
      <c r="G2897" s="280">
        <v>113.36518859863281</v>
      </c>
      <c r="I2897" s="277">
        <v>44893</v>
      </c>
      <c r="J2897" s="280">
        <v>113.36518859863281</v>
      </c>
    </row>
    <row r="2898" spans="6:10" x14ac:dyDescent="0.2">
      <c r="F2898" s="277">
        <v>44894</v>
      </c>
      <c r="G2898" s="280">
        <v>114.99156951904297</v>
      </c>
      <c r="I2898" s="277">
        <v>44894</v>
      </c>
      <c r="J2898" s="280">
        <v>114.99156951904297</v>
      </c>
    </row>
    <row r="2899" spans="6:10" x14ac:dyDescent="0.2">
      <c r="F2899" s="277">
        <v>44895</v>
      </c>
      <c r="G2899" s="280">
        <v>113.91822814941406</v>
      </c>
      <c r="I2899" s="277">
        <v>44895</v>
      </c>
      <c r="J2899" s="280">
        <v>113.91822814941406</v>
      </c>
    </row>
    <row r="2900" spans="6:10" x14ac:dyDescent="0.2">
      <c r="F2900" s="277">
        <v>44896</v>
      </c>
      <c r="G2900" s="280">
        <v>111.55369567871094</v>
      </c>
      <c r="I2900" s="277">
        <v>44896</v>
      </c>
      <c r="J2900" s="280">
        <v>111.55369567871094</v>
      </c>
    </row>
    <row r="2901" spans="6:10" x14ac:dyDescent="0.2">
      <c r="F2901" s="277">
        <v>44897</v>
      </c>
      <c r="G2901" s="280">
        <v>110.16304016113281</v>
      </c>
      <c r="I2901" s="277">
        <v>44897</v>
      </c>
      <c r="J2901" s="280">
        <v>110.16304016113281</v>
      </c>
    </row>
    <row r="2902" spans="6:10" x14ac:dyDescent="0.2">
      <c r="F2902" s="277">
        <v>44898</v>
      </c>
      <c r="G2902" s="280">
        <v>107.49160003662109</v>
      </c>
      <c r="I2902" s="277">
        <v>44898</v>
      </c>
      <c r="J2902" s="280">
        <v>107.49160003662109</v>
      </c>
    </row>
    <row r="2903" spans="6:10" x14ac:dyDescent="0.2">
      <c r="F2903" s="277">
        <v>44899</v>
      </c>
      <c r="G2903" s="280">
        <v>105.349365234375</v>
      </c>
      <c r="I2903" s="277">
        <v>44899</v>
      </c>
      <c r="J2903" s="280">
        <v>105.349365234375</v>
      </c>
    </row>
    <row r="2904" spans="6:10" x14ac:dyDescent="0.2">
      <c r="F2904" s="277">
        <v>44900</v>
      </c>
      <c r="G2904" s="280">
        <v>105.45441436767578</v>
      </c>
      <c r="I2904" s="277">
        <v>44900</v>
      </c>
      <c r="J2904" s="280">
        <v>105.45441436767578</v>
      </c>
    </row>
    <row r="2905" spans="6:10" x14ac:dyDescent="0.2">
      <c r="F2905" s="277">
        <v>44901</v>
      </c>
      <c r="G2905" s="280">
        <v>106.71940612792969</v>
      </c>
      <c r="I2905" s="277">
        <v>44901</v>
      </c>
      <c r="J2905" s="280">
        <v>106.71940612792969</v>
      </c>
    </row>
    <row r="2906" spans="6:10" x14ac:dyDescent="0.2">
      <c r="F2906" s="277">
        <v>44902</v>
      </c>
      <c r="G2906" s="280">
        <v>106.30889892578125</v>
      </c>
      <c r="I2906" s="277">
        <v>44902</v>
      </c>
      <c r="J2906" s="280">
        <v>106.30889892578125</v>
      </c>
    </row>
    <row r="2907" spans="6:10" x14ac:dyDescent="0.2">
      <c r="F2907" s="277">
        <v>44903</v>
      </c>
      <c r="G2907" s="280">
        <v>103.48299407958984</v>
      </c>
      <c r="I2907" s="277">
        <v>44903</v>
      </c>
      <c r="J2907" s="280">
        <v>103.48299407958984</v>
      </c>
    </row>
    <row r="2908" spans="6:10" x14ac:dyDescent="0.2">
      <c r="F2908" s="277">
        <v>44904</v>
      </c>
      <c r="G2908" s="280">
        <v>102.81293487548828</v>
      </c>
      <c r="I2908" s="277">
        <v>44904</v>
      </c>
      <c r="J2908" s="280">
        <v>102.81293487548828</v>
      </c>
    </row>
    <row r="2909" spans="6:10" x14ac:dyDescent="0.2">
      <c r="F2909" s="277">
        <v>44905</v>
      </c>
      <c r="G2909" s="280">
        <v>101.09889221191406</v>
      </c>
      <c r="I2909" s="277">
        <v>44905</v>
      </c>
      <c r="J2909" s="280">
        <v>101.09889221191406</v>
      </c>
    </row>
    <row r="2910" spans="6:10" x14ac:dyDescent="0.2">
      <c r="F2910" s="277">
        <v>44906</v>
      </c>
      <c r="G2910" s="280">
        <v>98.010971069335938</v>
      </c>
      <c r="I2910" s="277">
        <v>44906</v>
      </c>
      <c r="J2910" s="280">
        <v>98.010971069335938</v>
      </c>
    </row>
    <row r="2911" spans="6:10" x14ac:dyDescent="0.2">
      <c r="F2911" s="277">
        <v>44907</v>
      </c>
      <c r="G2911" s="280">
        <v>101.70120239257813</v>
      </c>
      <c r="I2911" s="277">
        <v>44907</v>
      </c>
      <c r="J2911" s="280">
        <v>101.70120239257813</v>
      </c>
    </row>
    <row r="2912" spans="6:10" x14ac:dyDescent="0.2">
      <c r="F2912" s="277">
        <v>44908</v>
      </c>
      <c r="G2912" s="280">
        <v>105.25516510009766</v>
      </c>
      <c r="I2912" s="277">
        <v>44908</v>
      </c>
      <c r="J2912" s="280">
        <v>105.25516510009766</v>
      </c>
    </row>
    <row r="2913" spans="6:10" x14ac:dyDescent="0.2">
      <c r="F2913" s="277">
        <v>44909</v>
      </c>
      <c r="G2913" s="280">
        <v>103.40390777587891</v>
      </c>
      <c r="I2913" s="277">
        <v>44909</v>
      </c>
      <c r="J2913" s="280">
        <v>103.40390777587891</v>
      </c>
    </row>
    <row r="2914" spans="6:10" x14ac:dyDescent="0.2">
      <c r="F2914" s="277">
        <v>44910</v>
      </c>
      <c r="G2914" s="280">
        <v>99.307388305664063</v>
      </c>
      <c r="I2914" s="277">
        <v>44910</v>
      </c>
      <c r="J2914" s="280">
        <v>99.307388305664063</v>
      </c>
    </row>
    <row r="2915" spans="6:10" x14ac:dyDescent="0.2">
      <c r="F2915" s="277">
        <v>44911</v>
      </c>
      <c r="G2915" s="280">
        <v>96.914558410644531</v>
      </c>
      <c r="I2915" s="277">
        <v>44911</v>
      </c>
      <c r="J2915" s="280">
        <v>96.914558410644531</v>
      </c>
    </row>
    <row r="2916" spans="6:10" x14ac:dyDescent="0.2">
      <c r="F2916" s="277">
        <v>44912</v>
      </c>
      <c r="G2916" s="280">
        <v>94.298118591308594</v>
      </c>
      <c r="I2916" s="277">
        <v>44912</v>
      </c>
      <c r="J2916" s="280">
        <v>94.298118591308594</v>
      </c>
    </row>
    <row r="2917" spans="6:10" x14ac:dyDescent="0.2">
      <c r="F2917" s="277">
        <v>44913</v>
      </c>
      <c r="G2917" s="280">
        <v>93.365585327148438</v>
      </c>
      <c r="I2917" s="277">
        <v>44913</v>
      </c>
      <c r="J2917" s="280">
        <v>93.365585327148438</v>
      </c>
    </row>
    <row r="2918" spans="6:10" x14ac:dyDescent="0.2">
      <c r="F2918" s="277">
        <v>44914</v>
      </c>
      <c r="G2918" s="280">
        <v>96.348503112792969</v>
      </c>
      <c r="I2918" s="277">
        <v>44914</v>
      </c>
      <c r="J2918" s="280">
        <v>96.348503112792969</v>
      </c>
    </row>
    <row r="2919" spans="6:10" x14ac:dyDescent="0.2">
      <c r="F2919" s="277">
        <v>44915</v>
      </c>
      <c r="G2919" s="280">
        <v>98.760459899902344</v>
      </c>
      <c r="I2919" s="277">
        <v>44915</v>
      </c>
      <c r="J2919" s="280">
        <v>98.760459899902344</v>
      </c>
    </row>
    <row r="2920" spans="6:10" x14ac:dyDescent="0.2">
      <c r="F2920" s="277">
        <v>44916</v>
      </c>
      <c r="G2920" s="280">
        <v>100.82420349121094</v>
      </c>
      <c r="I2920" s="277">
        <v>44916</v>
      </c>
      <c r="J2920" s="280">
        <v>100.82420349121094</v>
      </c>
    </row>
    <row r="2921" spans="6:10" x14ac:dyDescent="0.2">
      <c r="F2921" s="277">
        <v>44917</v>
      </c>
      <c r="G2921" s="280">
        <v>102.61602020263672</v>
      </c>
      <c r="I2921" s="277">
        <v>44917</v>
      </c>
      <c r="J2921" s="280">
        <v>102.61602020263672</v>
      </c>
    </row>
    <row r="2922" spans="6:10" x14ac:dyDescent="0.2">
      <c r="F2922" s="277">
        <v>44918</v>
      </c>
      <c r="G2922" s="280">
        <v>102.92681121826172</v>
      </c>
      <c r="I2922" s="277">
        <v>44918</v>
      </c>
      <c r="J2922" s="280">
        <v>102.92681121826172</v>
      </c>
    </row>
    <row r="2923" spans="6:10" x14ac:dyDescent="0.2">
      <c r="F2923" s="277">
        <v>44919</v>
      </c>
      <c r="G2923" s="280">
        <v>104.07099914550781</v>
      </c>
      <c r="I2923" s="277">
        <v>44919</v>
      </c>
      <c r="J2923" s="280">
        <v>104.07099914550781</v>
      </c>
    </row>
    <row r="2924" spans="6:10" x14ac:dyDescent="0.2">
      <c r="F2924" s="277">
        <v>44920</v>
      </c>
      <c r="G2924" s="280">
        <v>103.85926818847656</v>
      </c>
      <c r="I2924" s="277">
        <v>44920</v>
      </c>
      <c r="J2924" s="280">
        <v>103.85926818847656</v>
      </c>
    </row>
    <row r="2925" spans="6:10" x14ac:dyDescent="0.2">
      <c r="F2925" s="277">
        <v>44921</v>
      </c>
      <c r="G2925" s="280">
        <v>102.87162780761719</v>
      </c>
      <c r="I2925" s="277">
        <v>44921</v>
      </c>
      <c r="J2925" s="280">
        <v>102.87162780761719</v>
      </c>
    </row>
    <row r="2926" spans="6:10" x14ac:dyDescent="0.2">
      <c r="F2926" s="277">
        <v>44922</v>
      </c>
      <c r="G2926" s="280">
        <v>104.91806030273438</v>
      </c>
      <c r="I2926" s="277">
        <v>44922</v>
      </c>
      <c r="J2926" s="280">
        <v>104.91806030273438</v>
      </c>
    </row>
    <row r="2927" spans="6:10" x14ac:dyDescent="0.2">
      <c r="F2927" s="277">
        <v>44923</v>
      </c>
      <c r="G2927" s="280">
        <v>107.047607421875</v>
      </c>
      <c r="I2927" s="277">
        <v>44923</v>
      </c>
      <c r="J2927" s="280">
        <v>107.047607421875</v>
      </c>
    </row>
    <row r="2928" spans="6:10" x14ac:dyDescent="0.2">
      <c r="F2928" s="277">
        <v>44924</v>
      </c>
      <c r="G2928" s="280">
        <v>107.57880401611328</v>
      </c>
      <c r="I2928" s="277">
        <v>44924</v>
      </c>
      <c r="J2928" s="280">
        <v>107.57880401611328</v>
      </c>
    </row>
    <row r="2929" spans="6:10" x14ac:dyDescent="0.2">
      <c r="F2929" s="277">
        <v>44925</v>
      </c>
      <c r="G2929" s="280">
        <v>109.86678314208984</v>
      </c>
      <c r="I2929" s="277">
        <v>44925</v>
      </c>
      <c r="J2929" s="280">
        <v>109.86678314208984</v>
      </c>
    </row>
    <row r="2930" spans="6:10" x14ac:dyDescent="0.2">
      <c r="F2930" s="277">
        <v>44926</v>
      </c>
      <c r="G2930" s="280">
        <v>110.15453338623047</v>
      </c>
      <c r="I2930" s="277">
        <v>44926</v>
      </c>
      <c r="J2930" s="280">
        <v>110.15453338623047</v>
      </c>
    </row>
    <row r="2931" spans="6:10" x14ac:dyDescent="0.2">
      <c r="F2931" s="277">
        <v>44927</v>
      </c>
      <c r="G2931" s="280">
        <v>107.67218780517578</v>
      </c>
      <c r="I2931" s="277">
        <v>44927</v>
      </c>
      <c r="J2931" s="280">
        <v>107.67218780517578</v>
      </c>
    </row>
    <row r="2932" spans="6:10" x14ac:dyDescent="0.2">
      <c r="F2932" s="277">
        <v>44928</v>
      </c>
      <c r="G2932" s="280">
        <v>108.02693939208984</v>
      </c>
      <c r="I2932" s="277">
        <v>44928</v>
      </c>
      <c r="J2932" s="280">
        <v>108.02693939208984</v>
      </c>
    </row>
    <row r="2933" spans="6:10" x14ac:dyDescent="0.2">
      <c r="F2933" s="277">
        <v>44929</v>
      </c>
      <c r="G2933" s="280">
        <v>112.92108154296875</v>
      </c>
      <c r="I2933" s="277">
        <v>44929</v>
      </c>
      <c r="J2933" s="280">
        <v>112.92108154296875</v>
      </c>
    </row>
    <row r="2934" spans="6:10" x14ac:dyDescent="0.2">
      <c r="F2934" s="277">
        <v>44930</v>
      </c>
      <c r="G2934" s="280">
        <v>112.76495361328125</v>
      </c>
      <c r="I2934" s="277">
        <v>44930</v>
      </c>
      <c r="J2934" s="280">
        <v>112.76495361328125</v>
      </c>
    </row>
    <row r="2935" spans="6:10" x14ac:dyDescent="0.2">
      <c r="F2935" s="277">
        <v>44931</v>
      </c>
      <c r="G2935" s="280">
        <v>111.48638916015625</v>
      </c>
      <c r="I2935" s="277">
        <v>44931</v>
      </c>
      <c r="J2935" s="280">
        <v>111.48638916015625</v>
      </c>
    </row>
    <row r="2936" spans="6:10" x14ac:dyDescent="0.2">
      <c r="F2936" s="277">
        <v>44932</v>
      </c>
      <c r="G2936" s="280">
        <v>110.19715881347656</v>
      </c>
      <c r="I2936" s="277">
        <v>44932</v>
      </c>
      <c r="J2936" s="280">
        <v>110.19715881347656</v>
      </c>
    </row>
    <row r="2937" spans="6:10" x14ac:dyDescent="0.2">
      <c r="F2937" s="277">
        <v>44933</v>
      </c>
      <c r="G2937" s="280">
        <v>108.46053314208984</v>
      </c>
      <c r="I2937" s="277">
        <v>44933</v>
      </c>
      <c r="J2937" s="280">
        <v>108.46053314208984</v>
      </c>
    </row>
    <row r="2938" spans="6:10" x14ac:dyDescent="0.2">
      <c r="F2938" s="277">
        <v>44934</v>
      </c>
      <c r="G2938" s="280">
        <v>105.5245361328125</v>
      </c>
      <c r="I2938" s="277">
        <v>44934</v>
      </c>
      <c r="J2938" s="280">
        <v>105.5245361328125</v>
      </c>
    </row>
    <row r="2939" spans="6:10" x14ac:dyDescent="0.2">
      <c r="F2939" s="277">
        <v>44935</v>
      </c>
      <c r="G2939" s="280">
        <v>106.83779907226563</v>
      </c>
      <c r="I2939" s="277">
        <v>44935</v>
      </c>
      <c r="J2939" s="280">
        <v>106.83779907226563</v>
      </c>
    </row>
    <row r="2940" spans="6:10" x14ac:dyDescent="0.2">
      <c r="F2940" s="277">
        <v>44936</v>
      </c>
      <c r="G2940" s="280">
        <v>110.04337310791016</v>
      </c>
      <c r="I2940" s="277">
        <v>44936</v>
      </c>
      <c r="J2940" s="280">
        <v>110.04337310791016</v>
      </c>
    </row>
    <row r="2941" spans="6:10" x14ac:dyDescent="0.2">
      <c r="F2941" s="277">
        <v>44937</v>
      </c>
      <c r="G2941" s="280">
        <v>109.07915496826172</v>
      </c>
      <c r="I2941" s="277">
        <v>44937</v>
      </c>
      <c r="J2941" s="280">
        <v>109.07915496826172</v>
      </c>
    </row>
    <row r="2942" spans="6:10" x14ac:dyDescent="0.2">
      <c r="F2942" s="277">
        <v>44938</v>
      </c>
      <c r="G2942" s="280">
        <v>107.80644989013672</v>
      </c>
      <c r="I2942" s="277">
        <v>44938</v>
      </c>
      <c r="J2942" s="280">
        <v>107.80644989013672</v>
      </c>
    </row>
    <row r="2943" spans="6:10" x14ac:dyDescent="0.2">
      <c r="F2943" s="277">
        <v>44939</v>
      </c>
      <c r="G2943" s="280">
        <v>106.81664276123047</v>
      </c>
      <c r="I2943" s="277">
        <v>44939</v>
      </c>
      <c r="J2943" s="280">
        <v>106.81664276123047</v>
      </c>
    </row>
    <row r="2944" spans="6:10" x14ac:dyDescent="0.2">
      <c r="F2944" s="277">
        <v>44940</v>
      </c>
      <c r="G2944" s="280">
        <v>107.54295349121094</v>
      </c>
      <c r="I2944" s="277">
        <v>44940</v>
      </c>
      <c r="J2944" s="280">
        <v>107.54295349121094</v>
      </c>
    </row>
    <row r="2945" spans="6:10" x14ac:dyDescent="0.2">
      <c r="F2945" s="277">
        <v>44941</v>
      </c>
      <c r="G2945" s="280">
        <v>105.66993713378906</v>
      </c>
      <c r="I2945" s="277">
        <v>44941</v>
      </c>
      <c r="J2945" s="280">
        <v>105.66993713378906</v>
      </c>
    </row>
    <row r="2946" spans="6:10" x14ac:dyDescent="0.2">
      <c r="F2946" s="277">
        <v>44942</v>
      </c>
      <c r="G2946" s="280">
        <v>106.74940490722656</v>
      </c>
      <c r="I2946" s="277">
        <v>44942</v>
      </c>
      <c r="J2946" s="280">
        <v>106.74940490722656</v>
      </c>
    </row>
    <row r="2947" spans="6:10" x14ac:dyDescent="0.2">
      <c r="F2947" s="277">
        <v>44943</v>
      </c>
      <c r="G2947" s="280">
        <v>109.33834838867188</v>
      </c>
      <c r="I2947" s="277">
        <v>44943</v>
      </c>
      <c r="J2947" s="280">
        <v>109.33834838867188</v>
      </c>
    </row>
    <row r="2948" spans="6:10" x14ac:dyDescent="0.2">
      <c r="F2948" s="277">
        <v>44944</v>
      </c>
      <c r="G2948" s="280">
        <v>106.18246459960938</v>
      </c>
      <c r="I2948" s="277">
        <v>44944</v>
      </c>
      <c r="J2948" s="280">
        <v>106.18246459960938</v>
      </c>
    </row>
    <row r="2949" spans="6:10" x14ac:dyDescent="0.2">
      <c r="F2949" s="277">
        <v>44945</v>
      </c>
      <c r="G2949" s="280">
        <v>105.59305572509766</v>
      </c>
      <c r="I2949" s="277">
        <v>44945</v>
      </c>
      <c r="J2949" s="280">
        <v>105.59305572509766</v>
      </c>
    </row>
    <row r="2950" spans="6:10" x14ac:dyDescent="0.2">
      <c r="F2950" s="277">
        <v>44946</v>
      </c>
      <c r="G2950" s="280">
        <v>105.02058410644531</v>
      </c>
      <c r="I2950" s="277">
        <v>44946</v>
      </c>
      <c r="J2950" s="280">
        <v>105.02058410644531</v>
      </c>
    </row>
    <row r="2951" spans="6:10" x14ac:dyDescent="0.2">
      <c r="F2951" s="277">
        <v>44947</v>
      </c>
      <c r="G2951" s="280">
        <v>103.92691040039063</v>
      </c>
      <c r="I2951" s="277">
        <v>44947</v>
      </c>
      <c r="J2951" s="280">
        <v>103.92691040039063</v>
      </c>
    </row>
    <row r="2952" spans="6:10" x14ac:dyDescent="0.2">
      <c r="F2952" s="277">
        <v>44948</v>
      </c>
      <c r="G2952" s="280">
        <v>101.48061370849609</v>
      </c>
      <c r="I2952" s="277">
        <v>44948</v>
      </c>
      <c r="J2952" s="280">
        <v>101.48061370849609</v>
      </c>
    </row>
    <row r="2953" spans="6:10" x14ac:dyDescent="0.2">
      <c r="F2953" s="277">
        <v>44949</v>
      </c>
      <c r="G2953" s="280">
        <v>101.71098327636719</v>
      </c>
      <c r="I2953" s="277">
        <v>44949</v>
      </c>
      <c r="J2953" s="280">
        <v>101.71098327636719</v>
      </c>
    </row>
    <row r="2954" spans="6:10" x14ac:dyDescent="0.2">
      <c r="F2954" s="277">
        <v>44950</v>
      </c>
      <c r="G2954" s="280">
        <v>102.23841094970703</v>
      </c>
      <c r="I2954" s="277">
        <v>44950</v>
      </c>
      <c r="J2954" s="280">
        <v>102.23841094970703</v>
      </c>
    </row>
    <row r="2955" spans="6:10" x14ac:dyDescent="0.2">
      <c r="F2955" s="277">
        <v>44951</v>
      </c>
      <c r="G2955" s="280">
        <v>103.76889801025391</v>
      </c>
      <c r="I2955" s="277">
        <v>44951</v>
      </c>
      <c r="J2955" s="280">
        <v>103.76889801025391</v>
      </c>
    </row>
    <row r="2956" spans="6:10" x14ac:dyDescent="0.2">
      <c r="F2956" s="277">
        <v>44952</v>
      </c>
      <c r="G2956" s="280">
        <v>101.25812530517578</v>
      </c>
      <c r="I2956" s="277">
        <v>44952</v>
      </c>
      <c r="J2956" s="280">
        <v>101.25812530517578</v>
      </c>
    </row>
    <row r="2957" spans="6:10" x14ac:dyDescent="0.2">
      <c r="F2957" s="277">
        <v>44953</v>
      </c>
      <c r="G2957" s="280">
        <v>100.22093963623047</v>
      </c>
      <c r="I2957" s="277">
        <v>44953</v>
      </c>
      <c r="J2957" s="280">
        <v>100.22093963623047</v>
      </c>
    </row>
    <row r="2958" spans="6:10" x14ac:dyDescent="0.2">
      <c r="F2958" s="277">
        <v>44954</v>
      </c>
      <c r="G2958" s="280">
        <v>99.102615356445313</v>
      </c>
      <c r="I2958" s="277">
        <v>44954</v>
      </c>
      <c r="J2958" s="280">
        <v>99.102615356445313</v>
      </c>
    </row>
    <row r="2959" spans="6:10" x14ac:dyDescent="0.2">
      <c r="F2959" s="277">
        <v>44955</v>
      </c>
      <c r="G2959" s="280">
        <v>95.935264587402344</v>
      </c>
      <c r="I2959" s="277">
        <v>44955</v>
      </c>
      <c r="J2959" s="280">
        <v>95.935264587402344</v>
      </c>
    </row>
    <row r="2960" spans="6:10" x14ac:dyDescent="0.2">
      <c r="F2960" s="277">
        <v>44956</v>
      </c>
      <c r="G2960" s="280">
        <v>98.621658325195313</v>
      </c>
      <c r="I2960" s="277">
        <v>44956</v>
      </c>
      <c r="J2960" s="280">
        <v>98.621658325195313</v>
      </c>
    </row>
    <row r="2961" spans="6:10" x14ac:dyDescent="0.2">
      <c r="F2961" s="277">
        <v>44957</v>
      </c>
      <c r="G2961" s="280">
        <v>102.41158294677734</v>
      </c>
      <c r="I2961" s="277">
        <v>44957</v>
      </c>
      <c r="J2961" s="280">
        <v>102.41158294677734</v>
      </c>
    </row>
    <row r="2962" spans="6:10" x14ac:dyDescent="0.2">
      <c r="F2962" s="277">
        <v>44958</v>
      </c>
      <c r="G2962" s="280">
        <v>102.13327789306641</v>
      </c>
      <c r="I2962" s="277">
        <v>44958</v>
      </c>
      <c r="J2962" s="280">
        <v>102.13327789306641</v>
      </c>
    </row>
    <row r="2963" spans="6:10" x14ac:dyDescent="0.2">
      <c r="F2963" s="277">
        <v>44959</v>
      </c>
      <c r="G2963" s="280">
        <v>99.871749877929688</v>
      </c>
      <c r="I2963" s="277">
        <v>44959</v>
      </c>
      <c r="J2963" s="280">
        <v>99.871749877929688</v>
      </c>
    </row>
    <row r="2964" spans="6:10" x14ac:dyDescent="0.2">
      <c r="F2964" s="277">
        <v>44960</v>
      </c>
      <c r="G2964" s="280">
        <v>100.60648345947266</v>
      </c>
      <c r="I2964" s="277">
        <v>44960</v>
      </c>
      <c r="J2964" s="280">
        <v>100.60648345947266</v>
      </c>
    </row>
    <row r="2965" spans="6:10" x14ac:dyDescent="0.2">
      <c r="F2965" s="277">
        <v>44961</v>
      </c>
      <c r="G2965" s="280">
        <v>101.22158050537109</v>
      </c>
      <c r="I2965" s="277">
        <v>44961</v>
      </c>
      <c r="J2965" s="280">
        <v>101.22158050537109</v>
      </c>
    </row>
    <row r="2966" spans="6:10" x14ac:dyDescent="0.2">
      <c r="F2966" s="277">
        <v>44962</v>
      </c>
      <c r="G2966" s="280">
        <v>101.05934906005859</v>
      </c>
      <c r="I2966" s="277">
        <v>44962</v>
      </c>
      <c r="J2966" s="280">
        <v>101.05934906005859</v>
      </c>
    </row>
    <row r="2967" spans="6:10" x14ac:dyDescent="0.2">
      <c r="F2967" s="277">
        <v>44963</v>
      </c>
      <c r="G2967" s="280">
        <v>101.84825134277344</v>
      </c>
      <c r="I2967" s="277">
        <v>44963</v>
      </c>
      <c r="J2967" s="280">
        <v>101.84825134277344</v>
      </c>
    </row>
    <row r="2968" spans="6:10" x14ac:dyDescent="0.2">
      <c r="F2968" s="277">
        <v>44964</v>
      </c>
      <c r="G2968" s="280">
        <v>105.47475433349609</v>
      </c>
      <c r="I2968" s="277">
        <v>44964</v>
      </c>
      <c r="J2968" s="280">
        <v>105.47475433349609</v>
      </c>
    </row>
    <row r="2969" spans="6:10" x14ac:dyDescent="0.2">
      <c r="F2969" s="277">
        <v>44965</v>
      </c>
      <c r="G2969" s="280">
        <v>107.10310363769531</v>
      </c>
      <c r="I2969" s="277">
        <v>44965</v>
      </c>
      <c r="J2969" s="280">
        <v>107.10310363769531</v>
      </c>
    </row>
    <row r="2970" spans="6:10" x14ac:dyDescent="0.2">
      <c r="F2970" s="277">
        <v>44966</v>
      </c>
      <c r="G2970" s="280">
        <v>108.93522644042969</v>
      </c>
      <c r="I2970" s="277">
        <v>44966</v>
      </c>
      <c r="J2970" s="280">
        <v>108.93522644042969</v>
      </c>
    </row>
    <row r="2971" spans="6:10" x14ac:dyDescent="0.2">
      <c r="F2971" s="277">
        <v>44967</v>
      </c>
      <c r="G2971" s="280">
        <v>109.54987335205078</v>
      </c>
      <c r="I2971" s="277">
        <v>44967</v>
      </c>
      <c r="J2971" s="280">
        <v>109.54987335205078</v>
      </c>
    </row>
    <row r="2972" spans="6:10" x14ac:dyDescent="0.2">
      <c r="F2972" s="277">
        <v>44968</v>
      </c>
      <c r="G2972" s="280">
        <v>109.02876281738281</v>
      </c>
      <c r="I2972" s="277">
        <v>44968</v>
      </c>
      <c r="J2972" s="280">
        <v>109.02876281738281</v>
      </c>
    </row>
    <row r="2973" spans="6:10" x14ac:dyDescent="0.2">
      <c r="F2973" s="277">
        <v>44969</v>
      </c>
      <c r="G2973" s="280">
        <v>108.09809112548828</v>
      </c>
      <c r="I2973" s="277">
        <v>44969</v>
      </c>
      <c r="J2973" s="280">
        <v>108.09809112548828</v>
      </c>
    </row>
    <row r="2974" spans="6:10" x14ac:dyDescent="0.2">
      <c r="F2974" s="277">
        <v>44970</v>
      </c>
      <c r="G2974" s="280">
        <v>108.59865570068359</v>
      </c>
      <c r="I2974" s="277">
        <v>44970</v>
      </c>
      <c r="J2974" s="280">
        <v>108.59865570068359</v>
      </c>
    </row>
    <row r="2975" spans="6:10" x14ac:dyDescent="0.2">
      <c r="F2975" s="277">
        <v>44971</v>
      </c>
      <c r="G2975" s="280">
        <v>109.93402862548828</v>
      </c>
      <c r="I2975" s="277">
        <v>44971</v>
      </c>
      <c r="J2975" s="280">
        <v>109.93402862548828</v>
      </c>
    </row>
    <row r="2976" spans="6:10" x14ac:dyDescent="0.2">
      <c r="F2976" s="277">
        <v>44972</v>
      </c>
      <c r="G2976" s="280">
        <v>110.33970642089844</v>
      </c>
      <c r="I2976" s="277">
        <v>44972</v>
      </c>
      <c r="J2976" s="280">
        <v>110.33970642089844</v>
      </c>
    </row>
    <row r="2977" spans="6:10" x14ac:dyDescent="0.2">
      <c r="F2977" s="277">
        <v>44973</v>
      </c>
      <c r="G2977" s="280">
        <v>110.58444213867188</v>
      </c>
      <c r="I2977" s="277">
        <v>44973</v>
      </c>
      <c r="J2977" s="280">
        <v>110.58444213867188</v>
      </c>
    </row>
    <row r="2978" spans="6:10" x14ac:dyDescent="0.2">
      <c r="F2978" s="277">
        <v>44974</v>
      </c>
      <c r="G2978" s="280">
        <v>111.56161499023438</v>
      </c>
      <c r="I2978" s="277">
        <v>44974</v>
      </c>
      <c r="J2978" s="280">
        <v>111.56161499023438</v>
      </c>
    </row>
    <row r="2979" spans="6:10" x14ac:dyDescent="0.2">
      <c r="F2979" s="277">
        <v>44975</v>
      </c>
      <c r="G2979" s="280">
        <v>110.61855316162109</v>
      </c>
      <c r="I2979" s="277">
        <v>44975</v>
      </c>
      <c r="J2979" s="280">
        <v>110.61855316162109</v>
      </c>
    </row>
    <row r="2980" spans="6:10" x14ac:dyDescent="0.2">
      <c r="F2980" s="277">
        <v>44976</v>
      </c>
      <c r="G2980" s="280">
        <v>109.38031768798828</v>
      </c>
      <c r="I2980" s="277">
        <v>44976</v>
      </c>
      <c r="J2980" s="280">
        <v>109.38031768798828</v>
      </c>
    </row>
    <row r="2981" spans="6:10" x14ac:dyDescent="0.2">
      <c r="F2981" s="277">
        <v>44977</v>
      </c>
      <c r="G2981" s="280">
        <v>110.04153442382813</v>
      </c>
      <c r="I2981" s="277">
        <v>44977</v>
      </c>
      <c r="J2981" s="280">
        <v>110.04153442382813</v>
      </c>
    </row>
    <row r="2982" spans="6:10" x14ac:dyDescent="0.2">
      <c r="F2982" s="277">
        <v>44978</v>
      </c>
      <c r="G2982" s="280">
        <v>114.48966979980469</v>
      </c>
      <c r="I2982" s="277">
        <v>44978</v>
      </c>
      <c r="J2982" s="280">
        <v>114.48966979980469</v>
      </c>
    </row>
    <row r="2983" spans="6:10" x14ac:dyDescent="0.2">
      <c r="F2983" s="277">
        <v>44979</v>
      </c>
      <c r="G2983" s="280">
        <v>116.57643127441406</v>
      </c>
      <c r="I2983" s="277">
        <v>44979</v>
      </c>
      <c r="J2983" s="280">
        <v>116.57643127441406</v>
      </c>
    </row>
    <row r="2984" spans="6:10" x14ac:dyDescent="0.2">
      <c r="F2984" s="277">
        <v>44980</v>
      </c>
      <c r="G2984" s="280">
        <v>117.83943176269531</v>
      </c>
      <c r="I2984" s="277">
        <v>44980</v>
      </c>
      <c r="J2984" s="280">
        <v>117.83943176269531</v>
      </c>
    </row>
    <row r="2985" spans="6:10" x14ac:dyDescent="0.2">
      <c r="F2985" s="277">
        <v>44981</v>
      </c>
      <c r="G2985" s="280">
        <v>117.85146331787109</v>
      </c>
      <c r="I2985" s="277">
        <v>44981</v>
      </c>
      <c r="J2985" s="280">
        <v>117.85146331787109</v>
      </c>
    </row>
    <row r="2986" spans="6:10" x14ac:dyDescent="0.2">
      <c r="F2986" s="277">
        <v>44982</v>
      </c>
      <c r="G2986" s="280">
        <v>118.26998901367188</v>
      </c>
      <c r="I2986" s="277">
        <v>44982</v>
      </c>
      <c r="J2986" s="280">
        <v>118.26998901367188</v>
      </c>
    </row>
    <row r="2987" spans="6:10" x14ac:dyDescent="0.2">
      <c r="F2987" s="277">
        <v>44983</v>
      </c>
      <c r="G2987" s="280">
        <v>116.49774932861328</v>
      </c>
      <c r="I2987" s="277">
        <v>44983</v>
      </c>
      <c r="J2987" s="280">
        <v>116.49774932861328</v>
      </c>
    </row>
    <row r="2988" spans="6:10" x14ac:dyDescent="0.2">
      <c r="F2988" s="277">
        <v>44984</v>
      </c>
      <c r="G2988" s="280">
        <v>117.92075347900391</v>
      </c>
      <c r="I2988" s="277">
        <v>44984</v>
      </c>
      <c r="J2988" s="280">
        <v>117.92075347900391</v>
      </c>
    </row>
    <row r="2989" spans="6:10" x14ac:dyDescent="0.2">
      <c r="F2989" s="277">
        <v>44985</v>
      </c>
      <c r="G2989" s="280">
        <v>120.97887420654297</v>
      </c>
      <c r="I2989" s="277">
        <v>44985</v>
      </c>
      <c r="J2989" s="280">
        <v>120.97887420654297</v>
      </c>
    </row>
    <row r="2990" spans="6:10" x14ac:dyDescent="0.2">
      <c r="F2990" s="277">
        <v>44986</v>
      </c>
      <c r="G2990" s="280">
        <v>118.89896392822266</v>
      </c>
      <c r="I2990" s="277">
        <v>44986</v>
      </c>
      <c r="J2990" s="280">
        <v>118.89896392822266</v>
      </c>
    </row>
    <row r="2991" spans="6:10" x14ac:dyDescent="0.2">
      <c r="F2991" s="277">
        <v>44987</v>
      </c>
      <c r="G2991" s="280">
        <v>118.00159454345703</v>
      </c>
      <c r="I2991" s="277">
        <v>44987</v>
      </c>
      <c r="J2991" s="280">
        <v>118.00159454345703</v>
      </c>
    </row>
    <row r="2992" spans="6:10" x14ac:dyDescent="0.2">
      <c r="F2992" s="277">
        <v>44988</v>
      </c>
      <c r="G2992" s="280">
        <v>119.53237915039063</v>
      </c>
      <c r="I2992" s="277">
        <v>44988</v>
      </c>
      <c r="J2992" s="280">
        <v>119.53237915039063</v>
      </c>
    </row>
    <row r="2993" spans="6:10" x14ac:dyDescent="0.2">
      <c r="F2993" s="277">
        <v>44989</v>
      </c>
      <c r="G2993" s="280">
        <v>118.55419921875</v>
      </c>
      <c r="I2993" s="277">
        <v>44989</v>
      </c>
      <c r="J2993" s="280">
        <v>118.55419921875</v>
      </c>
    </row>
    <row r="2994" spans="6:10" x14ac:dyDescent="0.2">
      <c r="F2994" s="277">
        <v>44990</v>
      </c>
      <c r="G2994" s="280">
        <v>116.67816162109375</v>
      </c>
      <c r="I2994" s="277">
        <v>44990</v>
      </c>
      <c r="J2994" s="280">
        <v>116.67816162109375</v>
      </c>
    </row>
    <row r="2995" spans="6:10" x14ac:dyDescent="0.2">
      <c r="F2995" s="277">
        <v>44991</v>
      </c>
      <c r="G2995" s="280">
        <v>116.2669677734375</v>
      </c>
      <c r="I2995" s="277">
        <v>44991</v>
      </c>
      <c r="J2995" s="280">
        <v>116.2669677734375</v>
      </c>
    </row>
    <row r="2996" spans="6:10" x14ac:dyDescent="0.2">
      <c r="F2996" s="277">
        <v>44992</v>
      </c>
      <c r="G2996" s="280">
        <v>118.85259246826172</v>
      </c>
      <c r="I2996" s="277">
        <v>44992</v>
      </c>
      <c r="J2996" s="280">
        <v>118.85259246826172</v>
      </c>
    </row>
    <row r="2997" spans="6:10" x14ac:dyDescent="0.2">
      <c r="F2997" s="277">
        <v>44993</v>
      </c>
      <c r="G2997" s="280">
        <v>119.29937744140625</v>
      </c>
      <c r="I2997" s="277">
        <v>44993</v>
      </c>
      <c r="J2997" s="280">
        <v>119.29937744140625</v>
      </c>
    </row>
    <row r="2998" spans="6:10" x14ac:dyDescent="0.2">
      <c r="F2998" s="277">
        <v>44994</v>
      </c>
      <c r="G2998" s="280">
        <v>119.61449432373047</v>
      </c>
      <c r="I2998" s="277">
        <v>44994</v>
      </c>
      <c r="J2998" s="280">
        <v>119.61449432373047</v>
      </c>
    </row>
    <row r="2999" spans="6:10" x14ac:dyDescent="0.2">
      <c r="F2999" s="277">
        <v>44995</v>
      </c>
      <c r="G2999" s="280">
        <v>118.89672088623047</v>
      </c>
      <c r="I2999" s="277">
        <v>44995</v>
      </c>
      <c r="J2999" s="280">
        <v>118.89672088623047</v>
      </c>
    </row>
    <row r="3000" spans="6:10" x14ac:dyDescent="0.2">
      <c r="F3000" s="277">
        <v>44996</v>
      </c>
      <c r="G3000" s="280">
        <v>116.05113983154297</v>
      </c>
      <c r="I3000" s="277">
        <v>44996</v>
      </c>
      <c r="J3000" s="280">
        <v>116.05113983154297</v>
      </c>
    </row>
    <row r="3001" spans="6:10" x14ac:dyDescent="0.2">
      <c r="F3001" s="277">
        <v>44997</v>
      </c>
      <c r="G3001" s="280">
        <v>113.71219635009766</v>
      </c>
      <c r="I3001" s="277">
        <v>44997</v>
      </c>
      <c r="J3001" s="280">
        <v>113.71219635009766</v>
      </c>
    </row>
    <row r="3002" spans="6:10" x14ac:dyDescent="0.2">
      <c r="F3002" s="277">
        <v>44998</v>
      </c>
      <c r="G3002" s="280">
        <v>115.22836303710938</v>
      </c>
      <c r="I3002" s="277">
        <v>44998</v>
      </c>
      <c r="J3002" s="280">
        <v>115.22836303710938</v>
      </c>
    </row>
    <row r="3003" spans="6:10" x14ac:dyDescent="0.2">
      <c r="F3003" s="277">
        <v>44999</v>
      </c>
      <c r="G3003" s="280">
        <v>116.61272430419922</v>
      </c>
      <c r="I3003" s="277">
        <v>44999</v>
      </c>
      <c r="J3003" s="280">
        <v>116.61272430419922</v>
      </c>
    </row>
    <row r="3004" spans="6:10" x14ac:dyDescent="0.2">
      <c r="F3004" s="277">
        <v>45000</v>
      </c>
      <c r="G3004" s="280">
        <v>116.32379913330078</v>
      </c>
      <c r="I3004" s="277">
        <v>45000</v>
      </c>
      <c r="J3004" s="280">
        <v>116.32379913330078</v>
      </c>
    </row>
    <row r="3005" spans="6:10" x14ac:dyDescent="0.2">
      <c r="F3005" s="277">
        <v>45001</v>
      </c>
      <c r="G3005" s="280">
        <v>117.32864379882813</v>
      </c>
      <c r="I3005" s="277">
        <v>45001</v>
      </c>
      <c r="J3005" s="280">
        <v>117.32864379882813</v>
      </c>
    </row>
    <row r="3006" spans="6:10" x14ac:dyDescent="0.2">
      <c r="F3006" s="277">
        <v>45002</v>
      </c>
      <c r="G3006" s="280">
        <v>116.19380950927734</v>
      </c>
      <c r="I3006" s="277">
        <v>45002</v>
      </c>
      <c r="J3006" s="280">
        <v>116.19380950927734</v>
      </c>
    </row>
    <row r="3007" spans="6:10" x14ac:dyDescent="0.2">
      <c r="F3007" s="277">
        <v>45003</v>
      </c>
      <c r="G3007" s="280">
        <v>114.6336669921875</v>
      </c>
      <c r="I3007" s="277">
        <v>45003</v>
      </c>
      <c r="J3007" s="280">
        <v>114.6336669921875</v>
      </c>
    </row>
    <row r="3008" spans="6:10" x14ac:dyDescent="0.2">
      <c r="F3008" s="277">
        <v>45004</v>
      </c>
      <c r="G3008" s="280">
        <v>112.16568756103516</v>
      </c>
      <c r="I3008" s="277">
        <v>45004</v>
      </c>
      <c r="J3008" s="280">
        <v>112.16568756103516</v>
      </c>
    </row>
    <row r="3009" spans="6:10" x14ac:dyDescent="0.2">
      <c r="F3009" s="277">
        <v>45005</v>
      </c>
      <c r="G3009" s="280">
        <v>112.40898895263672</v>
      </c>
      <c r="I3009" s="277">
        <v>45005</v>
      </c>
      <c r="J3009" s="280">
        <v>112.40898895263672</v>
      </c>
    </row>
    <row r="3010" spans="6:10" x14ac:dyDescent="0.2">
      <c r="F3010" s="277">
        <v>45006</v>
      </c>
      <c r="G3010" s="280">
        <v>112.89848327636719</v>
      </c>
      <c r="I3010" s="277">
        <v>45006</v>
      </c>
      <c r="J3010" s="280">
        <v>112.89848327636719</v>
      </c>
    </row>
    <row r="3011" spans="6:10" x14ac:dyDescent="0.2">
      <c r="F3011" s="277">
        <v>45007</v>
      </c>
      <c r="G3011" s="280">
        <v>111.84529876708984</v>
      </c>
      <c r="I3011" s="277">
        <v>45007</v>
      </c>
      <c r="J3011" s="280">
        <v>111.84529876708984</v>
      </c>
    </row>
    <row r="3012" spans="6:10" x14ac:dyDescent="0.2">
      <c r="F3012" s="277">
        <v>45008</v>
      </c>
      <c r="G3012" s="280">
        <v>109.36498260498047</v>
      </c>
      <c r="I3012" s="277">
        <v>45008</v>
      </c>
      <c r="J3012" s="280">
        <v>109.36498260498047</v>
      </c>
    </row>
    <row r="3013" spans="6:10" x14ac:dyDescent="0.2">
      <c r="F3013" s="277">
        <v>45009</v>
      </c>
      <c r="G3013" s="280">
        <v>106.77535247802734</v>
      </c>
      <c r="I3013" s="277">
        <v>45009</v>
      </c>
      <c r="J3013" s="280">
        <v>106.77535247802734</v>
      </c>
    </row>
    <row r="3014" spans="6:10" x14ac:dyDescent="0.2">
      <c r="F3014" s="277">
        <v>45010</v>
      </c>
      <c r="G3014" s="280">
        <v>105.89994049072266</v>
      </c>
      <c r="I3014" s="277">
        <v>45010</v>
      </c>
      <c r="J3014" s="280">
        <v>105.89994049072266</v>
      </c>
    </row>
    <row r="3015" spans="6:10" x14ac:dyDescent="0.2">
      <c r="F3015" s="277">
        <v>45011</v>
      </c>
      <c r="G3015" s="280">
        <v>103.25576782226563</v>
      </c>
      <c r="I3015" s="277">
        <v>45011</v>
      </c>
      <c r="J3015" s="280">
        <v>103.25576782226563</v>
      </c>
    </row>
    <row r="3016" spans="6:10" x14ac:dyDescent="0.2">
      <c r="F3016" s="277">
        <v>45012</v>
      </c>
      <c r="G3016" s="280">
        <v>104.48561859130859</v>
      </c>
      <c r="I3016" s="277">
        <v>45012</v>
      </c>
      <c r="J3016" s="280">
        <v>104.48561859130859</v>
      </c>
    </row>
    <row r="3017" spans="6:10" x14ac:dyDescent="0.2">
      <c r="F3017" s="277">
        <v>45013</v>
      </c>
      <c r="G3017" s="280">
        <v>104.79090118408203</v>
      </c>
      <c r="I3017" s="277">
        <v>45013</v>
      </c>
      <c r="J3017" s="280">
        <v>104.79090118408203</v>
      </c>
    </row>
    <row r="3018" spans="6:10" x14ac:dyDescent="0.2">
      <c r="F3018" s="277">
        <v>45014</v>
      </c>
      <c r="G3018" s="280">
        <v>103.26863861083984</v>
      </c>
      <c r="I3018" s="277">
        <v>45014</v>
      </c>
      <c r="J3018" s="280">
        <v>103.26863861083984</v>
      </c>
    </row>
    <row r="3019" spans="6:10" x14ac:dyDescent="0.2">
      <c r="F3019" s="277">
        <v>45015</v>
      </c>
      <c r="G3019" s="280">
        <v>102.68023681640625</v>
      </c>
      <c r="I3019" s="277">
        <v>45015</v>
      </c>
      <c r="J3019" s="280">
        <v>102.68023681640625</v>
      </c>
    </row>
    <row r="3020" spans="6:10" x14ac:dyDescent="0.2">
      <c r="F3020" s="277">
        <v>45016</v>
      </c>
      <c r="G3020" s="280">
        <v>102.60263061523438</v>
      </c>
      <c r="I3020" s="277">
        <v>45016</v>
      </c>
      <c r="J3020" s="280">
        <v>102.60263061523438</v>
      </c>
    </row>
    <row r="3021" spans="6:10" x14ac:dyDescent="0.2">
      <c r="F3021" s="277">
        <v>45017</v>
      </c>
      <c r="G3021" s="280">
        <v>100.30098724365234</v>
      </c>
      <c r="I3021" s="277">
        <v>45017</v>
      </c>
      <c r="J3021" s="280">
        <v>100.30098724365234</v>
      </c>
    </row>
    <row r="3022" spans="6:10" x14ac:dyDescent="0.2">
      <c r="F3022" s="277">
        <v>45018</v>
      </c>
      <c r="G3022" s="280">
        <v>96.599662780761719</v>
      </c>
      <c r="I3022" s="277">
        <v>45018</v>
      </c>
      <c r="J3022" s="280">
        <v>96.599662780761719</v>
      </c>
    </row>
    <row r="3023" spans="6:10" x14ac:dyDescent="0.2">
      <c r="F3023" s="277">
        <v>45019</v>
      </c>
      <c r="G3023" s="280">
        <v>96.044540405273438</v>
      </c>
      <c r="I3023" s="277">
        <v>45019</v>
      </c>
      <c r="J3023" s="280">
        <v>96.044540405273438</v>
      </c>
    </row>
    <row r="3024" spans="6:10" x14ac:dyDescent="0.2">
      <c r="F3024" s="277">
        <v>45020</v>
      </c>
      <c r="G3024" s="280">
        <v>98.023941040039063</v>
      </c>
      <c r="I3024" s="277">
        <v>45020</v>
      </c>
      <c r="J3024" s="280">
        <v>98.023941040039063</v>
      </c>
    </row>
    <row r="3025" spans="6:10" x14ac:dyDescent="0.2">
      <c r="F3025" s="277">
        <v>45021</v>
      </c>
      <c r="G3025" s="280">
        <v>98.39154052734375</v>
      </c>
      <c r="I3025" s="277">
        <v>45021</v>
      </c>
      <c r="J3025" s="280">
        <v>98.39154052734375</v>
      </c>
    </row>
    <row r="3026" spans="6:10" x14ac:dyDescent="0.2">
      <c r="F3026" s="277">
        <v>45022</v>
      </c>
      <c r="G3026" s="280">
        <v>98.800254821777344</v>
      </c>
      <c r="I3026" s="277">
        <v>45022</v>
      </c>
      <c r="J3026" s="280">
        <v>98.800254821777344</v>
      </c>
    </row>
    <row r="3027" spans="6:10" x14ac:dyDescent="0.2">
      <c r="F3027" s="277">
        <v>45023</v>
      </c>
      <c r="G3027" s="280">
        <v>100.23612976074219</v>
      </c>
      <c r="I3027" s="277">
        <v>45023</v>
      </c>
      <c r="J3027" s="280">
        <v>100.23612976074219</v>
      </c>
    </row>
    <row r="3028" spans="6:10" x14ac:dyDescent="0.2">
      <c r="F3028" s="277">
        <v>45024</v>
      </c>
      <c r="G3028" s="280">
        <v>97.482032775878906</v>
      </c>
      <c r="I3028" s="277">
        <v>45024</v>
      </c>
      <c r="J3028" s="280">
        <v>97.482032775878906</v>
      </c>
    </row>
    <row r="3029" spans="6:10" x14ac:dyDescent="0.2">
      <c r="F3029" s="277">
        <v>45025</v>
      </c>
      <c r="G3029" s="280">
        <v>95.167922973632813</v>
      </c>
      <c r="I3029" s="277">
        <v>45025</v>
      </c>
      <c r="J3029" s="280">
        <v>95.167922973632813</v>
      </c>
    </row>
    <row r="3030" spans="6:10" x14ac:dyDescent="0.2">
      <c r="F3030" s="277">
        <v>45026</v>
      </c>
      <c r="G3030" s="280">
        <v>97.120101928710938</v>
      </c>
      <c r="I3030" s="277">
        <v>45026</v>
      </c>
      <c r="J3030" s="280">
        <v>97.120101928710938</v>
      </c>
    </row>
    <row r="3031" spans="6:10" x14ac:dyDescent="0.2">
      <c r="F3031" s="277">
        <v>45027</v>
      </c>
      <c r="G3031" s="280">
        <v>97.621360778808594</v>
      </c>
      <c r="I3031" s="277">
        <v>45027</v>
      </c>
      <c r="J3031" s="280">
        <v>97.621360778808594</v>
      </c>
    </row>
    <row r="3032" spans="6:10" x14ac:dyDescent="0.2">
      <c r="F3032" s="277">
        <v>45028</v>
      </c>
      <c r="G3032" s="280">
        <v>96.792388916015625</v>
      </c>
      <c r="I3032" s="277">
        <v>45028</v>
      </c>
      <c r="J3032" s="280">
        <v>96.792388916015625</v>
      </c>
    </row>
    <row r="3033" spans="6:10" x14ac:dyDescent="0.2">
      <c r="F3033" s="277">
        <v>45029</v>
      </c>
      <c r="G3033" s="280">
        <v>97.088546752929688</v>
      </c>
      <c r="I3033" s="277">
        <v>45029</v>
      </c>
      <c r="J3033" s="280">
        <v>97.088546752929688</v>
      </c>
    </row>
    <row r="3034" spans="6:10" x14ac:dyDescent="0.2">
      <c r="F3034" s="277">
        <v>45030</v>
      </c>
      <c r="G3034" s="280">
        <v>97.690292358398438</v>
      </c>
      <c r="I3034" s="277">
        <v>45030</v>
      </c>
      <c r="J3034" s="280">
        <v>97.690292358398438</v>
      </c>
    </row>
    <row r="3035" spans="6:10" x14ac:dyDescent="0.2">
      <c r="F3035" s="277">
        <v>45031</v>
      </c>
      <c r="G3035" s="280">
        <v>96.840156555175781</v>
      </c>
      <c r="I3035" s="277">
        <v>45031</v>
      </c>
      <c r="J3035" s="280">
        <v>96.840156555175781</v>
      </c>
    </row>
    <row r="3036" spans="6:10" x14ac:dyDescent="0.2">
      <c r="F3036" s="277">
        <v>45032</v>
      </c>
      <c r="G3036" s="280">
        <v>95.401336669921875</v>
      </c>
      <c r="I3036" s="277">
        <v>45032</v>
      </c>
      <c r="J3036" s="280">
        <v>95.401336669921875</v>
      </c>
    </row>
    <row r="3037" spans="6:10" x14ac:dyDescent="0.2">
      <c r="F3037" s="277">
        <v>45033</v>
      </c>
      <c r="G3037" s="280">
        <v>95.524002075195313</v>
      </c>
      <c r="I3037" s="277">
        <v>45033</v>
      </c>
      <c r="J3037" s="280">
        <v>95.524002075195313</v>
      </c>
    </row>
    <row r="3038" spans="6:10" x14ac:dyDescent="0.2">
      <c r="F3038" s="277">
        <v>45034</v>
      </c>
      <c r="G3038" s="280">
        <v>98.017333984375</v>
      </c>
      <c r="I3038" s="277">
        <v>45034</v>
      </c>
      <c r="J3038" s="280">
        <v>98.017333984375</v>
      </c>
    </row>
    <row r="3039" spans="6:10" x14ac:dyDescent="0.2">
      <c r="F3039" s="277">
        <v>45035</v>
      </c>
      <c r="G3039" s="280">
        <v>100.14939117431641</v>
      </c>
      <c r="I3039" s="277">
        <v>45035</v>
      </c>
      <c r="J3039" s="280">
        <v>100.14939117431641</v>
      </c>
    </row>
    <row r="3040" spans="6:10" x14ac:dyDescent="0.2">
      <c r="F3040" s="277">
        <v>45036</v>
      </c>
      <c r="G3040" s="280">
        <v>99.008232116699219</v>
      </c>
      <c r="I3040" s="277">
        <v>45036</v>
      </c>
      <c r="J3040" s="280">
        <v>99.008232116699219</v>
      </c>
    </row>
    <row r="3041" spans="6:10" x14ac:dyDescent="0.2">
      <c r="F3041" s="277">
        <v>45037</v>
      </c>
      <c r="G3041" s="280">
        <v>99.862213134765625</v>
      </c>
      <c r="I3041" s="277">
        <v>45037</v>
      </c>
      <c r="J3041" s="280">
        <v>99.862213134765625</v>
      </c>
    </row>
    <row r="3042" spans="6:10" x14ac:dyDescent="0.2">
      <c r="F3042" s="277">
        <v>45038</v>
      </c>
      <c r="G3042" s="280">
        <v>98.86993408203125</v>
      </c>
      <c r="I3042" s="277">
        <v>45038</v>
      </c>
      <c r="J3042" s="280">
        <v>98.86993408203125</v>
      </c>
    </row>
    <row r="3043" spans="6:10" x14ac:dyDescent="0.2">
      <c r="F3043" s="277">
        <v>45039</v>
      </c>
      <c r="G3043" s="280">
        <v>98.3314208984375</v>
      </c>
      <c r="I3043" s="277">
        <v>45039</v>
      </c>
      <c r="J3043" s="280">
        <v>98.3314208984375</v>
      </c>
    </row>
    <row r="3044" spans="6:10" x14ac:dyDescent="0.2">
      <c r="F3044" s="277">
        <v>45040</v>
      </c>
      <c r="G3044" s="280">
        <v>100.25991058349609</v>
      </c>
      <c r="I3044" s="277">
        <v>45040</v>
      </c>
      <c r="J3044" s="280">
        <v>100.25991058349609</v>
      </c>
    </row>
    <row r="3045" spans="6:10" x14ac:dyDescent="0.2">
      <c r="F3045" s="277">
        <v>45041</v>
      </c>
      <c r="G3045" s="280">
        <v>105.21273803710938</v>
      </c>
      <c r="I3045" s="277">
        <v>45041</v>
      </c>
      <c r="J3045" s="280">
        <v>105.21273803710938</v>
      </c>
    </row>
    <row r="3046" spans="6:10" x14ac:dyDescent="0.2">
      <c r="F3046" s="277">
        <v>45042</v>
      </c>
      <c r="G3046" s="280">
        <v>104.69277191162109</v>
      </c>
      <c r="I3046" s="277">
        <v>45042</v>
      </c>
      <c r="J3046" s="280">
        <v>104.69277191162109</v>
      </c>
    </row>
    <row r="3047" spans="6:10" x14ac:dyDescent="0.2">
      <c r="F3047" s="277">
        <v>45043</v>
      </c>
      <c r="G3047" s="280">
        <v>106.06353759765625</v>
      </c>
      <c r="I3047" s="277">
        <v>45043</v>
      </c>
      <c r="J3047" s="280">
        <v>106.06353759765625</v>
      </c>
    </row>
    <row r="3048" spans="6:10" x14ac:dyDescent="0.2">
      <c r="F3048" s="277">
        <v>45044</v>
      </c>
      <c r="G3048" s="280">
        <v>107.3277587890625</v>
      </c>
      <c r="I3048" s="277">
        <v>45044</v>
      </c>
      <c r="J3048" s="280">
        <v>107.3277587890625</v>
      </c>
    </row>
    <row r="3049" spans="6:10" x14ac:dyDescent="0.2">
      <c r="F3049" s="277">
        <v>45045</v>
      </c>
      <c r="G3049" s="280">
        <v>105.11940002441406</v>
      </c>
      <c r="I3049" s="277">
        <v>45045</v>
      </c>
      <c r="J3049" s="280">
        <v>105.11940002441406</v>
      </c>
    </row>
    <row r="3050" spans="6:10" x14ac:dyDescent="0.2">
      <c r="F3050" s="277">
        <v>45046</v>
      </c>
      <c r="G3050" s="280">
        <v>104.48280334472656</v>
      </c>
      <c r="I3050" s="277">
        <v>45046</v>
      </c>
      <c r="J3050" s="280">
        <v>104.48280334472656</v>
      </c>
    </row>
    <row r="3051" spans="6:10" x14ac:dyDescent="0.2">
      <c r="F3051" s="277">
        <v>45047</v>
      </c>
      <c r="G3051" s="280">
        <v>106.22458648681641</v>
      </c>
      <c r="I3051" s="277">
        <v>45047</v>
      </c>
      <c r="J3051" s="280">
        <v>106.22458648681641</v>
      </c>
    </row>
    <row r="3052" spans="6:10" x14ac:dyDescent="0.2">
      <c r="F3052" s="277">
        <v>45048</v>
      </c>
      <c r="G3052" s="280">
        <v>107.33959197998047</v>
      </c>
      <c r="I3052" s="277">
        <v>45048</v>
      </c>
      <c r="J3052" s="280">
        <v>107.33959197998047</v>
      </c>
    </row>
    <row r="3053" spans="6:10" x14ac:dyDescent="0.2">
      <c r="F3053" s="277">
        <v>45049</v>
      </c>
      <c r="G3053" s="280">
        <v>109.50364685058594</v>
      </c>
      <c r="I3053" s="277">
        <v>45049</v>
      </c>
      <c r="J3053" s="280">
        <v>109.50364685058594</v>
      </c>
    </row>
    <row r="3054" spans="6:10" x14ac:dyDescent="0.2">
      <c r="F3054" s="277">
        <v>45050</v>
      </c>
      <c r="G3054" s="280">
        <v>109.45883178710938</v>
      </c>
      <c r="I3054" s="277">
        <v>45050</v>
      </c>
      <c r="J3054" s="280">
        <v>109.45883178710938</v>
      </c>
    </row>
    <row r="3055" spans="6:10" x14ac:dyDescent="0.2">
      <c r="F3055" s="277">
        <v>45051</v>
      </c>
      <c r="G3055" s="280">
        <v>107.85394287109375</v>
      </c>
      <c r="I3055" s="277">
        <v>45051</v>
      </c>
      <c r="J3055" s="280">
        <v>107.85394287109375</v>
      </c>
    </row>
    <row r="3056" spans="6:10" x14ac:dyDescent="0.2">
      <c r="F3056" s="277">
        <v>45052</v>
      </c>
      <c r="G3056" s="280">
        <v>105.11256408691406</v>
      </c>
      <c r="I3056" s="277">
        <v>45052</v>
      </c>
      <c r="J3056" s="280">
        <v>105.11256408691406</v>
      </c>
    </row>
    <row r="3057" spans="6:10" x14ac:dyDescent="0.2">
      <c r="F3057" s="277">
        <v>45053</v>
      </c>
      <c r="G3057" s="280">
        <v>100.89912414550781</v>
      </c>
      <c r="I3057" s="277">
        <v>45053</v>
      </c>
      <c r="J3057" s="280">
        <v>100.89912414550781</v>
      </c>
    </row>
    <row r="3058" spans="6:10" x14ac:dyDescent="0.2">
      <c r="F3058" s="277">
        <v>45054</v>
      </c>
      <c r="G3058" s="280">
        <v>100.46260070800781</v>
      </c>
      <c r="I3058" s="277">
        <v>45054</v>
      </c>
      <c r="J3058" s="280">
        <v>100.46260070800781</v>
      </c>
    </row>
    <row r="3059" spans="6:10" x14ac:dyDescent="0.2">
      <c r="F3059" s="277">
        <v>45055</v>
      </c>
      <c r="G3059" s="280">
        <v>102.87359619140625</v>
      </c>
      <c r="I3059" s="277">
        <v>45055</v>
      </c>
      <c r="J3059" s="280">
        <v>102.87359619140625</v>
      </c>
    </row>
    <row r="3060" spans="6:10" x14ac:dyDescent="0.2">
      <c r="F3060" s="277">
        <v>45056</v>
      </c>
      <c r="G3060" s="280">
        <v>102.06474304199219</v>
      </c>
      <c r="I3060" s="277">
        <v>45056</v>
      </c>
      <c r="J3060" s="280">
        <v>102.06474304199219</v>
      </c>
    </row>
    <row r="3061" spans="6:10" x14ac:dyDescent="0.2">
      <c r="F3061" s="277">
        <v>45057</v>
      </c>
      <c r="G3061" s="280">
        <v>103.54893493652344</v>
      </c>
      <c r="I3061" s="277">
        <v>45057</v>
      </c>
      <c r="J3061" s="280">
        <v>103.54893493652344</v>
      </c>
    </row>
    <row r="3062" spans="6:10" x14ac:dyDescent="0.2">
      <c r="F3062" s="277">
        <v>45058</v>
      </c>
      <c r="G3062" s="280">
        <v>104.44187927246094</v>
      </c>
      <c r="I3062" s="277">
        <v>45058</v>
      </c>
      <c r="J3062" s="280">
        <v>104.44187927246094</v>
      </c>
    </row>
    <row r="3063" spans="6:10" x14ac:dyDescent="0.2">
      <c r="F3063" s="277">
        <v>45059</v>
      </c>
      <c r="G3063" s="280">
        <v>103.19620513916016</v>
      </c>
      <c r="I3063" s="277">
        <v>45059</v>
      </c>
      <c r="J3063" s="280">
        <v>103.19620513916016</v>
      </c>
    </row>
    <row r="3064" spans="6:10" x14ac:dyDescent="0.2">
      <c r="F3064" s="277">
        <v>45060</v>
      </c>
      <c r="G3064" s="280">
        <v>101.67021179199219</v>
      </c>
      <c r="I3064" s="277">
        <v>45060</v>
      </c>
      <c r="J3064" s="280">
        <v>101.67021179199219</v>
      </c>
    </row>
    <row r="3065" spans="6:10" x14ac:dyDescent="0.2">
      <c r="F3065" s="277">
        <v>45061</v>
      </c>
      <c r="G3065" s="280">
        <v>103.28884887695313</v>
      </c>
      <c r="I3065" s="277">
        <v>45061</v>
      </c>
      <c r="J3065" s="280">
        <v>103.28884887695313</v>
      </c>
    </row>
    <row r="3066" spans="6:10" x14ac:dyDescent="0.2">
      <c r="F3066" s="277">
        <v>45062</v>
      </c>
      <c r="G3066" s="280">
        <v>106.47088623046875</v>
      </c>
      <c r="I3066" s="277">
        <v>45062</v>
      </c>
      <c r="J3066" s="280">
        <v>106.47088623046875</v>
      </c>
    </row>
    <row r="3067" spans="6:10" x14ac:dyDescent="0.2">
      <c r="F3067" s="277">
        <v>45063</v>
      </c>
      <c r="G3067" s="280">
        <v>106.39600372314453</v>
      </c>
      <c r="I3067" s="277">
        <v>45063</v>
      </c>
      <c r="J3067" s="280">
        <v>106.39600372314453</v>
      </c>
    </row>
    <row r="3068" spans="6:10" x14ac:dyDescent="0.2">
      <c r="F3068" s="277">
        <v>45064</v>
      </c>
      <c r="G3068" s="280">
        <v>107.00801849365234</v>
      </c>
      <c r="I3068" s="277">
        <v>45064</v>
      </c>
      <c r="J3068" s="280">
        <v>107.00801849365234</v>
      </c>
    </row>
    <row r="3069" spans="6:10" x14ac:dyDescent="0.2">
      <c r="F3069" s="277">
        <v>45065</v>
      </c>
      <c r="G3069" s="280">
        <v>107.10209655761719</v>
      </c>
      <c r="I3069" s="277">
        <v>45065</v>
      </c>
      <c r="J3069" s="280">
        <v>107.10209655761719</v>
      </c>
    </row>
    <row r="3070" spans="6:10" x14ac:dyDescent="0.2">
      <c r="F3070" s="277">
        <v>45066</v>
      </c>
      <c r="G3070" s="280">
        <v>107.19449615478516</v>
      </c>
      <c r="I3070" s="277">
        <v>45066</v>
      </c>
      <c r="J3070" s="280">
        <v>107.19449615478516</v>
      </c>
    </row>
    <row r="3071" spans="6:10" x14ac:dyDescent="0.2">
      <c r="F3071" s="277">
        <v>45067</v>
      </c>
      <c r="G3071" s="280">
        <v>104.53366851806641</v>
      </c>
      <c r="I3071" s="277">
        <v>45067</v>
      </c>
      <c r="J3071" s="280">
        <v>104.53366851806641</v>
      </c>
    </row>
    <row r="3072" spans="6:10" x14ac:dyDescent="0.2">
      <c r="F3072" s="277">
        <v>45068</v>
      </c>
      <c r="G3072" s="280">
        <v>104.78189086914063</v>
      </c>
      <c r="I3072" s="277">
        <v>45068</v>
      </c>
      <c r="J3072" s="280">
        <v>104.78189086914063</v>
      </c>
    </row>
    <row r="3073" spans="6:10" x14ac:dyDescent="0.2">
      <c r="F3073" s="277">
        <v>45069</v>
      </c>
      <c r="G3073" s="280">
        <v>109.02278900146484</v>
      </c>
      <c r="I3073" s="277">
        <v>45069</v>
      </c>
      <c r="J3073" s="280">
        <v>109.02278900146484</v>
      </c>
    </row>
    <row r="3074" spans="6:10" x14ac:dyDescent="0.2">
      <c r="F3074" s="277">
        <v>45070</v>
      </c>
      <c r="G3074" s="280">
        <v>107.54787445068359</v>
      </c>
      <c r="I3074" s="277">
        <v>45070</v>
      </c>
      <c r="J3074" s="280">
        <v>107.54787445068359</v>
      </c>
    </row>
    <row r="3075" spans="6:10" x14ac:dyDescent="0.2">
      <c r="F3075" s="277">
        <v>45071</v>
      </c>
      <c r="G3075" s="280">
        <v>105.08294677734375</v>
      </c>
      <c r="I3075" s="277">
        <v>45071</v>
      </c>
      <c r="J3075" s="280">
        <v>105.08294677734375</v>
      </c>
    </row>
    <row r="3076" spans="6:10" x14ac:dyDescent="0.2">
      <c r="F3076" s="277">
        <v>45072</v>
      </c>
      <c r="G3076" s="280">
        <v>103.61618804931641</v>
      </c>
      <c r="I3076" s="277">
        <v>45072</v>
      </c>
      <c r="J3076" s="280">
        <v>103.61618804931641</v>
      </c>
    </row>
    <row r="3077" spans="6:10" x14ac:dyDescent="0.2">
      <c r="F3077" s="277">
        <v>45073</v>
      </c>
      <c r="G3077" s="280">
        <v>102.54380035400391</v>
      </c>
      <c r="I3077" s="277">
        <v>45073</v>
      </c>
      <c r="J3077" s="280">
        <v>102.54380035400391</v>
      </c>
    </row>
    <row r="3078" spans="6:10" x14ac:dyDescent="0.2">
      <c r="F3078" s="277">
        <v>45074</v>
      </c>
      <c r="G3078" s="280">
        <v>99.831039428710938</v>
      </c>
      <c r="I3078" s="277">
        <v>45074</v>
      </c>
      <c r="J3078" s="280">
        <v>99.831039428710938</v>
      </c>
    </row>
    <row r="3079" spans="6:10" x14ac:dyDescent="0.2">
      <c r="F3079" s="277">
        <v>45075</v>
      </c>
      <c r="G3079" s="280">
        <v>99.228256225585938</v>
      </c>
      <c r="I3079" s="277">
        <v>45075</v>
      </c>
      <c r="J3079" s="280">
        <v>99.228256225585938</v>
      </c>
    </row>
    <row r="3080" spans="6:10" x14ac:dyDescent="0.2">
      <c r="F3080" s="277">
        <v>45076</v>
      </c>
      <c r="G3080" s="280">
        <v>100.55973052978516</v>
      </c>
      <c r="I3080" s="277">
        <v>45076</v>
      </c>
      <c r="J3080" s="280">
        <v>100.55973052978516</v>
      </c>
    </row>
    <row r="3081" spans="6:10" x14ac:dyDescent="0.2">
      <c r="F3081" s="277">
        <v>45077</v>
      </c>
      <c r="G3081" s="280">
        <v>104.39225006103516</v>
      </c>
      <c r="I3081" s="277">
        <v>45077</v>
      </c>
      <c r="J3081" s="280">
        <v>104.39225006103516</v>
      </c>
    </row>
    <row r="3082" spans="6:10" x14ac:dyDescent="0.2">
      <c r="F3082" s="277">
        <v>45078</v>
      </c>
      <c r="G3082" s="280">
        <v>107.90427398681641</v>
      </c>
      <c r="I3082" s="277">
        <v>45078</v>
      </c>
      <c r="J3082" s="280">
        <v>107.90427398681641</v>
      </c>
    </row>
    <row r="3083" spans="6:10" x14ac:dyDescent="0.2">
      <c r="F3083" s="277">
        <v>45079</v>
      </c>
      <c r="G3083" s="280">
        <v>107.23919677734375</v>
      </c>
      <c r="I3083" s="277">
        <v>45079</v>
      </c>
      <c r="J3083" s="280">
        <v>107.23919677734375</v>
      </c>
    </row>
    <row r="3084" spans="6:10" x14ac:dyDescent="0.2">
      <c r="F3084" s="277">
        <v>45080</v>
      </c>
      <c r="G3084" s="280">
        <v>107.27021026611328</v>
      </c>
      <c r="I3084" s="277">
        <v>45080</v>
      </c>
      <c r="J3084" s="280">
        <v>107.27021026611328</v>
      </c>
    </row>
    <row r="3085" spans="6:10" x14ac:dyDescent="0.2">
      <c r="F3085" s="277">
        <v>45081</v>
      </c>
      <c r="G3085" s="280">
        <v>106.21843719482422</v>
      </c>
      <c r="I3085" s="277">
        <v>45081</v>
      </c>
      <c r="J3085" s="280">
        <v>106.21843719482422</v>
      </c>
    </row>
    <row r="3086" spans="6:10" x14ac:dyDescent="0.2">
      <c r="F3086" s="277">
        <v>45082</v>
      </c>
      <c r="G3086" s="280">
        <v>106.73963928222656</v>
      </c>
      <c r="I3086" s="277">
        <v>45082</v>
      </c>
      <c r="J3086" s="280">
        <v>106.73963928222656</v>
      </c>
    </row>
    <row r="3087" spans="6:10" x14ac:dyDescent="0.2">
      <c r="F3087" s="277">
        <v>45083</v>
      </c>
      <c r="G3087" s="280">
        <v>109.76857757568359</v>
      </c>
      <c r="I3087" s="277">
        <v>45083</v>
      </c>
      <c r="J3087" s="280">
        <v>109.76857757568359</v>
      </c>
    </row>
    <row r="3088" spans="6:10" x14ac:dyDescent="0.2">
      <c r="F3088" s="277">
        <v>45084</v>
      </c>
      <c r="G3088" s="280">
        <v>112.78636169433594</v>
      </c>
      <c r="I3088" s="277">
        <v>45084</v>
      </c>
      <c r="J3088" s="280">
        <v>112.78636169433594</v>
      </c>
    </row>
    <row r="3089" spans="6:10" x14ac:dyDescent="0.2">
      <c r="F3089" s="277">
        <v>45085</v>
      </c>
      <c r="G3089" s="280">
        <v>111.53256988525391</v>
      </c>
      <c r="I3089" s="277">
        <v>45085</v>
      </c>
      <c r="J3089" s="280">
        <v>111.53256988525391</v>
      </c>
    </row>
    <row r="3090" spans="6:10" x14ac:dyDescent="0.2">
      <c r="F3090" s="277">
        <v>45086</v>
      </c>
      <c r="G3090" s="280">
        <v>110.79286956787109</v>
      </c>
      <c r="I3090" s="277">
        <v>45086</v>
      </c>
      <c r="J3090" s="280">
        <v>110.79286956787109</v>
      </c>
    </row>
    <row r="3091" spans="6:10" x14ac:dyDescent="0.2">
      <c r="F3091" s="277">
        <v>45087</v>
      </c>
      <c r="G3091" s="280">
        <v>109.45504760742188</v>
      </c>
      <c r="I3091" s="277">
        <v>45087</v>
      </c>
      <c r="J3091" s="280">
        <v>109.45504760742188</v>
      </c>
    </row>
    <row r="3092" spans="6:10" x14ac:dyDescent="0.2">
      <c r="F3092" s="277">
        <v>45088</v>
      </c>
      <c r="G3092" s="280">
        <v>107.29081726074219</v>
      </c>
      <c r="I3092" s="277">
        <v>45088</v>
      </c>
      <c r="J3092" s="280">
        <v>107.29081726074219</v>
      </c>
    </row>
    <row r="3093" spans="6:10" x14ac:dyDescent="0.2">
      <c r="F3093" s="277">
        <v>45089</v>
      </c>
      <c r="G3093" s="280">
        <v>106.52091217041016</v>
      </c>
      <c r="I3093" s="277">
        <v>45089</v>
      </c>
      <c r="J3093" s="280">
        <v>106.52091217041016</v>
      </c>
    </row>
    <row r="3094" spans="6:10" x14ac:dyDescent="0.2">
      <c r="F3094" s="277">
        <v>45090</v>
      </c>
      <c r="G3094" s="280">
        <v>106.62593078613281</v>
      </c>
      <c r="I3094" s="277">
        <v>45090</v>
      </c>
      <c r="J3094" s="280">
        <v>106.62593078613281</v>
      </c>
    </row>
    <row r="3095" spans="6:10" x14ac:dyDescent="0.2">
      <c r="F3095" s="277">
        <v>45091</v>
      </c>
      <c r="G3095" s="280">
        <v>104.50146484375</v>
      </c>
      <c r="I3095" s="277">
        <v>45091</v>
      </c>
      <c r="J3095" s="280">
        <v>104.50146484375</v>
      </c>
    </row>
    <row r="3096" spans="6:10" x14ac:dyDescent="0.2">
      <c r="F3096" s="277">
        <v>45092</v>
      </c>
      <c r="G3096" s="280">
        <v>105.19465637207031</v>
      </c>
      <c r="I3096" s="277">
        <v>45092</v>
      </c>
      <c r="J3096" s="280">
        <v>105.19465637207031</v>
      </c>
    </row>
    <row r="3097" spans="6:10" x14ac:dyDescent="0.2">
      <c r="F3097" s="277">
        <v>45093</v>
      </c>
      <c r="G3097" s="280">
        <v>105.92979431152344</v>
      </c>
      <c r="I3097" s="277">
        <v>45093</v>
      </c>
      <c r="J3097" s="280">
        <v>105.92979431152344</v>
      </c>
    </row>
    <row r="3098" spans="6:10" x14ac:dyDescent="0.2">
      <c r="F3098" s="277">
        <v>45094</v>
      </c>
      <c r="G3098" s="280">
        <v>104.859375</v>
      </c>
      <c r="I3098" s="277">
        <v>45094</v>
      </c>
      <c r="J3098" s="280">
        <v>104.859375</v>
      </c>
    </row>
    <row r="3099" spans="6:10" x14ac:dyDescent="0.2">
      <c r="F3099" s="277">
        <v>45095</v>
      </c>
      <c r="G3099" s="280">
        <v>102.32081604003906</v>
      </c>
      <c r="I3099" s="277">
        <v>45095</v>
      </c>
      <c r="J3099" s="280">
        <v>102.32081604003906</v>
      </c>
    </row>
    <row r="3100" spans="6:10" x14ac:dyDescent="0.2">
      <c r="F3100" s="277">
        <v>45096</v>
      </c>
      <c r="G3100" s="280">
        <v>102.63222503662109</v>
      </c>
      <c r="I3100" s="277">
        <v>45096</v>
      </c>
      <c r="J3100" s="280">
        <v>102.63222503662109</v>
      </c>
    </row>
    <row r="3101" spans="6:10" x14ac:dyDescent="0.2">
      <c r="F3101" s="277">
        <v>45097</v>
      </c>
      <c r="G3101" s="280">
        <v>105.38404846191406</v>
      </c>
      <c r="I3101" s="277">
        <v>45097</v>
      </c>
      <c r="J3101" s="280">
        <v>105.38404846191406</v>
      </c>
    </row>
    <row r="3102" spans="6:10" x14ac:dyDescent="0.2">
      <c r="F3102" s="277">
        <v>45098</v>
      </c>
      <c r="G3102" s="280">
        <v>107.03822326660156</v>
      </c>
      <c r="I3102" s="277">
        <v>45098</v>
      </c>
      <c r="J3102" s="280">
        <v>107.03822326660156</v>
      </c>
    </row>
    <row r="3103" spans="6:10" x14ac:dyDescent="0.2">
      <c r="F3103" s="277">
        <v>45099</v>
      </c>
      <c r="G3103" s="280">
        <v>106.06531524658203</v>
      </c>
      <c r="I3103" s="277">
        <v>45099</v>
      </c>
      <c r="J3103" s="280">
        <v>106.06531524658203</v>
      </c>
    </row>
    <row r="3104" spans="6:10" x14ac:dyDescent="0.2">
      <c r="F3104" s="277">
        <v>45100</v>
      </c>
      <c r="G3104" s="280">
        <v>103.77168273925781</v>
      </c>
      <c r="I3104" s="277">
        <v>45100</v>
      </c>
      <c r="J3104" s="280">
        <v>103.77168273925781</v>
      </c>
    </row>
    <row r="3105" spans="6:10" x14ac:dyDescent="0.2">
      <c r="F3105" s="277">
        <v>45101</v>
      </c>
      <c r="G3105" s="280">
        <v>103.73154449462891</v>
      </c>
      <c r="I3105" s="277">
        <v>45101</v>
      </c>
      <c r="J3105" s="280">
        <v>103.73154449462891</v>
      </c>
    </row>
    <row r="3106" spans="6:10" x14ac:dyDescent="0.2">
      <c r="F3106" s="277">
        <v>45102</v>
      </c>
      <c r="G3106" s="280">
        <v>105.85955810546875</v>
      </c>
      <c r="I3106" s="277">
        <v>45102</v>
      </c>
      <c r="J3106" s="280">
        <v>105.85955810546875</v>
      </c>
    </row>
    <row r="3107" spans="6:10" x14ac:dyDescent="0.2">
      <c r="F3107" s="277">
        <v>45103</v>
      </c>
      <c r="G3107" s="280">
        <v>108.65287780761719</v>
      </c>
      <c r="I3107" s="277">
        <v>45103</v>
      </c>
      <c r="J3107" s="280">
        <v>108.65287780761719</v>
      </c>
    </row>
    <row r="3108" spans="6:10" x14ac:dyDescent="0.2">
      <c r="F3108" s="277">
        <v>45104</v>
      </c>
      <c r="G3108" s="280">
        <v>111.37967681884766</v>
      </c>
      <c r="I3108" s="277">
        <v>45104</v>
      </c>
      <c r="J3108" s="280">
        <v>111.37967681884766</v>
      </c>
    </row>
    <row r="3109" spans="6:10" x14ac:dyDescent="0.2">
      <c r="F3109" s="277">
        <v>45105</v>
      </c>
      <c r="G3109" s="280">
        <v>112.632080078125</v>
      </c>
      <c r="I3109" s="277">
        <v>45105</v>
      </c>
      <c r="J3109" s="280">
        <v>112.632080078125</v>
      </c>
    </row>
    <row r="3110" spans="6:10" x14ac:dyDescent="0.2">
      <c r="F3110" s="277">
        <v>45106</v>
      </c>
      <c r="G3110" s="280">
        <v>112.95223999023438</v>
      </c>
      <c r="I3110" s="277">
        <v>45106</v>
      </c>
      <c r="J3110" s="280">
        <v>112.95223999023438</v>
      </c>
    </row>
    <row r="3111" spans="6:10" x14ac:dyDescent="0.2">
      <c r="F3111" s="277">
        <v>45107</v>
      </c>
      <c r="G3111" s="280">
        <v>109.05525207519531</v>
      </c>
      <c r="I3111" s="277">
        <v>45107</v>
      </c>
      <c r="J3111" s="280">
        <v>109.05525207519531</v>
      </c>
    </row>
    <row r="3112" spans="6:10" x14ac:dyDescent="0.2">
      <c r="F3112" s="277">
        <v>45108</v>
      </c>
      <c r="G3112" s="280">
        <v>106.40983581542969</v>
      </c>
      <c r="I3112" s="277">
        <v>45108</v>
      </c>
      <c r="J3112" s="280">
        <v>106.40983581542969</v>
      </c>
    </row>
    <row r="3113" spans="6:10" x14ac:dyDescent="0.2">
      <c r="F3113" s="277">
        <v>45109</v>
      </c>
      <c r="G3113" s="280">
        <v>104.40489959716797</v>
      </c>
      <c r="I3113" s="277">
        <v>45109</v>
      </c>
      <c r="J3113" s="280">
        <v>104.40489959716797</v>
      </c>
    </row>
    <row r="3114" spans="6:10" x14ac:dyDescent="0.2">
      <c r="F3114" s="277">
        <v>45110</v>
      </c>
      <c r="G3114" s="280">
        <v>101.95034027099609</v>
      </c>
      <c r="I3114" s="277">
        <v>45110</v>
      </c>
      <c r="J3114" s="280">
        <v>101.95034027099609</v>
      </c>
    </row>
    <row r="3115" spans="6:10" x14ac:dyDescent="0.2">
      <c r="F3115" s="277">
        <v>45111</v>
      </c>
      <c r="G3115" s="280">
        <v>104.34184265136719</v>
      </c>
      <c r="I3115" s="277">
        <v>45111</v>
      </c>
      <c r="J3115" s="280">
        <v>104.34184265136719</v>
      </c>
    </row>
    <row r="3116" spans="6:10" x14ac:dyDescent="0.2">
      <c r="F3116" s="277">
        <v>45112</v>
      </c>
      <c r="G3116" s="280">
        <v>103.76735687255859</v>
      </c>
      <c r="I3116" s="277">
        <v>45112</v>
      </c>
      <c r="J3116" s="280">
        <v>103.76735687255859</v>
      </c>
    </row>
    <row r="3117" spans="6:10" x14ac:dyDescent="0.2">
      <c r="F3117" s="277">
        <v>45113</v>
      </c>
      <c r="G3117" s="280">
        <v>105.07366943359375</v>
      </c>
      <c r="I3117" s="277">
        <v>45113</v>
      </c>
      <c r="J3117" s="280">
        <v>105.07366943359375</v>
      </c>
    </row>
    <row r="3118" spans="6:10" x14ac:dyDescent="0.2">
      <c r="F3118" s="277">
        <v>45114</v>
      </c>
      <c r="G3118" s="280">
        <v>104.34929656982422</v>
      </c>
      <c r="I3118" s="277">
        <v>45114</v>
      </c>
      <c r="J3118" s="280">
        <v>104.34929656982422</v>
      </c>
    </row>
    <row r="3119" spans="6:10" x14ac:dyDescent="0.2">
      <c r="F3119" s="277">
        <v>45115</v>
      </c>
      <c r="G3119" s="280">
        <v>103.68063354492188</v>
      </c>
      <c r="I3119" s="277">
        <v>45115</v>
      </c>
      <c r="J3119" s="280">
        <v>103.68063354492188</v>
      </c>
    </row>
    <row r="3120" spans="6:10" x14ac:dyDescent="0.2">
      <c r="F3120" s="277">
        <v>45116</v>
      </c>
      <c r="G3120" s="280">
        <v>103.00083160400391</v>
      </c>
      <c r="I3120" s="277">
        <v>45116</v>
      </c>
      <c r="J3120" s="280">
        <v>103.00083160400391</v>
      </c>
    </row>
    <row r="3121" spans="6:10" x14ac:dyDescent="0.2">
      <c r="F3121" s="277">
        <v>45117</v>
      </c>
      <c r="G3121" s="280">
        <v>104.3726806640625</v>
      </c>
      <c r="I3121" s="277">
        <v>45117</v>
      </c>
      <c r="J3121" s="280">
        <v>104.3726806640625</v>
      </c>
    </row>
    <row r="3122" spans="6:10" x14ac:dyDescent="0.2">
      <c r="F3122" s="277">
        <v>45118</v>
      </c>
      <c r="G3122" s="280">
        <v>106.37476348876953</v>
      </c>
      <c r="I3122" s="277">
        <v>45118</v>
      </c>
      <c r="J3122" s="280">
        <v>106.37476348876953</v>
      </c>
    </row>
    <row r="3123" spans="6:10" x14ac:dyDescent="0.2">
      <c r="F3123" s="277">
        <v>45119</v>
      </c>
      <c r="G3123" s="280">
        <v>110.95681762695313</v>
      </c>
      <c r="I3123" s="277">
        <v>45119</v>
      </c>
      <c r="J3123" s="280">
        <v>110.95681762695313</v>
      </c>
    </row>
    <row r="3124" spans="6:10" x14ac:dyDescent="0.2">
      <c r="F3124" s="277">
        <v>45120</v>
      </c>
      <c r="G3124" s="280">
        <v>111.06813049316406</v>
      </c>
      <c r="I3124" s="277">
        <v>45120</v>
      </c>
      <c r="J3124" s="280">
        <v>111.06813049316406</v>
      </c>
    </row>
    <row r="3125" spans="6:10" x14ac:dyDescent="0.2">
      <c r="F3125" s="277">
        <v>45121</v>
      </c>
      <c r="G3125" s="280">
        <v>113.70920562744141</v>
      </c>
      <c r="I3125" s="277">
        <v>45121</v>
      </c>
      <c r="J3125" s="280">
        <v>113.70920562744141</v>
      </c>
    </row>
    <row r="3126" spans="6:10" x14ac:dyDescent="0.2">
      <c r="F3126" s="277">
        <v>45122</v>
      </c>
      <c r="G3126" s="280">
        <v>110.62334442138672</v>
      </c>
      <c r="I3126" s="277">
        <v>45122</v>
      </c>
      <c r="J3126" s="280">
        <v>110.62334442138672</v>
      </c>
    </row>
    <row r="3127" spans="6:10" x14ac:dyDescent="0.2">
      <c r="F3127" s="277">
        <v>45123</v>
      </c>
      <c r="G3127" s="280">
        <v>107.92819976806641</v>
      </c>
      <c r="I3127" s="277">
        <v>45123</v>
      </c>
      <c r="J3127" s="280">
        <v>107.92819976806641</v>
      </c>
    </row>
    <row r="3128" spans="6:10" x14ac:dyDescent="0.2">
      <c r="F3128" s="277">
        <v>45124</v>
      </c>
      <c r="G3128" s="280">
        <v>108.51982879638672</v>
      </c>
      <c r="I3128" s="277">
        <v>45124</v>
      </c>
      <c r="J3128" s="280">
        <v>108.51982879638672</v>
      </c>
    </row>
    <row r="3129" spans="6:10" x14ac:dyDescent="0.2">
      <c r="F3129" s="277">
        <v>45125</v>
      </c>
      <c r="G3129" s="280">
        <v>110.74434661865234</v>
      </c>
      <c r="I3129" s="277">
        <v>45125</v>
      </c>
      <c r="J3129" s="280">
        <v>110.74434661865234</v>
      </c>
    </row>
    <row r="3130" spans="6:10" x14ac:dyDescent="0.2">
      <c r="F3130" s="277">
        <v>45126</v>
      </c>
      <c r="G3130" s="280">
        <v>113.44577789306641</v>
      </c>
      <c r="I3130" s="277">
        <v>45126</v>
      </c>
      <c r="J3130" s="280">
        <v>113.44577789306641</v>
      </c>
    </row>
    <row r="3131" spans="6:10" x14ac:dyDescent="0.2">
      <c r="F3131" s="277">
        <v>45127</v>
      </c>
      <c r="G3131" s="280">
        <v>112.94100952148438</v>
      </c>
      <c r="I3131" s="277">
        <v>45127</v>
      </c>
      <c r="J3131" s="280">
        <v>112.94100952148438</v>
      </c>
    </row>
    <row r="3132" spans="6:10" x14ac:dyDescent="0.2">
      <c r="F3132" s="277">
        <v>45128</v>
      </c>
      <c r="G3132" s="280">
        <v>112.42487335205078</v>
      </c>
      <c r="I3132" s="277">
        <v>45128</v>
      </c>
      <c r="J3132" s="280">
        <v>112.42487335205078</v>
      </c>
    </row>
    <row r="3133" spans="6:10" x14ac:dyDescent="0.2">
      <c r="F3133" s="277">
        <v>45129</v>
      </c>
      <c r="G3133" s="280">
        <v>108.49195098876953</v>
      </c>
      <c r="I3133" s="277">
        <v>45129</v>
      </c>
      <c r="J3133" s="280">
        <v>108.49195098876953</v>
      </c>
    </row>
    <row r="3134" spans="6:10" x14ac:dyDescent="0.2">
      <c r="F3134" s="277">
        <v>45130</v>
      </c>
      <c r="G3134" s="280">
        <v>108.59297180175781</v>
      </c>
      <c r="I3134" s="277">
        <v>45130</v>
      </c>
      <c r="J3134" s="280">
        <v>108.59297180175781</v>
      </c>
    </row>
    <row r="3135" spans="6:10" x14ac:dyDescent="0.2">
      <c r="F3135" s="277">
        <v>45131</v>
      </c>
      <c r="G3135" s="280">
        <v>109.87128448486328</v>
      </c>
      <c r="I3135" s="277">
        <v>45131</v>
      </c>
      <c r="J3135" s="280">
        <v>109.87128448486328</v>
      </c>
    </row>
    <row r="3136" spans="6:10" x14ac:dyDescent="0.2">
      <c r="F3136" s="277">
        <v>45132</v>
      </c>
      <c r="G3136" s="280">
        <v>107.75597381591797</v>
      </c>
      <c r="I3136" s="277">
        <v>45132</v>
      </c>
      <c r="J3136" s="280">
        <v>107.75597381591797</v>
      </c>
    </row>
    <row r="3137" spans="6:10" x14ac:dyDescent="0.2">
      <c r="F3137" s="277">
        <v>45133</v>
      </c>
      <c r="G3137" s="280">
        <v>104.90804290771484</v>
      </c>
      <c r="I3137" s="277">
        <v>45133</v>
      </c>
      <c r="J3137" s="280">
        <v>104.90804290771484</v>
      </c>
    </row>
    <row r="3138" spans="6:10" x14ac:dyDescent="0.2">
      <c r="F3138" s="277">
        <v>45134</v>
      </c>
      <c r="G3138" s="280">
        <v>105.38127136230469</v>
      </c>
      <c r="I3138" s="277">
        <v>45134</v>
      </c>
      <c r="J3138" s="280">
        <v>105.38127136230469</v>
      </c>
    </row>
    <row r="3139" spans="6:10" x14ac:dyDescent="0.2">
      <c r="F3139" s="277">
        <v>45135</v>
      </c>
      <c r="G3139" s="280">
        <v>106.97431945800781</v>
      </c>
      <c r="I3139" s="277">
        <v>45135</v>
      </c>
      <c r="J3139" s="280">
        <v>106.97431945800781</v>
      </c>
    </row>
    <row r="3140" spans="6:10" x14ac:dyDescent="0.2">
      <c r="F3140" s="277">
        <v>45136</v>
      </c>
      <c r="G3140" s="280">
        <v>105.34083557128906</v>
      </c>
      <c r="I3140" s="277">
        <v>45136</v>
      </c>
      <c r="J3140" s="280">
        <v>105.34083557128906</v>
      </c>
    </row>
    <row r="3141" spans="6:10" x14ac:dyDescent="0.2">
      <c r="F3141" s="277">
        <v>45137</v>
      </c>
      <c r="G3141" s="280">
        <v>102.25400543212891</v>
      </c>
      <c r="I3141" s="277">
        <v>45137</v>
      </c>
      <c r="J3141" s="280">
        <v>102.25400543212891</v>
      </c>
    </row>
    <row r="3142" spans="6:10" x14ac:dyDescent="0.2">
      <c r="F3142" s="277">
        <v>45138</v>
      </c>
      <c r="G3142" s="280">
        <v>103.96616363525391</v>
      </c>
      <c r="I3142" s="277">
        <v>45138</v>
      </c>
      <c r="J3142" s="280">
        <v>103.96616363525391</v>
      </c>
    </row>
    <row r="3143" spans="6:10" x14ac:dyDescent="0.2">
      <c r="F3143" s="277">
        <v>45139</v>
      </c>
      <c r="G3143" s="280">
        <v>105.54913330078125</v>
      </c>
      <c r="I3143" s="277">
        <v>45139</v>
      </c>
      <c r="J3143" s="280">
        <v>105.54913330078125</v>
      </c>
    </row>
    <row r="3144" spans="6:10" x14ac:dyDescent="0.2">
      <c r="F3144" s="277">
        <v>45140</v>
      </c>
      <c r="G3144" s="280">
        <v>108.46173095703125</v>
      </c>
      <c r="I3144" s="277">
        <v>45140</v>
      </c>
      <c r="J3144" s="280">
        <v>108.46173095703125</v>
      </c>
    </row>
    <row r="3145" spans="6:10" x14ac:dyDescent="0.2">
      <c r="F3145" s="277">
        <v>45141</v>
      </c>
      <c r="G3145" s="280">
        <v>107.75503540039063</v>
      </c>
      <c r="I3145" s="277">
        <v>45141</v>
      </c>
      <c r="J3145" s="280">
        <v>107.75503540039063</v>
      </c>
    </row>
    <row r="3146" spans="6:10" x14ac:dyDescent="0.2">
      <c r="F3146" s="277">
        <v>45142</v>
      </c>
      <c r="G3146" s="280">
        <v>108.73900604248047</v>
      </c>
      <c r="I3146" s="277">
        <v>45142</v>
      </c>
      <c r="J3146" s="280">
        <v>108.73900604248047</v>
      </c>
    </row>
    <row r="3147" spans="6:10" x14ac:dyDescent="0.2">
      <c r="F3147" s="277">
        <v>45143</v>
      </c>
      <c r="G3147" s="280">
        <v>106.23119354248047</v>
      </c>
      <c r="I3147" s="277">
        <v>45143</v>
      </c>
      <c r="J3147" s="280">
        <v>106.23119354248047</v>
      </c>
    </row>
    <row r="3148" spans="6:10" x14ac:dyDescent="0.2">
      <c r="F3148" s="277">
        <v>45144</v>
      </c>
      <c r="G3148" s="280">
        <v>103.21857452392578</v>
      </c>
      <c r="I3148" s="277">
        <v>45144</v>
      </c>
      <c r="J3148" s="280">
        <v>103.21857452392578</v>
      </c>
    </row>
    <row r="3149" spans="6:10" x14ac:dyDescent="0.2">
      <c r="F3149" s="277">
        <v>45145</v>
      </c>
      <c r="G3149" s="280">
        <v>105.1815185546875</v>
      </c>
      <c r="I3149" s="277">
        <v>45145</v>
      </c>
      <c r="J3149" s="280">
        <v>105.1815185546875</v>
      </c>
    </row>
    <row r="3150" spans="6:10" x14ac:dyDescent="0.2">
      <c r="F3150" s="277">
        <v>45146</v>
      </c>
      <c r="G3150" s="280">
        <v>106.26027679443359</v>
      </c>
      <c r="I3150" s="277">
        <v>45146</v>
      </c>
      <c r="J3150" s="280">
        <v>106.26027679443359</v>
      </c>
    </row>
    <row r="3151" spans="6:10" x14ac:dyDescent="0.2">
      <c r="F3151" s="277">
        <v>45147</v>
      </c>
      <c r="G3151" s="280">
        <v>105.17434692382813</v>
      </c>
      <c r="I3151" s="277">
        <v>45147</v>
      </c>
      <c r="J3151" s="280">
        <v>105.17434692382813</v>
      </c>
    </row>
    <row r="3152" spans="6:10" x14ac:dyDescent="0.2">
      <c r="F3152" s="277">
        <v>45148</v>
      </c>
      <c r="G3152" s="280">
        <v>104.82944488525391</v>
      </c>
      <c r="I3152" s="277">
        <v>45148</v>
      </c>
      <c r="J3152" s="280">
        <v>104.82944488525391</v>
      </c>
    </row>
    <row r="3153" spans="6:10" x14ac:dyDescent="0.2">
      <c r="F3153" s="277">
        <v>45149</v>
      </c>
      <c r="G3153" s="280">
        <v>102.80181121826172</v>
      </c>
      <c r="I3153" s="277">
        <v>45149</v>
      </c>
      <c r="J3153" s="280">
        <v>102.80181121826172</v>
      </c>
    </row>
    <row r="3154" spans="6:10" x14ac:dyDescent="0.2">
      <c r="F3154" s="277">
        <v>45150</v>
      </c>
      <c r="G3154" s="280">
        <v>104.09382629394531</v>
      </c>
      <c r="I3154" s="277">
        <v>45150</v>
      </c>
      <c r="J3154" s="280">
        <v>104.09382629394531</v>
      </c>
    </row>
    <row r="3155" spans="6:10" x14ac:dyDescent="0.2">
      <c r="F3155" s="277">
        <v>45151</v>
      </c>
      <c r="G3155" s="280">
        <v>101.07170104980469</v>
      </c>
      <c r="I3155" s="277">
        <v>45151</v>
      </c>
      <c r="J3155" s="280">
        <v>101.07170104980469</v>
      </c>
    </row>
    <row r="3156" spans="6:10" x14ac:dyDescent="0.2">
      <c r="F3156" s="277">
        <v>45152</v>
      </c>
      <c r="G3156" s="280">
        <v>102.71250915527344</v>
      </c>
      <c r="I3156" s="277">
        <v>45152</v>
      </c>
      <c r="J3156" s="280">
        <v>102.71250915527344</v>
      </c>
    </row>
    <row r="3157" spans="6:10" x14ac:dyDescent="0.2">
      <c r="F3157" s="277">
        <v>45153</v>
      </c>
      <c r="G3157" s="280">
        <v>105.51467895507813</v>
      </c>
      <c r="I3157" s="277">
        <v>45153</v>
      </c>
      <c r="J3157" s="280">
        <v>105.51467895507813</v>
      </c>
    </row>
    <row r="3158" spans="6:10" x14ac:dyDescent="0.2">
      <c r="F3158" s="277">
        <v>45154</v>
      </c>
      <c r="G3158" s="280">
        <v>105.15370178222656</v>
      </c>
      <c r="I3158" s="277">
        <v>45154</v>
      </c>
      <c r="J3158" s="280">
        <v>105.15370178222656</v>
      </c>
    </row>
    <row r="3159" spans="6:10" x14ac:dyDescent="0.2">
      <c r="F3159" s="277">
        <v>45155</v>
      </c>
      <c r="G3159" s="280">
        <v>103.97354125976563</v>
      </c>
      <c r="I3159" s="277">
        <v>45155</v>
      </c>
      <c r="J3159" s="280">
        <v>103.97354125976563</v>
      </c>
    </row>
    <row r="3160" spans="6:10" x14ac:dyDescent="0.2">
      <c r="F3160" s="277">
        <v>45156</v>
      </c>
      <c r="G3160" s="280">
        <v>100.26004028320313</v>
      </c>
      <c r="I3160" s="277">
        <v>45156</v>
      </c>
      <c r="J3160" s="280">
        <v>100.26004028320313</v>
      </c>
    </row>
    <row r="3161" spans="6:10" x14ac:dyDescent="0.2">
      <c r="F3161" s="277">
        <v>45157</v>
      </c>
      <c r="G3161" s="280">
        <v>99.806961059570313</v>
      </c>
      <c r="I3161" s="277">
        <v>45157</v>
      </c>
      <c r="J3161" s="280">
        <v>99.806961059570313</v>
      </c>
    </row>
    <row r="3162" spans="6:10" x14ac:dyDescent="0.2">
      <c r="F3162" s="277">
        <v>45158</v>
      </c>
      <c r="G3162" s="280">
        <v>97.517318725585938</v>
      </c>
      <c r="I3162" s="277">
        <v>45158</v>
      </c>
      <c r="J3162" s="280">
        <v>97.517318725585938</v>
      </c>
    </row>
    <row r="3163" spans="6:10" x14ac:dyDescent="0.2">
      <c r="F3163" s="277">
        <v>45159</v>
      </c>
      <c r="G3163" s="280">
        <v>99.540908813476563</v>
      </c>
      <c r="I3163" s="277">
        <v>45159</v>
      </c>
      <c r="J3163" s="280">
        <v>99.540908813476563</v>
      </c>
    </row>
    <row r="3164" spans="6:10" x14ac:dyDescent="0.2">
      <c r="F3164" s="277">
        <v>45160</v>
      </c>
      <c r="G3164" s="280">
        <v>100.59615325927734</v>
      </c>
      <c r="I3164" s="277">
        <v>45160</v>
      </c>
      <c r="J3164" s="280">
        <v>100.59615325927734</v>
      </c>
    </row>
    <row r="3165" spans="6:10" x14ac:dyDescent="0.2">
      <c r="F3165" s="277">
        <v>45161</v>
      </c>
      <c r="G3165" s="280">
        <v>100.03880310058594</v>
      </c>
      <c r="I3165" s="277">
        <v>45161</v>
      </c>
      <c r="J3165" s="280">
        <v>100.03880310058594</v>
      </c>
    </row>
    <row r="3166" spans="6:10" x14ac:dyDescent="0.2">
      <c r="F3166" s="277">
        <v>45162</v>
      </c>
      <c r="G3166" s="280">
        <v>100.03369903564453</v>
      </c>
      <c r="I3166" s="277">
        <v>45162</v>
      </c>
      <c r="J3166" s="280">
        <v>100.03369903564453</v>
      </c>
    </row>
    <row r="3167" spans="6:10" x14ac:dyDescent="0.2">
      <c r="F3167" s="277">
        <v>45163</v>
      </c>
      <c r="G3167" s="280">
        <v>98.573089599609375</v>
      </c>
      <c r="I3167" s="277">
        <v>45163</v>
      </c>
      <c r="J3167" s="280">
        <v>98.573089599609375</v>
      </c>
    </row>
    <row r="3168" spans="6:10" x14ac:dyDescent="0.2">
      <c r="F3168" s="277">
        <v>45164</v>
      </c>
      <c r="G3168" s="280">
        <v>97.022163391113281</v>
      </c>
      <c r="I3168" s="277">
        <v>45164</v>
      </c>
      <c r="J3168" s="280">
        <v>97.022163391113281</v>
      </c>
    </row>
    <row r="3169" spans="6:10" x14ac:dyDescent="0.2">
      <c r="F3169" s="277">
        <v>45165</v>
      </c>
      <c r="G3169" s="280">
        <v>94.075523376464844</v>
      </c>
      <c r="I3169" s="277">
        <v>45165</v>
      </c>
      <c r="J3169" s="280">
        <v>94.075523376464844</v>
      </c>
    </row>
    <row r="3170" spans="6:10" x14ac:dyDescent="0.2">
      <c r="F3170" s="277">
        <v>45166</v>
      </c>
      <c r="G3170" s="280">
        <v>94.193832397460938</v>
      </c>
      <c r="I3170" s="277">
        <v>45166</v>
      </c>
      <c r="J3170" s="280">
        <v>94.193832397460938</v>
      </c>
    </row>
    <row r="3171" spans="6:10" x14ac:dyDescent="0.2">
      <c r="F3171" s="277">
        <v>45167</v>
      </c>
      <c r="G3171" s="280">
        <v>97.712677001953125</v>
      </c>
      <c r="I3171" s="277">
        <v>45167</v>
      </c>
      <c r="J3171" s="280">
        <v>97.712677001953125</v>
      </c>
    </row>
    <row r="3172" spans="6:10" x14ac:dyDescent="0.2">
      <c r="F3172" s="277">
        <v>45168</v>
      </c>
      <c r="G3172" s="280">
        <v>98.00921630859375</v>
      </c>
      <c r="I3172" s="277">
        <v>45168</v>
      </c>
      <c r="J3172" s="280">
        <v>98.00921630859375</v>
      </c>
    </row>
    <row r="3173" spans="6:10" x14ac:dyDescent="0.2">
      <c r="F3173" s="277">
        <v>45169</v>
      </c>
      <c r="G3173" s="280">
        <v>98.02618408203125</v>
      </c>
      <c r="I3173" s="277">
        <v>45169</v>
      </c>
      <c r="J3173" s="280">
        <v>98.02618408203125</v>
      </c>
    </row>
    <row r="3174" spans="6:10" x14ac:dyDescent="0.2">
      <c r="F3174" s="277">
        <v>45170</v>
      </c>
      <c r="G3174" s="280">
        <v>96.050559997558594</v>
      </c>
      <c r="I3174" s="277">
        <v>45170</v>
      </c>
      <c r="J3174" s="280">
        <v>96.050559997558594</v>
      </c>
    </row>
    <row r="3175" spans="6:10" x14ac:dyDescent="0.2">
      <c r="F3175" s="277">
        <v>45171</v>
      </c>
      <c r="G3175" s="280">
        <v>95.058830261230469</v>
      </c>
      <c r="I3175" s="277">
        <v>45171</v>
      </c>
      <c r="J3175" s="280">
        <v>95.058830261230469</v>
      </c>
    </row>
    <row r="3176" spans="6:10" x14ac:dyDescent="0.2">
      <c r="F3176" s="277">
        <v>45172</v>
      </c>
      <c r="G3176" s="280">
        <v>91.625045776367188</v>
      </c>
      <c r="I3176" s="277">
        <v>45172</v>
      </c>
      <c r="J3176" s="280">
        <v>91.625045776367188</v>
      </c>
    </row>
    <row r="3177" spans="6:10" x14ac:dyDescent="0.2">
      <c r="F3177" s="277">
        <v>45173</v>
      </c>
      <c r="G3177" s="280">
        <v>91.731277465820313</v>
      </c>
      <c r="I3177" s="277">
        <v>45173</v>
      </c>
      <c r="J3177" s="280">
        <v>91.731277465820313</v>
      </c>
    </row>
    <row r="3178" spans="6:10" x14ac:dyDescent="0.2">
      <c r="F3178" s="277">
        <v>45174</v>
      </c>
      <c r="G3178" s="280">
        <v>94.784698486328125</v>
      </c>
      <c r="I3178" s="277">
        <v>45174</v>
      </c>
      <c r="J3178" s="280">
        <v>94.784698486328125</v>
      </c>
    </row>
    <row r="3179" spans="6:10" x14ac:dyDescent="0.2">
      <c r="F3179" s="277">
        <v>45175</v>
      </c>
      <c r="G3179" s="280">
        <v>93.4200439453125</v>
      </c>
      <c r="I3179" s="277">
        <v>45175</v>
      </c>
      <c r="J3179" s="280">
        <v>93.4200439453125</v>
      </c>
    </row>
    <row r="3180" spans="6:10" x14ac:dyDescent="0.2">
      <c r="F3180" s="277">
        <v>45176</v>
      </c>
      <c r="G3180" s="280">
        <v>92.488265991210938</v>
      </c>
      <c r="I3180" s="277">
        <v>45176</v>
      </c>
      <c r="J3180" s="280">
        <v>92.488265991210938</v>
      </c>
    </row>
    <row r="3181" spans="6:10" x14ac:dyDescent="0.2">
      <c r="F3181" s="277">
        <v>45177</v>
      </c>
      <c r="G3181" s="280">
        <v>91.63568115234375</v>
      </c>
      <c r="I3181" s="277">
        <v>45177</v>
      </c>
      <c r="J3181" s="280">
        <v>91.63568115234375</v>
      </c>
    </row>
    <row r="3182" spans="6:10" x14ac:dyDescent="0.2">
      <c r="F3182" s="277">
        <v>45178</v>
      </c>
      <c r="G3182" s="280">
        <v>88.749862670898438</v>
      </c>
      <c r="I3182" s="277">
        <v>45178</v>
      </c>
      <c r="J3182" s="280">
        <v>88.749862670898438</v>
      </c>
    </row>
    <row r="3183" spans="6:10" x14ac:dyDescent="0.2">
      <c r="F3183" s="277">
        <v>45179</v>
      </c>
      <c r="G3183" s="280">
        <v>84.558059692382813</v>
      </c>
      <c r="I3183" s="277">
        <v>45179</v>
      </c>
      <c r="J3183" s="280">
        <v>84.558059692382813</v>
      </c>
    </row>
    <row r="3184" spans="6:10" x14ac:dyDescent="0.2">
      <c r="F3184" s="277">
        <v>45180</v>
      </c>
      <c r="G3184" s="280">
        <v>83.698921203613281</v>
      </c>
      <c r="I3184" s="277">
        <v>45180</v>
      </c>
      <c r="J3184" s="280">
        <v>83.698921203613281</v>
      </c>
    </row>
    <row r="3185" spans="6:10" x14ac:dyDescent="0.2">
      <c r="F3185" s="277">
        <v>45181</v>
      </c>
      <c r="G3185" s="280">
        <v>87.174484252929688</v>
      </c>
      <c r="I3185" s="277">
        <v>45181</v>
      </c>
      <c r="J3185" s="280">
        <v>87.174484252929688</v>
      </c>
    </row>
    <row r="3186" spans="6:10" x14ac:dyDescent="0.2">
      <c r="F3186" s="277">
        <v>45182</v>
      </c>
      <c r="G3186" s="280">
        <v>87.834953308105469</v>
      </c>
      <c r="I3186" s="277">
        <v>45182</v>
      </c>
      <c r="J3186" s="280">
        <v>87.834953308105469</v>
      </c>
    </row>
    <row r="3187" spans="6:10" x14ac:dyDescent="0.2">
      <c r="F3187" s="277">
        <v>45183</v>
      </c>
      <c r="G3187" s="280">
        <v>88.011459350585938</v>
      </c>
      <c r="I3187" s="277">
        <v>45183</v>
      </c>
      <c r="J3187" s="280">
        <v>88.011459350585938</v>
      </c>
    </row>
    <row r="3188" spans="6:10" x14ac:dyDescent="0.2">
      <c r="F3188" s="277">
        <v>45184</v>
      </c>
      <c r="G3188" s="280">
        <v>88.233482360839844</v>
      </c>
      <c r="I3188" s="277">
        <v>45184</v>
      </c>
      <c r="J3188" s="280">
        <v>88.233482360839844</v>
      </c>
    </row>
    <row r="3189" spans="6:10" x14ac:dyDescent="0.2">
      <c r="F3189" s="277">
        <v>45185</v>
      </c>
      <c r="G3189" s="280">
        <v>87.0146484375</v>
      </c>
      <c r="I3189" s="277">
        <v>45185</v>
      </c>
      <c r="J3189" s="280">
        <v>87.0146484375</v>
      </c>
    </row>
    <row r="3190" spans="6:10" x14ac:dyDescent="0.2">
      <c r="F3190" s="277">
        <v>45186</v>
      </c>
      <c r="G3190" s="280">
        <v>86.577957153320313</v>
      </c>
      <c r="I3190" s="277">
        <v>45186</v>
      </c>
      <c r="J3190" s="280">
        <v>86.577957153320313</v>
      </c>
    </row>
    <row r="3191" spans="6:10" x14ac:dyDescent="0.2">
      <c r="F3191" s="277">
        <v>45187</v>
      </c>
      <c r="G3191" s="280">
        <v>86.59942626953125</v>
      </c>
      <c r="I3191" s="277">
        <v>45187</v>
      </c>
      <c r="J3191" s="280">
        <v>86.59942626953125</v>
      </c>
    </row>
    <row r="3192" spans="6:10" x14ac:dyDescent="0.2">
      <c r="F3192" s="277">
        <v>45188</v>
      </c>
      <c r="G3192" s="280">
        <v>92.056610107421875</v>
      </c>
      <c r="I3192" s="277">
        <v>45188</v>
      </c>
      <c r="J3192" s="280">
        <v>92.056610107421875</v>
      </c>
    </row>
    <row r="3193" spans="6:10" x14ac:dyDescent="0.2">
      <c r="F3193" s="277">
        <v>45189</v>
      </c>
      <c r="G3193" s="280">
        <v>95.152885437011719</v>
      </c>
      <c r="I3193" s="277">
        <v>45189</v>
      </c>
      <c r="J3193" s="280">
        <v>95.152885437011719</v>
      </c>
    </row>
    <row r="3194" spans="6:10" x14ac:dyDescent="0.2">
      <c r="F3194" s="277">
        <v>45190</v>
      </c>
      <c r="G3194" s="280">
        <v>97.880035400390625</v>
      </c>
      <c r="I3194" s="277">
        <v>45190</v>
      </c>
      <c r="J3194" s="280">
        <v>97.880035400390625</v>
      </c>
    </row>
    <row r="3195" spans="6:10" x14ac:dyDescent="0.2">
      <c r="F3195" s="277">
        <v>45191</v>
      </c>
      <c r="G3195" s="280">
        <v>98.043869018554688</v>
      </c>
      <c r="I3195" s="277">
        <v>45191</v>
      </c>
      <c r="J3195" s="280">
        <v>98.043869018554688</v>
      </c>
    </row>
    <row r="3196" spans="6:10" x14ac:dyDescent="0.2">
      <c r="F3196" s="277">
        <v>45192</v>
      </c>
      <c r="G3196" s="280">
        <v>98.325531005859375</v>
      </c>
      <c r="I3196" s="277">
        <v>45192</v>
      </c>
      <c r="J3196" s="280">
        <v>98.325531005859375</v>
      </c>
    </row>
    <row r="3197" spans="6:10" x14ac:dyDescent="0.2">
      <c r="F3197" s="277">
        <v>45193</v>
      </c>
      <c r="G3197" s="280">
        <v>99.197547912597656</v>
      </c>
      <c r="I3197" s="277">
        <v>45193</v>
      </c>
      <c r="J3197" s="280">
        <v>99.197547912597656</v>
      </c>
    </row>
    <row r="3198" spans="6:10" x14ac:dyDescent="0.2">
      <c r="F3198" s="277">
        <v>45194</v>
      </c>
      <c r="G3198" s="280">
        <v>99.9970703125</v>
      </c>
      <c r="I3198" s="277">
        <v>45194</v>
      </c>
      <c r="J3198" s="280">
        <v>99.9970703125</v>
      </c>
    </row>
    <row r="3199" spans="6:10" x14ac:dyDescent="0.2">
      <c r="F3199" s="277">
        <v>45195</v>
      </c>
      <c r="G3199" s="280">
        <v>101.30775451660156</v>
      </c>
      <c r="I3199" s="277">
        <v>45195</v>
      </c>
      <c r="J3199" s="280">
        <v>101.30775451660156</v>
      </c>
    </row>
    <row r="3200" spans="6:10" x14ac:dyDescent="0.2">
      <c r="F3200" s="277">
        <v>45196</v>
      </c>
      <c r="G3200" s="280">
        <v>102.17523956298828</v>
      </c>
      <c r="I3200" s="277">
        <v>45196</v>
      </c>
      <c r="J3200" s="280">
        <v>102.17523956298828</v>
      </c>
    </row>
    <row r="3201" spans="6:10" x14ac:dyDescent="0.2">
      <c r="F3201" s="277">
        <v>45197</v>
      </c>
      <c r="G3201" s="280">
        <v>100.46672821044922</v>
      </c>
      <c r="I3201" s="277">
        <v>45197</v>
      </c>
      <c r="J3201" s="280">
        <v>100.46672821044922</v>
      </c>
    </row>
    <row r="3202" spans="6:10" x14ac:dyDescent="0.2">
      <c r="F3202" s="277">
        <v>45198</v>
      </c>
      <c r="G3202" s="280">
        <v>97.904037475585938</v>
      </c>
      <c r="I3202" s="277">
        <v>45198</v>
      </c>
      <c r="J3202" s="280">
        <v>97.904037475585938</v>
      </c>
    </row>
    <row r="3203" spans="6:10" x14ac:dyDescent="0.2">
      <c r="F3203" s="277">
        <v>45199</v>
      </c>
      <c r="G3203" s="280">
        <v>96.741806030273438</v>
      </c>
      <c r="I3203" s="277">
        <v>45199</v>
      </c>
      <c r="J3203" s="280">
        <v>96.741806030273438</v>
      </c>
    </row>
    <row r="3204" spans="6:10" x14ac:dyDescent="0.2">
      <c r="F3204" s="277">
        <v>45200</v>
      </c>
      <c r="G3204" s="280">
        <v>95.591285705566406</v>
      </c>
      <c r="I3204" s="277">
        <v>45200</v>
      </c>
      <c r="J3204" s="280">
        <v>95.591285705566406</v>
      </c>
    </row>
    <row r="3205" spans="6:10" x14ac:dyDescent="0.2">
      <c r="F3205" s="277">
        <v>45201</v>
      </c>
      <c r="G3205" s="280">
        <v>95.740676879882813</v>
      </c>
      <c r="I3205" s="277">
        <v>45201</v>
      </c>
      <c r="J3205" s="280">
        <v>95.740676879882813</v>
      </c>
    </row>
    <row r="3206" spans="6:10" x14ac:dyDescent="0.2">
      <c r="F3206" s="277">
        <v>45202</v>
      </c>
      <c r="G3206" s="280">
        <v>98.763687133789063</v>
      </c>
      <c r="I3206" s="277">
        <v>45202</v>
      </c>
      <c r="J3206" s="280">
        <v>98.763687133789063</v>
      </c>
    </row>
    <row r="3207" spans="6:10" x14ac:dyDescent="0.2">
      <c r="F3207" s="277">
        <v>45203</v>
      </c>
      <c r="G3207" s="280">
        <v>97.451202392578125</v>
      </c>
      <c r="I3207" s="277">
        <v>45203</v>
      </c>
      <c r="J3207" s="280">
        <v>97.451202392578125</v>
      </c>
    </row>
    <row r="3208" spans="6:10" x14ac:dyDescent="0.2">
      <c r="F3208" s="277">
        <v>45204</v>
      </c>
      <c r="G3208" s="280">
        <v>95.201828002929688</v>
      </c>
      <c r="I3208" s="277">
        <v>45204</v>
      </c>
      <c r="J3208" s="280">
        <v>95.201828002929688</v>
      </c>
    </row>
    <row r="3209" spans="6:10" x14ac:dyDescent="0.2">
      <c r="F3209" s="277">
        <v>45205</v>
      </c>
      <c r="G3209" s="280">
        <v>98.024574279785156</v>
      </c>
      <c r="I3209" s="277">
        <v>45205</v>
      </c>
      <c r="J3209" s="280">
        <v>98.024574279785156</v>
      </c>
    </row>
    <row r="3210" spans="6:10" x14ac:dyDescent="0.2">
      <c r="F3210" s="277">
        <v>45206</v>
      </c>
      <c r="G3210" s="280">
        <v>97.151275634765625</v>
      </c>
      <c r="I3210" s="277">
        <v>45206</v>
      </c>
      <c r="J3210" s="280">
        <v>97.151275634765625</v>
      </c>
    </row>
    <row r="3211" spans="6:10" x14ac:dyDescent="0.2">
      <c r="F3211" s="277">
        <v>45207</v>
      </c>
      <c r="G3211" s="280">
        <v>97.002105712890625</v>
      </c>
      <c r="I3211" s="277">
        <v>45207</v>
      </c>
      <c r="J3211" s="280">
        <v>97.002105712890625</v>
      </c>
    </row>
    <row r="3212" spans="6:10" x14ac:dyDescent="0.2">
      <c r="F3212" s="277">
        <v>45208</v>
      </c>
      <c r="G3212" s="280">
        <v>103.09011840820313</v>
      </c>
      <c r="I3212" s="277">
        <v>45208</v>
      </c>
      <c r="J3212" s="280">
        <v>103.09011840820313</v>
      </c>
    </row>
    <row r="3213" spans="6:10" x14ac:dyDescent="0.2">
      <c r="F3213" s="277">
        <v>45209</v>
      </c>
      <c r="G3213" s="280">
        <v>111.17276000976563</v>
      </c>
      <c r="I3213" s="277">
        <v>45209</v>
      </c>
      <c r="J3213" s="280">
        <v>111.17276000976563</v>
      </c>
    </row>
    <row r="3214" spans="6:10" x14ac:dyDescent="0.2">
      <c r="F3214" s="277">
        <v>45210</v>
      </c>
      <c r="G3214" s="280">
        <v>116.92044067382813</v>
      </c>
      <c r="I3214" s="277">
        <v>45210</v>
      </c>
      <c r="J3214" s="280">
        <v>116.92044067382813</v>
      </c>
    </row>
    <row r="3215" spans="6:10" x14ac:dyDescent="0.2">
      <c r="F3215" s="277">
        <v>45211</v>
      </c>
      <c r="G3215" s="280">
        <v>118.68854522705078</v>
      </c>
      <c r="I3215" s="277">
        <v>45211</v>
      </c>
      <c r="J3215" s="280">
        <v>118.68854522705078</v>
      </c>
    </row>
    <row r="3216" spans="6:10" x14ac:dyDescent="0.2">
      <c r="F3216" s="277">
        <v>45212</v>
      </c>
      <c r="G3216" s="280">
        <v>123.77291107177734</v>
      </c>
      <c r="I3216" s="277">
        <v>45212</v>
      </c>
      <c r="J3216" s="280">
        <v>123.77291107177734</v>
      </c>
    </row>
    <row r="3217" spans="6:10" x14ac:dyDescent="0.2">
      <c r="F3217" s="277">
        <v>45213</v>
      </c>
      <c r="G3217" s="280">
        <v>126.97621917724609</v>
      </c>
      <c r="I3217" s="277">
        <v>45213</v>
      </c>
      <c r="J3217" s="280">
        <v>126.97621917724609</v>
      </c>
    </row>
    <row r="3218" spans="6:10" x14ac:dyDescent="0.2">
      <c r="F3218" s="277">
        <v>45214</v>
      </c>
      <c r="G3218" s="280">
        <v>128.56912231445313</v>
      </c>
      <c r="I3218" s="277">
        <v>45214</v>
      </c>
      <c r="J3218" s="280">
        <v>128.56912231445313</v>
      </c>
    </row>
    <row r="3219" spans="6:10" x14ac:dyDescent="0.2">
      <c r="F3219" s="277">
        <v>45215</v>
      </c>
      <c r="G3219" s="280">
        <v>135.59854125976563</v>
      </c>
      <c r="I3219" s="277">
        <v>45215</v>
      </c>
      <c r="J3219" s="280">
        <v>135.59854125976563</v>
      </c>
    </row>
    <row r="3220" spans="6:10" x14ac:dyDescent="0.2">
      <c r="F3220" s="277">
        <v>45216</v>
      </c>
      <c r="G3220" s="280">
        <v>142.605224609375</v>
      </c>
      <c r="I3220" s="277">
        <v>45216</v>
      </c>
      <c r="J3220" s="280">
        <v>142.605224609375</v>
      </c>
    </row>
    <row r="3221" spans="6:10" x14ac:dyDescent="0.2">
      <c r="F3221" s="277">
        <v>45217</v>
      </c>
      <c r="G3221" s="280">
        <v>149.88247680664063</v>
      </c>
      <c r="I3221" s="277">
        <v>45217</v>
      </c>
      <c r="J3221" s="280">
        <v>149.88247680664063</v>
      </c>
    </row>
    <row r="3222" spans="6:10" x14ac:dyDescent="0.2">
      <c r="F3222" s="277">
        <v>45218</v>
      </c>
      <c r="G3222" s="280">
        <v>154.26364135742188</v>
      </c>
      <c r="I3222" s="277">
        <v>45218</v>
      </c>
      <c r="J3222" s="280">
        <v>154.26364135742188</v>
      </c>
    </row>
    <row r="3223" spans="6:10" x14ac:dyDescent="0.2">
      <c r="F3223" s="277">
        <v>45219</v>
      </c>
      <c r="G3223" s="280">
        <v>157.880859375</v>
      </c>
      <c r="I3223" s="277">
        <v>45219</v>
      </c>
      <c r="J3223" s="280">
        <v>157.880859375</v>
      </c>
    </row>
    <row r="3224" spans="6:10" x14ac:dyDescent="0.2">
      <c r="F3224" s="277">
        <v>45220</v>
      </c>
      <c r="G3224" s="280">
        <v>160.83441162109375</v>
      </c>
      <c r="I3224" s="277">
        <v>45220</v>
      </c>
      <c r="J3224" s="280">
        <v>160.83441162109375</v>
      </c>
    </row>
    <row r="3225" spans="6:10" x14ac:dyDescent="0.2">
      <c r="F3225" s="277">
        <v>45221</v>
      </c>
      <c r="G3225" s="280">
        <v>159.9522705078125</v>
      </c>
      <c r="I3225" s="277">
        <v>45221</v>
      </c>
      <c r="J3225" s="280">
        <v>159.9522705078125</v>
      </c>
    </row>
    <row r="3226" spans="6:10" x14ac:dyDescent="0.2">
      <c r="F3226" s="277">
        <v>45222</v>
      </c>
      <c r="G3226" s="280">
        <v>168.04402160644531</v>
      </c>
      <c r="I3226" s="277">
        <v>45222</v>
      </c>
      <c r="J3226" s="280">
        <v>168.04402160644531</v>
      </c>
    </row>
    <row r="3227" spans="6:10" x14ac:dyDescent="0.2">
      <c r="F3227" s="277">
        <v>45223</v>
      </c>
      <c r="G3227" s="280">
        <v>174.16361999511719</v>
      </c>
      <c r="I3227" s="277">
        <v>45223</v>
      </c>
      <c r="J3227" s="280">
        <v>174.16361999511719</v>
      </c>
    </row>
    <row r="3228" spans="6:10" x14ac:dyDescent="0.2">
      <c r="F3228" s="277">
        <v>45224</v>
      </c>
      <c r="G3228" s="280">
        <v>177.43458557128906</v>
      </c>
      <c r="I3228" s="277">
        <v>45224</v>
      </c>
      <c r="J3228" s="280">
        <v>177.43458557128906</v>
      </c>
    </row>
    <row r="3229" spans="6:10" x14ac:dyDescent="0.2">
      <c r="F3229" s="277">
        <v>45225</v>
      </c>
      <c r="G3229" s="280">
        <v>180.34072875976563</v>
      </c>
      <c r="I3229" s="277">
        <v>45225</v>
      </c>
      <c r="J3229" s="280">
        <v>180.34072875976563</v>
      </c>
    </row>
    <row r="3230" spans="6:10" x14ac:dyDescent="0.2">
      <c r="F3230" s="277">
        <v>45226</v>
      </c>
      <c r="G3230" s="280">
        <v>185.35400390625</v>
      </c>
      <c r="I3230" s="277">
        <v>45226</v>
      </c>
      <c r="J3230" s="280">
        <v>185.35400390625</v>
      </c>
    </row>
    <row r="3231" spans="6:10" x14ac:dyDescent="0.2">
      <c r="F3231" s="277">
        <v>45227</v>
      </c>
      <c r="G3231" s="280">
        <v>188.99272155761719</v>
      </c>
      <c r="I3231" s="277">
        <v>45227</v>
      </c>
      <c r="J3231" s="280">
        <v>188.99272155761719</v>
      </c>
    </row>
    <row r="3232" spans="6:10" x14ac:dyDescent="0.2">
      <c r="F3232" s="277">
        <v>45228</v>
      </c>
      <c r="G3232" s="280">
        <v>190.54986572265625</v>
      </c>
      <c r="I3232" s="277">
        <v>45228</v>
      </c>
      <c r="J3232" s="280">
        <v>190.54986572265625</v>
      </c>
    </row>
    <row r="3233" spans="6:10" x14ac:dyDescent="0.2">
      <c r="F3233" s="277">
        <v>45229</v>
      </c>
      <c r="G3233" s="280">
        <v>194.64567565917969</v>
      </c>
      <c r="I3233" s="277">
        <v>45229</v>
      </c>
      <c r="J3233" s="280">
        <v>194.64567565917969</v>
      </c>
    </row>
    <row r="3234" spans="6:10" x14ac:dyDescent="0.2">
      <c r="F3234" s="277">
        <v>45230</v>
      </c>
      <c r="G3234" s="280">
        <v>199.08267211914063</v>
      </c>
      <c r="I3234" s="277">
        <v>45230</v>
      </c>
      <c r="J3234" s="280">
        <v>199.08267211914063</v>
      </c>
    </row>
    <row r="3235" spans="6:10" x14ac:dyDescent="0.2">
      <c r="F3235" s="277">
        <v>45231</v>
      </c>
      <c r="G3235" s="280">
        <v>205.35844421386719</v>
      </c>
      <c r="I3235" s="277">
        <v>45231</v>
      </c>
      <c r="J3235" s="280">
        <v>205.35844421386719</v>
      </c>
    </row>
    <row r="3236" spans="6:10" x14ac:dyDescent="0.2">
      <c r="F3236" s="277">
        <v>45232</v>
      </c>
      <c r="G3236" s="280">
        <v>209.10958862304688</v>
      </c>
      <c r="I3236" s="277">
        <v>45232</v>
      </c>
      <c r="J3236" s="280">
        <v>209.10958862304688</v>
      </c>
    </row>
    <row r="3237" spans="6:10" x14ac:dyDescent="0.2">
      <c r="F3237" s="277">
        <v>45233</v>
      </c>
      <c r="G3237" s="280">
        <v>212.89892578125</v>
      </c>
      <c r="I3237" s="277">
        <v>45233</v>
      </c>
      <c r="J3237" s="280">
        <v>212.89892578125</v>
      </c>
    </row>
    <row r="3238" spans="6:10" x14ac:dyDescent="0.2">
      <c r="F3238" s="277">
        <v>45234</v>
      </c>
      <c r="G3238" s="280">
        <v>216.33018493652344</v>
      </c>
      <c r="I3238" s="277">
        <v>45234</v>
      </c>
      <c r="J3238" s="280">
        <v>216.33018493652344</v>
      </c>
    </row>
    <row r="3239" spans="6:10" x14ac:dyDescent="0.2">
      <c r="F3239" s="277">
        <v>45235</v>
      </c>
      <c r="G3239" s="280">
        <v>214.0517578125</v>
      </c>
      <c r="I3239" s="277">
        <v>45235</v>
      </c>
      <c r="J3239" s="280">
        <v>214.0517578125</v>
      </c>
    </row>
    <row r="3240" spans="6:10" x14ac:dyDescent="0.2">
      <c r="F3240" s="277">
        <v>45236</v>
      </c>
      <c r="G3240" s="280">
        <v>218.34373474121094</v>
      </c>
      <c r="I3240" s="277">
        <v>45236</v>
      </c>
      <c r="J3240" s="280">
        <v>218.34373474121094</v>
      </c>
    </row>
    <row r="3241" spans="6:10" x14ac:dyDescent="0.2">
      <c r="F3241" s="277">
        <v>45237</v>
      </c>
      <c r="G3241" s="280">
        <v>220.49530029296875</v>
      </c>
      <c r="I3241" s="277">
        <v>45237</v>
      </c>
      <c r="J3241" s="280">
        <v>220.49530029296875</v>
      </c>
    </row>
    <row r="3242" spans="6:10" x14ac:dyDescent="0.2">
      <c r="F3242" s="277">
        <v>45238</v>
      </c>
      <c r="G3242" s="280">
        <v>217.343017578125</v>
      </c>
      <c r="I3242" s="277">
        <v>45238</v>
      </c>
      <c r="J3242" s="280">
        <v>217.343017578125</v>
      </c>
    </row>
    <row r="3243" spans="6:10" x14ac:dyDescent="0.2">
      <c r="F3243" s="277">
        <v>45239</v>
      </c>
      <c r="G3243" s="280">
        <v>215.42289733886719</v>
      </c>
      <c r="I3243" s="277">
        <v>45239</v>
      </c>
      <c r="J3243" s="280">
        <v>215.42289733886719</v>
      </c>
    </row>
    <row r="3244" spans="6:10" x14ac:dyDescent="0.2">
      <c r="F3244" s="277">
        <v>45240</v>
      </c>
      <c r="G3244" s="280">
        <v>212.59136962890625</v>
      </c>
      <c r="I3244" s="277">
        <v>45240</v>
      </c>
      <c r="J3244" s="280">
        <v>212.59136962890625</v>
      </c>
    </row>
    <row r="3245" spans="6:10" x14ac:dyDescent="0.2">
      <c r="F3245" s="277">
        <v>45241</v>
      </c>
      <c r="G3245" s="280">
        <v>210.70637512207031</v>
      </c>
      <c r="I3245" s="277">
        <v>45241</v>
      </c>
      <c r="J3245" s="280">
        <v>210.70637512207031</v>
      </c>
    </row>
    <row r="3246" spans="6:10" x14ac:dyDescent="0.2">
      <c r="F3246" s="277">
        <v>45242</v>
      </c>
      <c r="G3246" s="280">
        <v>205.40902709960938</v>
      </c>
      <c r="I3246" s="277">
        <v>45242</v>
      </c>
      <c r="J3246" s="280">
        <v>205.40902709960938</v>
      </c>
    </row>
    <row r="3247" spans="6:10" x14ac:dyDescent="0.2">
      <c r="F3247" s="277">
        <v>45243</v>
      </c>
      <c r="G3247" s="280">
        <v>202.57600402832031</v>
      </c>
      <c r="I3247" s="277">
        <v>45243</v>
      </c>
      <c r="J3247" s="280">
        <v>202.57600402832031</v>
      </c>
    </row>
    <row r="3248" spans="6:10" x14ac:dyDescent="0.2">
      <c r="F3248" s="277">
        <v>45244</v>
      </c>
      <c r="G3248" s="280">
        <v>202.36785888671875</v>
      </c>
      <c r="I3248" s="277">
        <v>45244</v>
      </c>
      <c r="J3248" s="280">
        <v>202.36785888671875</v>
      </c>
    </row>
    <row r="3249" spans="6:10" x14ac:dyDescent="0.2">
      <c r="F3249" s="277">
        <v>45245</v>
      </c>
      <c r="G3249" s="280">
        <v>197.04315185546875</v>
      </c>
      <c r="I3249" s="277">
        <v>45245</v>
      </c>
      <c r="J3249" s="280">
        <v>197.04315185546875</v>
      </c>
    </row>
    <row r="3250" spans="6:10" x14ac:dyDescent="0.2">
      <c r="F3250" s="277">
        <v>45246</v>
      </c>
      <c r="G3250" s="280">
        <v>193.587890625</v>
      </c>
      <c r="I3250" s="277">
        <v>45246</v>
      </c>
      <c r="J3250" s="280">
        <v>193.587890625</v>
      </c>
    </row>
    <row r="3251" spans="6:10" x14ac:dyDescent="0.2">
      <c r="F3251" s="277">
        <v>45247</v>
      </c>
      <c r="G3251" s="280">
        <v>187.47038269042969</v>
      </c>
      <c r="I3251" s="277">
        <v>45247</v>
      </c>
      <c r="J3251" s="280">
        <v>187.47038269042969</v>
      </c>
    </row>
    <row r="3252" spans="6:10" x14ac:dyDescent="0.2">
      <c r="F3252" s="277">
        <v>45248</v>
      </c>
      <c r="G3252" s="280">
        <v>179.89730834960938</v>
      </c>
      <c r="I3252" s="277">
        <v>45248</v>
      </c>
      <c r="J3252" s="280">
        <v>179.89730834960938</v>
      </c>
    </row>
    <row r="3253" spans="6:10" x14ac:dyDescent="0.2">
      <c r="F3253" s="277">
        <v>45249</v>
      </c>
      <c r="G3253" s="280">
        <v>173.32850646972656</v>
      </c>
      <c r="I3253" s="277">
        <v>45249</v>
      </c>
      <c r="J3253" s="280">
        <v>173.32850646972656</v>
      </c>
    </row>
    <row r="3254" spans="6:10" x14ac:dyDescent="0.2">
      <c r="F3254" s="277">
        <v>45250</v>
      </c>
      <c r="G3254" s="280">
        <v>171.77455139160156</v>
      </c>
      <c r="I3254" s="277">
        <v>45250</v>
      </c>
      <c r="J3254" s="280">
        <v>171.77455139160156</v>
      </c>
    </row>
    <row r="3255" spans="6:10" x14ac:dyDescent="0.2">
      <c r="F3255" s="277">
        <v>45251</v>
      </c>
      <c r="G3255" s="280">
        <v>171.48527526855469</v>
      </c>
      <c r="I3255" s="277">
        <v>45251</v>
      </c>
      <c r="J3255" s="280">
        <v>171.48527526855469</v>
      </c>
    </row>
    <row r="3256" spans="6:10" x14ac:dyDescent="0.2">
      <c r="F3256" s="277">
        <v>45252</v>
      </c>
      <c r="G3256" s="280">
        <v>167.44093322753906</v>
      </c>
      <c r="I3256" s="277">
        <v>45252</v>
      </c>
      <c r="J3256" s="280">
        <v>167.44093322753906</v>
      </c>
    </row>
    <row r="3257" spans="6:10" x14ac:dyDescent="0.2">
      <c r="F3257" s="277">
        <v>45253</v>
      </c>
      <c r="G3257" s="280">
        <v>164.95588684082031</v>
      </c>
      <c r="I3257" s="277">
        <v>45253</v>
      </c>
      <c r="J3257" s="280">
        <v>164.95588684082031</v>
      </c>
    </row>
    <row r="3258" spans="6:10" x14ac:dyDescent="0.2">
      <c r="F3258" s="277">
        <v>45254</v>
      </c>
      <c r="G3258" s="280">
        <v>163.1126708984375</v>
      </c>
      <c r="I3258" s="277">
        <v>45254</v>
      </c>
      <c r="J3258" s="280">
        <v>163.1126708984375</v>
      </c>
    </row>
    <row r="3259" spans="6:10" x14ac:dyDescent="0.2">
      <c r="F3259" s="277">
        <v>45255</v>
      </c>
      <c r="G3259" s="280">
        <v>161.66831970214844</v>
      </c>
      <c r="I3259" s="277">
        <v>45255</v>
      </c>
      <c r="J3259" s="280">
        <v>161.66831970214844</v>
      </c>
    </row>
    <row r="3260" spans="6:10" x14ac:dyDescent="0.2">
      <c r="F3260" s="277">
        <v>45256</v>
      </c>
      <c r="G3260" s="280">
        <v>156.20172119140625</v>
      </c>
      <c r="I3260" s="277">
        <v>45256</v>
      </c>
      <c r="J3260" s="280">
        <v>156.20172119140625</v>
      </c>
    </row>
    <row r="3261" spans="6:10" x14ac:dyDescent="0.2">
      <c r="F3261" s="277">
        <v>45257</v>
      </c>
      <c r="G3261" s="280">
        <v>155.96211242675781</v>
      </c>
      <c r="I3261" s="277">
        <v>45257</v>
      </c>
      <c r="J3261" s="280">
        <v>155.96211242675781</v>
      </c>
    </row>
    <row r="3262" spans="6:10" x14ac:dyDescent="0.2">
      <c r="F3262" s="277">
        <v>45258</v>
      </c>
      <c r="G3262" s="280">
        <v>157.67063903808594</v>
      </c>
      <c r="I3262" s="277">
        <v>45258</v>
      </c>
      <c r="J3262" s="280">
        <v>157.67063903808594</v>
      </c>
    </row>
    <row r="3263" spans="6:10" x14ac:dyDescent="0.2">
      <c r="F3263" s="277">
        <v>45259</v>
      </c>
      <c r="G3263" s="280">
        <v>153.78225708007813</v>
      </c>
      <c r="I3263" s="277">
        <v>45259</v>
      </c>
      <c r="J3263" s="280">
        <v>153.78225708007813</v>
      </c>
    </row>
    <row r="3264" spans="6:10" x14ac:dyDescent="0.2">
      <c r="F3264" s="277">
        <v>45260</v>
      </c>
      <c r="G3264" s="280">
        <v>154.00959777832031</v>
      </c>
      <c r="I3264" s="277">
        <v>45260</v>
      </c>
      <c r="J3264" s="280">
        <v>154.00959777832031</v>
      </c>
    </row>
    <row r="3265" spans="6:10" x14ac:dyDescent="0.2">
      <c r="F3265" s="277">
        <v>45261</v>
      </c>
      <c r="G3265" s="280">
        <v>148.77899169921875</v>
      </c>
      <c r="I3265" s="277">
        <v>45261</v>
      </c>
      <c r="J3265" s="280">
        <v>148.77899169921875</v>
      </c>
    </row>
    <row r="3266" spans="6:10" x14ac:dyDescent="0.2">
      <c r="F3266" s="277">
        <v>45262</v>
      </c>
      <c r="G3266" s="280">
        <v>145.53030395507813</v>
      </c>
      <c r="I3266" s="277">
        <v>45262</v>
      </c>
      <c r="J3266" s="280">
        <v>145.53030395507813</v>
      </c>
    </row>
    <row r="3267" spans="6:10" x14ac:dyDescent="0.2">
      <c r="F3267" s="277">
        <v>45263</v>
      </c>
      <c r="G3267" s="280">
        <v>143.38969421386719</v>
      </c>
      <c r="I3267" s="277">
        <v>45263</v>
      </c>
      <c r="J3267" s="280">
        <v>143.38969421386719</v>
      </c>
    </row>
    <row r="3268" spans="6:10" x14ac:dyDescent="0.2">
      <c r="F3268" s="277">
        <v>45264</v>
      </c>
      <c r="G3268" s="280">
        <v>144.64350891113281</v>
      </c>
      <c r="I3268" s="277">
        <v>45264</v>
      </c>
      <c r="J3268" s="280">
        <v>144.64350891113281</v>
      </c>
    </row>
    <row r="3269" spans="6:10" x14ac:dyDescent="0.2">
      <c r="F3269" s="277">
        <v>45265</v>
      </c>
      <c r="G3269" s="280">
        <v>144.53471374511719</v>
      </c>
      <c r="I3269" s="277">
        <v>45265</v>
      </c>
      <c r="J3269" s="280">
        <v>144.53471374511719</v>
      </c>
    </row>
    <row r="3270" spans="6:10" x14ac:dyDescent="0.2">
      <c r="F3270" s="277">
        <v>45266</v>
      </c>
      <c r="G3270" s="280">
        <v>142.81271362304688</v>
      </c>
      <c r="I3270" s="277">
        <v>45266</v>
      </c>
      <c r="J3270" s="280">
        <v>142.81271362304688</v>
      </c>
    </row>
    <row r="3271" spans="6:10" x14ac:dyDescent="0.2">
      <c r="F3271" s="277">
        <v>45267</v>
      </c>
      <c r="G3271" s="280">
        <v>144.61105346679688</v>
      </c>
      <c r="I3271" s="277">
        <v>45267</v>
      </c>
      <c r="J3271" s="280">
        <v>144.61105346679688</v>
      </c>
    </row>
    <row r="3272" spans="6:10" x14ac:dyDescent="0.2">
      <c r="F3272" s="277">
        <v>45268</v>
      </c>
      <c r="G3272" s="280">
        <v>145.31175231933594</v>
      </c>
      <c r="I3272" s="277">
        <v>45268</v>
      </c>
      <c r="J3272" s="280">
        <v>145.31175231933594</v>
      </c>
    </row>
    <row r="3273" spans="6:10" x14ac:dyDescent="0.2">
      <c r="F3273" s="277">
        <v>45269</v>
      </c>
      <c r="G3273" s="280">
        <v>142.1405029296875</v>
      </c>
      <c r="I3273" s="277">
        <v>45269</v>
      </c>
      <c r="J3273" s="280">
        <v>142.1405029296875</v>
      </c>
    </row>
    <row r="3274" spans="6:10" x14ac:dyDescent="0.2">
      <c r="F3274" s="277">
        <v>45270</v>
      </c>
      <c r="G3274" s="280">
        <v>140.24516296386719</v>
      </c>
      <c r="I3274" s="277">
        <v>45270</v>
      </c>
      <c r="J3274" s="280">
        <v>140.24516296386719</v>
      </c>
    </row>
    <row r="3275" spans="6:10" x14ac:dyDescent="0.2">
      <c r="F3275" s="277">
        <v>45271</v>
      </c>
      <c r="G3275" s="280">
        <v>139.98893737792969</v>
      </c>
      <c r="I3275" s="277">
        <v>45271</v>
      </c>
      <c r="J3275" s="280">
        <v>139.98893737792969</v>
      </c>
    </row>
    <row r="3276" spans="6:10" x14ac:dyDescent="0.2">
      <c r="F3276" s="277">
        <v>45272</v>
      </c>
      <c r="G3276" s="280">
        <v>141.28987121582031</v>
      </c>
      <c r="I3276" s="277">
        <v>45272</v>
      </c>
      <c r="J3276" s="280">
        <v>141.28987121582031</v>
      </c>
    </row>
    <row r="3277" spans="6:10" x14ac:dyDescent="0.2">
      <c r="F3277" s="277">
        <v>45273</v>
      </c>
      <c r="G3277" s="280">
        <v>143.34814453125</v>
      </c>
      <c r="I3277" s="277">
        <v>45273</v>
      </c>
      <c r="J3277" s="280">
        <v>143.34814453125</v>
      </c>
    </row>
    <row r="3278" spans="6:10" x14ac:dyDescent="0.2">
      <c r="F3278" s="277">
        <v>45274</v>
      </c>
      <c r="G3278" s="280">
        <v>143.36318969726563</v>
      </c>
      <c r="I3278" s="277">
        <v>45274</v>
      </c>
      <c r="J3278" s="280">
        <v>143.36318969726563</v>
      </c>
    </row>
    <row r="3279" spans="6:10" x14ac:dyDescent="0.2">
      <c r="F3279" s="277">
        <v>45275</v>
      </c>
      <c r="G3279" s="280">
        <v>144.65159606933594</v>
      </c>
      <c r="I3279" s="277">
        <v>45275</v>
      </c>
      <c r="J3279" s="280">
        <v>144.65159606933594</v>
      </c>
    </row>
    <row r="3280" spans="6:10" x14ac:dyDescent="0.2">
      <c r="F3280" s="277">
        <v>45276</v>
      </c>
      <c r="G3280" s="280">
        <v>142.43386840820313</v>
      </c>
      <c r="I3280" s="277">
        <v>45276</v>
      </c>
      <c r="J3280" s="280">
        <v>142.43386840820313</v>
      </c>
    </row>
    <row r="3281" spans="6:10" x14ac:dyDescent="0.2">
      <c r="F3281" s="277">
        <v>45277</v>
      </c>
      <c r="G3281" s="280">
        <v>140.48086547851563</v>
      </c>
      <c r="I3281" s="277">
        <v>45277</v>
      </c>
      <c r="J3281" s="280">
        <v>140.48086547851563</v>
      </c>
    </row>
    <row r="3282" spans="6:10" x14ac:dyDescent="0.2">
      <c r="F3282" s="277">
        <v>45278</v>
      </c>
      <c r="G3282" s="280">
        <v>141.5596923828125</v>
      </c>
      <c r="I3282" s="277">
        <v>45278</v>
      </c>
      <c r="J3282" s="280">
        <v>141.5596923828125</v>
      </c>
    </row>
    <row r="3283" spans="6:10" x14ac:dyDescent="0.2">
      <c r="F3283" s="277">
        <v>45279</v>
      </c>
      <c r="G3283" s="280">
        <v>144.43276977539063</v>
      </c>
      <c r="I3283" s="277">
        <v>45279</v>
      </c>
      <c r="J3283" s="280">
        <v>144.43276977539063</v>
      </c>
    </row>
    <row r="3284" spans="6:10" x14ac:dyDescent="0.2">
      <c r="F3284" s="277">
        <v>45280</v>
      </c>
      <c r="G3284" s="280">
        <v>142.39521789550781</v>
      </c>
      <c r="I3284" s="277">
        <v>45280</v>
      </c>
      <c r="J3284" s="280">
        <v>142.39521789550781</v>
      </c>
    </row>
    <row r="3285" spans="6:10" x14ac:dyDescent="0.2">
      <c r="F3285" s="277">
        <v>45281</v>
      </c>
      <c r="G3285" s="280">
        <v>142.97979736328125</v>
      </c>
      <c r="I3285" s="277">
        <v>45281</v>
      </c>
      <c r="J3285" s="280">
        <v>142.97979736328125</v>
      </c>
    </row>
    <row r="3286" spans="6:10" x14ac:dyDescent="0.2">
      <c r="F3286" s="277">
        <v>45282</v>
      </c>
      <c r="G3286" s="280">
        <v>139.57723999023438</v>
      </c>
      <c r="I3286" s="277">
        <v>45282</v>
      </c>
      <c r="J3286" s="280">
        <v>139.57723999023438</v>
      </c>
    </row>
    <row r="3287" spans="6:10" x14ac:dyDescent="0.2">
      <c r="F3287" s="277">
        <v>45283</v>
      </c>
      <c r="G3287" s="280">
        <v>138.73870849609375</v>
      </c>
      <c r="I3287" s="277">
        <v>45283</v>
      </c>
      <c r="J3287" s="280">
        <v>138.73870849609375</v>
      </c>
    </row>
    <row r="3288" spans="6:10" x14ac:dyDescent="0.2">
      <c r="F3288" s="277">
        <v>45284</v>
      </c>
      <c r="G3288" s="280">
        <v>135.40946960449219</v>
      </c>
      <c r="I3288" s="277">
        <v>45284</v>
      </c>
      <c r="J3288" s="280">
        <v>135.40946960449219</v>
      </c>
    </row>
    <row r="3289" spans="6:10" x14ac:dyDescent="0.2">
      <c r="F3289" s="277">
        <v>45285</v>
      </c>
      <c r="G3289" s="280">
        <v>135.78596496582031</v>
      </c>
      <c r="I3289" s="277">
        <v>45285</v>
      </c>
      <c r="J3289" s="280">
        <v>135.78596496582031</v>
      </c>
    </row>
    <row r="3290" spans="6:10" x14ac:dyDescent="0.2">
      <c r="F3290" s="277">
        <v>45286</v>
      </c>
      <c r="G3290" s="280">
        <v>137.50955200195313</v>
      </c>
      <c r="I3290" s="277">
        <v>45286</v>
      </c>
      <c r="J3290" s="280">
        <v>137.50955200195313</v>
      </c>
    </row>
    <row r="3291" spans="6:10" x14ac:dyDescent="0.2">
      <c r="F3291" s="277">
        <v>45287</v>
      </c>
      <c r="G3291" s="280">
        <v>137.97055053710938</v>
      </c>
      <c r="I3291" s="277">
        <v>45287</v>
      </c>
      <c r="J3291" s="280">
        <v>137.97055053710938</v>
      </c>
    </row>
    <row r="3292" spans="6:10" x14ac:dyDescent="0.2">
      <c r="F3292" s="277">
        <v>45288</v>
      </c>
      <c r="G3292" s="280">
        <v>135.91398620605469</v>
      </c>
      <c r="I3292" s="277">
        <v>45288</v>
      </c>
      <c r="J3292" s="280">
        <v>135.91398620605469</v>
      </c>
    </row>
    <row r="3293" spans="6:10" x14ac:dyDescent="0.2">
      <c r="F3293" s="277">
        <v>45289</v>
      </c>
      <c r="G3293" s="280">
        <v>140.33084106445313</v>
      </c>
      <c r="I3293" s="277">
        <v>45289</v>
      </c>
      <c r="J3293" s="280">
        <v>140.33084106445313</v>
      </c>
    </row>
    <row r="3294" spans="6:10" x14ac:dyDescent="0.2">
      <c r="F3294" s="277">
        <v>45290</v>
      </c>
      <c r="G3294" s="280">
        <v>140.73355102539063</v>
      </c>
      <c r="I3294" s="277">
        <v>45290</v>
      </c>
      <c r="J3294" s="280">
        <v>140.73355102539063</v>
      </c>
    </row>
    <row r="3295" spans="6:10" x14ac:dyDescent="0.2">
      <c r="F3295" s="277">
        <v>45291</v>
      </c>
      <c r="G3295" s="280">
        <v>141.24259948730469</v>
      </c>
      <c r="I3295" s="277">
        <v>45291</v>
      </c>
      <c r="J3295" s="280">
        <v>141.24259948730469</v>
      </c>
    </row>
    <row r="3296" spans="6:10" x14ac:dyDescent="0.2">
      <c r="F3296" s="277">
        <v>45292</v>
      </c>
      <c r="G3296" s="280">
        <v>142.75852966308594</v>
      </c>
      <c r="I3296" s="277">
        <v>45292</v>
      </c>
      <c r="J3296" s="280">
        <v>142.75852966308594</v>
      </c>
    </row>
    <row r="3297" spans="6:10" x14ac:dyDescent="0.2">
      <c r="F3297" s="277">
        <v>45293</v>
      </c>
      <c r="G3297" s="280">
        <v>143.43917846679688</v>
      </c>
      <c r="I3297" s="277">
        <v>45293</v>
      </c>
      <c r="J3297" s="280">
        <v>143.43917846679688</v>
      </c>
    </row>
    <row r="3298" spans="6:10" x14ac:dyDescent="0.2">
      <c r="F3298" s="277">
        <v>45294</v>
      </c>
      <c r="G3298" s="280">
        <v>141.92362976074219</v>
      </c>
      <c r="I3298" s="277">
        <v>45294</v>
      </c>
      <c r="J3298" s="280">
        <v>141.92362976074219</v>
      </c>
    </row>
    <row r="3299" spans="6:10" x14ac:dyDescent="0.2">
      <c r="F3299" s="277">
        <v>45295</v>
      </c>
      <c r="G3299" s="280">
        <v>144.95680236816406</v>
      </c>
      <c r="I3299" s="277">
        <v>45295</v>
      </c>
      <c r="J3299" s="280">
        <v>144.95680236816406</v>
      </c>
    </row>
    <row r="3300" spans="6:10" x14ac:dyDescent="0.2">
      <c r="F3300" s="277">
        <v>45296</v>
      </c>
      <c r="G3300" s="280">
        <v>146.16500854492188</v>
      </c>
      <c r="I3300" s="277">
        <v>45296</v>
      </c>
      <c r="J3300" s="280">
        <v>146.16500854492188</v>
      </c>
    </row>
    <row r="3301" spans="6:10" x14ac:dyDescent="0.2">
      <c r="F3301" s="277">
        <v>45297</v>
      </c>
      <c r="G3301" s="280">
        <v>144.06761169433594</v>
      </c>
      <c r="I3301" s="277">
        <v>45297</v>
      </c>
      <c r="J3301" s="280">
        <v>144.06761169433594</v>
      </c>
    </row>
    <row r="3302" spans="6:10" x14ac:dyDescent="0.2">
      <c r="F3302" s="277">
        <v>45298</v>
      </c>
      <c r="G3302" s="280">
        <v>141.91841125488281</v>
      </c>
      <c r="I3302" s="277">
        <v>45298</v>
      </c>
      <c r="J3302" s="280">
        <v>141.91841125488281</v>
      </c>
    </row>
    <row r="3303" spans="6:10" x14ac:dyDescent="0.2">
      <c r="F3303" s="277">
        <v>45299</v>
      </c>
      <c r="G3303" s="280">
        <v>141.92791748046875</v>
      </c>
      <c r="I3303" s="277">
        <v>45299</v>
      </c>
      <c r="J3303" s="280">
        <v>141.92791748046875</v>
      </c>
    </row>
    <row r="3304" spans="6:10" x14ac:dyDescent="0.2">
      <c r="F3304" s="277">
        <v>45300</v>
      </c>
      <c r="G3304" s="280">
        <v>145.832763671875</v>
      </c>
      <c r="I3304" s="277">
        <v>45300</v>
      </c>
      <c r="J3304" s="280">
        <v>145.832763671875</v>
      </c>
    </row>
    <row r="3305" spans="6:10" x14ac:dyDescent="0.2">
      <c r="F3305" s="277">
        <v>45301</v>
      </c>
      <c r="G3305" s="280">
        <v>144.64344787597656</v>
      </c>
      <c r="I3305" s="277">
        <v>45301</v>
      </c>
      <c r="J3305" s="280">
        <v>144.64344787597656</v>
      </c>
    </row>
    <row r="3306" spans="6:10" x14ac:dyDescent="0.2">
      <c r="F3306" s="277">
        <v>45302</v>
      </c>
      <c r="G3306" s="280">
        <v>144.57304382324219</v>
      </c>
      <c r="I3306" s="277">
        <v>45302</v>
      </c>
      <c r="J3306" s="280">
        <v>144.57304382324219</v>
      </c>
    </row>
    <row r="3307" spans="6:10" x14ac:dyDescent="0.2">
      <c r="F3307" s="277">
        <v>45303</v>
      </c>
      <c r="G3307" s="280">
        <v>145.16630554199219</v>
      </c>
      <c r="I3307" s="277">
        <v>45303</v>
      </c>
      <c r="J3307" s="280">
        <v>145.16630554199219</v>
      </c>
    </row>
    <row r="3308" spans="6:10" x14ac:dyDescent="0.2">
      <c r="F3308" s="277">
        <v>45304</v>
      </c>
      <c r="G3308" s="280">
        <v>145.54458618164063</v>
      </c>
      <c r="I3308" s="277">
        <v>45304</v>
      </c>
      <c r="J3308" s="280">
        <v>145.54458618164063</v>
      </c>
    </row>
    <row r="3309" spans="6:10" x14ac:dyDescent="0.2">
      <c r="F3309" s="277">
        <v>45305</v>
      </c>
      <c r="G3309" s="280">
        <v>143.48390197753906</v>
      </c>
      <c r="I3309" s="277">
        <v>45305</v>
      </c>
      <c r="J3309" s="280">
        <v>143.48390197753906</v>
      </c>
    </row>
    <row r="3310" spans="6:10" x14ac:dyDescent="0.2">
      <c r="F3310" s="277">
        <v>45306</v>
      </c>
      <c r="G3310" s="280">
        <v>143.55279541015625</v>
      </c>
      <c r="I3310" s="277">
        <v>45306</v>
      </c>
      <c r="J3310" s="280">
        <v>143.55279541015625</v>
      </c>
    </row>
    <row r="3311" spans="6:10" x14ac:dyDescent="0.2">
      <c r="F3311" s="277">
        <v>45307</v>
      </c>
      <c r="G3311" s="280">
        <v>146.96929931640625</v>
      </c>
      <c r="I3311" s="277">
        <v>45307</v>
      </c>
      <c r="J3311" s="280">
        <v>146.96929931640625</v>
      </c>
    </row>
    <row r="3312" spans="6:10" x14ac:dyDescent="0.2">
      <c r="F3312" s="277">
        <v>45308</v>
      </c>
      <c r="G3312" s="280">
        <v>148.04182434082031</v>
      </c>
      <c r="I3312" s="277">
        <v>45308</v>
      </c>
      <c r="J3312" s="280">
        <v>148.04182434082031</v>
      </c>
    </row>
    <row r="3313" spans="6:10" x14ac:dyDescent="0.2">
      <c r="F3313" s="277">
        <v>45309</v>
      </c>
      <c r="G3313" s="280">
        <v>147.36624145507813</v>
      </c>
      <c r="I3313" s="277">
        <v>45309</v>
      </c>
      <c r="J3313" s="280">
        <v>147.36624145507813</v>
      </c>
    </row>
    <row r="3314" spans="6:10" x14ac:dyDescent="0.2">
      <c r="F3314" s="277">
        <v>45310</v>
      </c>
      <c r="G3314" s="280">
        <v>149.48728942871094</v>
      </c>
      <c r="I3314" s="277">
        <v>45310</v>
      </c>
      <c r="J3314" s="280">
        <v>149.48728942871094</v>
      </c>
    </row>
    <row r="3315" spans="6:10" x14ac:dyDescent="0.2">
      <c r="F3315" s="277">
        <v>45311</v>
      </c>
      <c r="G3315" s="280">
        <v>148.4820556640625</v>
      </c>
      <c r="I3315" s="277">
        <v>45311</v>
      </c>
      <c r="J3315" s="280">
        <v>148.4820556640625</v>
      </c>
    </row>
    <row r="3316" spans="6:10" x14ac:dyDescent="0.2">
      <c r="F3316" s="277">
        <v>45312</v>
      </c>
      <c r="G3316" s="280">
        <v>147.84002685546875</v>
      </c>
      <c r="I3316" s="277">
        <v>45312</v>
      </c>
      <c r="J3316" s="280">
        <v>147.84002685546875</v>
      </c>
    </row>
    <row r="3317" spans="6:10" x14ac:dyDescent="0.2">
      <c r="F3317" s="277">
        <v>45313</v>
      </c>
      <c r="G3317" s="280">
        <v>149.05088806152344</v>
      </c>
      <c r="I3317" s="277">
        <v>45313</v>
      </c>
      <c r="J3317" s="280">
        <v>149.05088806152344</v>
      </c>
    </row>
    <row r="3318" spans="6:10" x14ac:dyDescent="0.2">
      <c r="F3318" s="277">
        <v>45314</v>
      </c>
      <c r="G3318" s="280">
        <v>152.92274475097656</v>
      </c>
      <c r="I3318" s="277">
        <v>45314</v>
      </c>
      <c r="J3318" s="280">
        <v>152.92274475097656</v>
      </c>
    </row>
    <row r="3319" spans="6:10" x14ac:dyDescent="0.2">
      <c r="F3319" s="277">
        <v>45315</v>
      </c>
      <c r="G3319" s="280">
        <v>153.680908203125</v>
      </c>
      <c r="I3319" s="277">
        <v>45315</v>
      </c>
      <c r="J3319" s="280">
        <v>153.680908203125</v>
      </c>
    </row>
    <row r="3320" spans="6:10" x14ac:dyDescent="0.2">
      <c r="F3320" s="277">
        <v>45316</v>
      </c>
      <c r="G3320" s="280">
        <v>155.77157592773438</v>
      </c>
      <c r="I3320" s="277">
        <v>45316</v>
      </c>
      <c r="J3320" s="280">
        <v>155.77157592773438</v>
      </c>
    </row>
    <row r="3321" spans="6:10" x14ac:dyDescent="0.2">
      <c r="F3321" s="277">
        <v>45317</v>
      </c>
      <c r="G3321" s="280">
        <v>154.47622680664063</v>
      </c>
      <c r="I3321" s="277">
        <v>45317</v>
      </c>
      <c r="J3321" s="280">
        <v>154.47622680664063</v>
      </c>
    </row>
    <row r="3322" spans="6:10" x14ac:dyDescent="0.2">
      <c r="F3322" s="277">
        <v>45318</v>
      </c>
      <c r="G3322" s="280">
        <v>156.35061645507813</v>
      </c>
      <c r="I3322" s="277">
        <v>45318</v>
      </c>
      <c r="J3322" s="280">
        <v>156.35061645507813</v>
      </c>
    </row>
    <row r="3323" spans="6:10" x14ac:dyDescent="0.2">
      <c r="F3323" s="277">
        <v>45319</v>
      </c>
      <c r="G3323" s="280">
        <v>154.06582641601563</v>
      </c>
      <c r="I3323" s="277">
        <v>45319</v>
      </c>
      <c r="J3323" s="280">
        <v>154.06582641601563</v>
      </c>
    </row>
    <row r="3324" spans="6:10" x14ac:dyDescent="0.2">
      <c r="F3324" s="277">
        <v>45320</v>
      </c>
      <c r="G3324" s="280">
        <v>152.3841552734375</v>
      </c>
      <c r="I3324" s="277">
        <v>45320</v>
      </c>
      <c r="J3324" s="280">
        <v>152.3841552734375</v>
      </c>
    </row>
    <row r="3325" spans="6:10" x14ac:dyDescent="0.2">
      <c r="F3325" s="277">
        <v>45321</v>
      </c>
      <c r="G3325" s="280">
        <v>155.59054565429688</v>
      </c>
      <c r="I3325" s="277">
        <v>45321</v>
      </c>
      <c r="J3325" s="280">
        <v>155.59054565429688</v>
      </c>
    </row>
    <row r="3326" spans="6:10" x14ac:dyDescent="0.2">
      <c r="F3326" s="277">
        <v>45322</v>
      </c>
      <c r="G3326" s="280">
        <v>156.85746765136719</v>
      </c>
      <c r="I3326" s="277">
        <v>45322</v>
      </c>
      <c r="J3326" s="280">
        <v>156.85746765136719</v>
      </c>
    </row>
    <row r="3327" spans="6:10" x14ac:dyDescent="0.2">
      <c r="F3327" s="277">
        <v>45323</v>
      </c>
      <c r="G3327" s="280">
        <v>157.40333557128906</v>
      </c>
      <c r="I3327" s="277">
        <v>45323</v>
      </c>
      <c r="J3327" s="280">
        <v>157.40333557128906</v>
      </c>
    </row>
    <row r="3328" spans="6:10" x14ac:dyDescent="0.2">
      <c r="F3328" s="277">
        <v>45324</v>
      </c>
      <c r="G3328" s="280">
        <v>158.14114379882813</v>
      </c>
      <c r="I3328" s="277">
        <v>45324</v>
      </c>
      <c r="J3328" s="280">
        <v>158.14114379882813</v>
      </c>
    </row>
    <row r="3329" spans="6:10" x14ac:dyDescent="0.2">
      <c r="F3329" s="277">
        <v>45325</v>
      </c>
      <c r="G3329" s="280">
        <v>155.34481811523438</v>
      </c>
      <c r="I3329" s="277">
        <v>45325</v>
      </c>
      <c r="J3329" s="280">
        <v>155.34481811523438</v>
      </c>
    </row>
    <row r="3330" spans="6:10" x14ac:dyDescent="0.2">
      <c r="F3330" s="277">
        <v>45326</v>
      </c>
      <c r="G3330" s="280">
        <v>152.61749267578125</v>
      </c>
      <c r="I3330" s="277">
        <v>45326</v>
      </c>
      <c r="J3330" s="280">
        <v>152.61749267578125</v>
      </c>
    </row>
    <row r="3331" spans="6:10" x14ac:dyDescent="0.2">
      <c r="F3331" s="277">
        <v>45327</v>
      </c>
      <c r="G3331" s="280">
        <v>152.43865966796875</v>
      </c>
      <c r="I3331" s="277">
        <v>45327</v>
      </c>
      <c r="J3331" s="280">
        <v>152.43865966796875</v>
      </c>
    </row>
    <row r="3332" spans="6:10" x14ac:dyDescent="0.2">
      <c r="F3332" s="277">
        <v>45328</v>
      </c>
      <c r="G3332" s="280">
        <v>153.42881774902344</v>
      </c>
      <c r="I3332" s="277">
        <v>45328</v>
      </c>
      <c r="J3332" s="280">
        <v>153.42881774902344</v>
      </c>
    </row>
    <row r="3333" spans="6:10" x14ac:dyDescent="0.2">
      <c r="F3333" s="277">
        <v>45329</v>
      </c>
      <c r="G3333" s="280">
        <v>153.22059631347656</v>
      </c>
      <c r="I3333" s="277">
        <v>45329</v>
      </c>
      <c r="J3333" s="280">
        <v>153.22059631347656</v>
      </c>
    </row>
    <row r="3334" spans="6:10" x14ac:dyDescent="0.2">
      <c r="F3334" s="277">
        <v>45330</v>
      </c>
      <c r="G3334" s="280">
        <v>149.0526123046875</v>
      </c>
      <c r="I3334" s="277">
        <v>45330</v>
      </c>
      <c r="J3334" s="280">
        <v>149.0526123046875</v>
      </c>
    </row>
    <row r="3335" spans="6:10" x14ac:dyDescent="0.2">
      <c r="F3335" s="277">
        <v>45331</v>
      </c>
      <c r="G3335" s="280">
        <v>151.60044860839844</v>
      </c>
      <c r="I3335" s="277">
        <v>45331</v>
      </c>
      <c r="J3335" s="280">
        <v>151.60044860839844</v>
      </c>
    </row>
    <row r="3336" spans="6:10" x14ac:dyDescent="0.2">
      <c r="F3336" s="277">
        <v>45332</v>
      </c>
      <c r="G3336" s="280">
        <v>149.373291015625</v>
      </c>
      <c r="I3336" s="277">
        <v>45332</v>
      </c>
      <c r="J3336" s="280">
        <v>149.373291015625</v>
      </c>
    </row>
    <row r="3337" spans="6:10" x14ac:dyDescent="0.2">
      <c r="F3337" s="277">
        <v>45333</v>
      </c>
      <c r="G3337" s="280">
        <v>145.22901916503906</v>
      </c>
      <c r="I3337" s="277">
        <v>45333</v>
      </c>
      <c r="J3337" s="280">
        <v>145.22901916503906</v>
      </c>
    </row>
    <row r="3338" spans="6:10" x14ac:dyDescent="0.2">
      <c r="F3338" s="277">
        <v>45334</v>
      </c>
      <c r="G3338" s="280">
        <v>145.10768127441406</v>
      </c>
      <c r="I3338" s="277">
        <v>45334</v>
      </c>
      <c r="J3338" s="280">
        <v>145.10768127441406</v>
      </c>
    </row>
    <row r="3339" spans="6:10" x14ac:dyDescent="0.2">
      <c r="F3339" s="277">
        <v>45335</v>
      </c>
      <c r="G3339" s="280">
        <v>147.78846740722656</v>
      </c>
      <c r="I3339" s="277">
        <v>45335</v>
      </c>
      <c r="J3339" s="280">
        <v>147.78846740722656</v>
      </c>
    </row>
    <row r="3340" spans="6:10" x14ac:dyDescent="0.2">
      <c r="F3340" s="277">
        <v>45336</v>
      </c>
      <c r="G3340" s="280">
        <v>148.76881408691406</v>
      </c>
      <c r="I3340" s="277">
        <v>45336</v>
      </c>
      <c r="J3340" s="280">
        <v>148.76881408691406</v>
      </c>
    </row>
    <row r="3341" spans="6:10" x14ac:dyDescent="0.2">
      <c r="F3341" s="277">
        <v>45337</v>
      </c>
      <c r="G3341" s="280">
        <v>149.48277282714844</v>
      </c>
      <c r="I3341" s="277">
        <v>45337</v>
      </c>
      <c r="J3341" s="280">
        <v>149.48277282714844</v>
      </c>
    </row>
    <row r="3342" spans="6:10" x14ac:dyDescent="0.2">
      <c r="F3342" s="277">
        <v>45338</v>
      </c>
      <c r="G3342" s="280">
        <v>148.97390747070313</v>
      </c>
      <c r="I3342" s="277">
        <v>45338</v>
      </c>
      <c r="J3342" s="280">
        <v>148.97390747070313</v>
      </c>
    </row>
    <row r="3343" spans="6:10" x14ac:dyDescent="0.2">
      <c r="F3343" s="277">
        <v>45339</v>
      </c>
      <c r="G3343" s="280">
        <v>146.29191589355469</v>
      </c>
      <c r="I3343" s="277">
        <v>45339</v>
      </c>
      <c r="J3343" s="280">
        <v>146.29191589355469</v>
      </c>
    </row>
    <row r="3344" spans="6:10" x14ac:dyDescent="0.2">
      <c r="F3344" s="277">
        <v>45340</v>
      </c>
      <c r="G3344" s="280">
        <v>142.071533203125</v>
      </c>
      <c r="I3344" s="277">
        <v>45340</v>
      </c>
      <c r="J3344" s="280">
        <v>142.071533203125</v>
      </c>
    </row>
    <row r="3345" spans="6:10" x14ac:dyDescent="0.2">
      <c r="F3345" s="277">
        <v>45341</v>
      </c>
      <c r="G3345" s="280">
        <v>144.87002563476563</v>
      </c>
      <c r="I3345" s="277">
        <v>45341</v>
      </c>
      <c r="J3345" s="280">
        <v>144.87002563476563</v>
      </c>
    </row>
    <row r="3346" spans="6:10" x14ac:dyDescent="0.2">
      <c r="F3346" s="277">
        <v>45342</v>
      </c>
      <c r="G3346" s="280">
        <v>148.20681762695313</v>
      </c>
      <c r="I3346" s="277">
        <v>45342</v>
      </c>
      <c r="J3346" s="280">
        <v>148.20681762695313</v>
      </c>
    </row>
    <row r="3347" spans="6:10" x14ac:dyDescent="0.2">
      <c r="F3347" s="277">
        <v>45343</v>
      </c>
      <c r="G3347" s="280">
        <v>148.44450378417969</v>
      </c>
      <c r="I3347" s="277">
        <v>45343</v>
      </c>
      <c r="J3347" s="280">
        <v>148.44450378417969</v>
      </c>
    </row>
    <row r="3348" spans="6:10" x14ac:dyDescent="0.2">
      <c r="F3348" s="277">
        <v>45344</v>
      </c>
      <c r="G3348" s="280">
        <v>150.12818908691406</v>
      </c>
      <c r="I3348" s="277">
        <v>45344</v>
      </c>
      <c r="J3348" s="280">
        <v>150.12818908691406</v>
      </c>
    </row>
    <row r="3349" spans="6:10" x14ac:dyDescent="0.2">
      <c r="F3349" s="277">
        <v>45345</v>
      </c>
      <c r="G3349" s="280">
        <v>150.39231872558594</v>
      </c>
      <c r="I3349" s="277">
        <v>45345</v>
      </c>
      <c r="J3349" s="280">
        <v>150.39231872558594</v>
      </c>
    </row>
    <row r="3350" spans="6:10" x14ac:dyDescent="0.2">
      <c r="F3350" s="277">
        <v>45346</v>
      </c>
      <c r="G3350" s="280">
        <v>147.35333251953125</v>
      </c>
      <c r="I3350" s="277">
        <v>45346</v>
      </c>
      <c r="J3350" s="280">
        <v>147.35333251953125</v>
      </c>
    </row>
    <row r="3351" spans="6:10" x14ac:dyDescent="0.2">
      <c r="F3351" s="277">
        <v>45347</v>
      </c>
      <c r="G3351" s="280">
        <v>145.54838562011719</v>
      </c>
      <c r="I3351" s="277">
        <v>45347</v>
      </c>
      <c r="J3351" s="280">
        <v>145.54838562011719</v>
      </c>
    </row>
    <row r="3352" spans="6:10" x14ac:dyDescent="0.2">
      <c r="F3352" s="277">
        <v>45348</v>
      </c>
      <c r="G3352" s="280">
        <v>146.28346252441406</v>
      </c>
      <c r="I3352" s="277">
        <v>45348</v>
      </c>
      <c r="J3352" s="280">
        <v>146.28346252441406</v>
      </c>
    </row>
    <row r="3353" spans="6:10" x14ac:dyDescent="0.2">
      <c r="F3353" s="277">
        <v>45349</v>
      </c>
      <c r="G3353" s="280">
        <v>146.75424194335938</v>
      </c>
      <c r="I3353" s="277">
        <v>45349</v>
      </c>
      <c r="J3353" s="280">
        <v>146.75424194335938</v>
      </c>
    </row>
    <row r="3354" spans="6:10" x14ac:dyDescent="0.2">
      <c r="F3354" s="277">
        <v>45350</v>
      </c>
      <c r="G3354" s="280">
        <v>147.985107421875</v>
      </c>
      <c r="I3354" s="277">
        <v>45350</v>
      </c>
      <c r="J3354" s="280">
        <v>147.985107421875</v>
      </c>
    </row>
    <row r="3355" spans="6:10" x14ac:dyDescent="0.2">
      <c r="F3355" s="277">
        <v>45351</v>
      </c>
      <c r="G3355" s="280">
        <v>146.21754455566406</v>
      </c>
      <c r="I3355" s="277">
        <v>45351</v>
      </c>
      <c r="J3355" s="280">
        <v>146.21754455566406</v>
      </c>
    </row>
    <row r="3356" spans="6:10" x14ac:dyDescent="0.2">
      <c r="F3356" s="277">
        <v>45352</v>
      </c>
      <c r="G3356" s="280">
        <v>144.5367431640625</v>
      </c>
      <c r="I3356" s="277">
        <v>45352</v>
      </c>
      <c r="J3356" s="280">
        <v>144.5367431640625</v>
      </c>
    </row>
    <row r="3357" spans="6:10" x14ac:dyDescent="0.2">
      <c r="F3357" s="277">
        <v>45353</v>
      </c>
      <c r="G3357" s="280">
        <v>142.37654113769531</v>
      </c>
      <c r="I3357" s="277">
        <v>45353</v>
      </c>
      <c r="J3357" s="280">
        <v>142.37654113769531</v>
      </c>
    </row>
    <row r="3358" spans="6:10" x14ac:dyDescent="0.2">
      <c r="F3358" s="277">
        <v>45354</v>
      </c>
      <c r="G3358" s="280">
        <v>139.40428161621094</v>
      </c>
      <c r="I3358" s="277">
        <v>45354</v>
      </c>
      <c r="J3358" s="280">
        <v>139.40428161621094</v>
      </c>
    </row>
    <row r="3359" spans="6:10" x14ac:dyDescent="0.2">
      <c r="F3359" s="277">
        <v>45355</v>
      </c>
      <c r="G3359" s="280">
        <v>141.86944580078125</v>
      </c>
      <c r="I3359" s="277">
        <v>45355</v>
      </c>
      <c r="J3359" s="280">
        <v>141.86944580078125</v>
      </c>
    </row>
    <row r="3360" spans="6:10" x14ac:dyDescent="0.2">
      <c r="F3360" s="277">
        <v>45356</v>
      </c>
      <c r="G3360" s="280">
        <v>141.79566955566406</v>
      </c>
      <c r="I3360" s="277">
        <v>45356</v>
      </c>
      <c r="J3360" s="280">
        <v>141.79566955566406</v>
      </c>
    </row>
    <row r="3361" spans="6:10" x14ac:dyDescent="0.2">
      <c r="F3361" s="277">
        <v>45357</v>
      </c>
      <c r="G3361" s="280">
        <v>141.20036315917969</v>
      </c>
      <c r="I3361" s="277">
        <v>45357</v>
      </c>
      <c r="J3361" s="280">
        <v>141.20036315917969</v>
      </c>
    </row>
    <row r="3362" spans="6:10" x14ac:dyDescent="0.2">
      <c r="F3362" s="277">
        <v>45358</v>
      </c>
      <c r="G3362" s="280">
        <v>141.31645202636719</v>
      </c>
      <c r="I3362" s="277">
        <v>45358</v>
      </c>
      <c r="J3362" s="280">
        <v>141.31645202636719</v>
      </c>
    </row>
    <row r="3363" spans="6:10" x14ac:dyDescent="0.2">
      <c r="F3363" s="277">
        <v>45359</v>
      </c>
      <c r="G3363" s="280">
        <v>144.09449768066406</v>
      </c>
      <c r="I3363" s="277">
        <v>45359</v>
      </c>
      <c r="J3363" s="280">
        <v>144.09449768066406</v>
      </c>
    </row>
    <row r="3364" spans="6:10" x14ac:dyDescent="0.2">
      <c r="F3364" s="277">
        <v>45360</v>
      </c>
      <c r="G3364" s="280">
        <v>143.20919799804688</v>
      </c>
      <c r="I3364" s="277">
        <v>45360</v>
      </c>
      <c r="J3364" s="280">
        <v>143.20919799804688</v>
      </c>
    </row>
    <row r="3365" spans="6:10" x14ac:dyDescent="0.2">
      <c r="F3365" s="277">
        <v>45361</v>
      </c>
      <c r="G3365" s="280">
        <v>139.99873352050781</v>
      </c>
      <c r="I3365" s="277">
        <v>45361</v>
      </c>
      <c r="J3365" s="280">
        <v>139.99873352050781</v>
      </c>
    </row>
    <row r="3366" spans="6:10" x14ac:dyDescent="0.2">
      <c r="F3366" s="277">
        <v>45362</v>
      </c>
      <c r="G3366" s="280">
        <v>141.90907287597656</v>
      </c>
      <c r="I3366" s="277">
        <v>45362</v>
      </c>
      <c r="J3366" s="280">
        <v>141.90907287597656</v>
      </c>
    </row>
    <row r="3367" spans="6:10" x14ac:dyDescent="0.2">
      <c r="F3367" s="277">
        <v>45363</v>
      </c>
      <c r="G3367" s="280">
        <v>145.68531799316406</v>
      </c>
      <c r="I3367" s="277">
        <v>45363</v>
      </c>
      <c r="J3367" s="280">
        <v>145.68531799316406</v>
      </c>
    </row>
    <row r="3368" spans="6:10" x14ac:dyDescent="0.2">
      <c r="F3368" s="277">
        <v>45364</v>
      </c>
      <c r="G3368" s="280">
        <v>145.46421813964844</v>
      </c>
      <c r="I3368" s="277">
        <v>45364</v>
      </c>
      <c r="J3368" s="280">
        <v>145.46421813964844</v>
      </c>
    </row>
    <row r="3369" spans="6:10" x14ac:dyDescent="0.2">
      <c r="F3369" s="277">
        <v>45365</v>
      </c>
      <c r="G3369" s="280">
        <v>145.44064331054688</v>
      </c>
      <c r="I3369" s="277">
        <v>45365</v>
      </c>
      <c r="J3369" s="280">
        <v>145.44064331054688</v>
      </c>
    </row>
    <row r="3370" spans="6:10" x14ac:dyDescent="0.2">
      <c r="F3370" s="277">
        <v>45366</v>
      </c>
      <c r="G3370" s="280">
        <v>145.51445007324219</v>
      </c>
      <c r="I3370" s="277">
        <v>45366</v>
      </c>
      <c r="J3370" s="280">
        <v>145.51445007324219</v>
      </c>
    </row>
    <row r="3371" spans="6:10" x14ac:dyDescent="0.2">
      <c r="F3371" s="277">
        <v>45367</v>
      </c>
      <c r="G3371" s="280">
        <v>142.57284545898438</v>
      </c>
      <c r="I3371" s="277">
        <v>45367</v>
      </c>
      <c r="J3371" s="280">
        <v>142.57284545898438</v>
      </c>
    </row>
    <row r="3372" spans="6:10" x14ac:dyDescent="0.2">
      <c r="F3372" s="277">
        <v>45368</v>
      </c>
      <c r="G3372" s="280">
        <v>139.51475524902344</v>
      </c>
      <c r="I3372" s="277">
        <v>45368</v>
      </c>
      <c r="J3372" s="280">
        <v>139.51475524902344</v>
      </c>
    </row>
    <row r="3373" spans="6:10" x14ac:dyDescent="0.2">
      <c r="F3373" s="277">
        <v>45369</v>
      </c>
      <c r="G3373" s="280">
        <v>141.53553771972656</v>
      </c>
      <c r="I3373" s="277">
        <v>45369</v>
      </c>
      <c r="J3373" s="280">
        <v>141.53553771972656</v>
      </c>
    </row>
    <row r="3374" spans="6:10" x14ac:dyDescent="0.2">
      <c r="F3374" s="277">
        <v>45370</v>
      </c>
      <c r="G3374" s="280">
        <v>144.95252990722656</v>
      </c>
      <c r="I3374" s="277">
        <v>45370</v>
      </c>
      <c r="J3374" s="280">
        <v>144.95252990722656</v>
      </c>
    </row>
    <row r="3375" spans="6:10" x14ac:dyDescent="0.2">
      <c r="F3375" s="277">
        <v>45371</v>
      </c>
      <c r="G3375" s="280">
        <v>143.22618103027344</v>
      </c>
      <c r="I3375" s="277">
        <v>45371</v>
      </c>
      <c r="J3375" s="280">
        <v>143.22618103027344</v>
      </c>
    </row>
    <row r="3376" spans="6:10" x14ac:dyDescent="0.2">
      <c r="F3376" s="277">
        <v>45372</v>
      </c>
      <c r="G3376" s="280">
        <v>141.9029541015625</v>
      </c>
      <c r="I3376" s="277">
        <v>45372</v>
      </c>
      <c r="J3376" s="280">
        <v>141.9029541015625</v>
      </c>
    </row>
    <row r="3377" spans="6:10" x14ac:dyDescent="0.2">
      <c r="F3377" s="277">
        <v>45373</v>
      </c>
      <c r="G3377" s="280">
        <v>139.61123657226563</v>
      </c>
      <c r="I3377" s="277">
        <v>45373</v>
      </c>
      <c r="J3377" s="280">
        <v>139.61123657226563</v>
      </c>
    </row>
    <row r="3378" spans="6:10" x14ac:dyDescent="0.2">
      <c r="F3378" s="277">
        <v>45374</v>
      </c>
      <c r="G3378" s="280">
        <v>135.85945129394531</v>
      </c>
      <c r="I3378" s="277">
        <v>45374</v>
      </c>
      <c r="J3378" s="280">
        <v>135.85945129394531</v>
      </c>
    </row>
    <row r="3379" spans="6:10" x14ac:dyDescent="0.2">
      <c r="F3379" s="277">
        <v>45375</v>
      </c>
      <c r="G3379" s="280">
        <v>132.59089660644531</v>
      </c>
      <c r="I3379" s="277">
        <v>45375</v>
      </c>
      <c r="J3379" s="280">
        <v>132.59089660644531</v>
      </c>
    </row>
    <row r="3380" spans="6:10" x14ac:dyDescent="0.2">
      <c r="F3380" s="277">
        <v>45376</v>
      </c>
      <c r="G3380" s="280">
        <v>135.15318298339844</v>
      </c>
      <c r="I3380" s="277">
        <v>45376</v>
      </c>
      <c r="J3380" s="280">
        <v>135.15318298339844</v>
      </c>
    </row>
    <row r="3381" spans="6:10" x14ac:dyDescent="0.2">
      <c r="F3381" s="277">
        <v>45377</v>
      </c>
      <c r="G3381" s="280">
        <v>137.76837158203125</v>
      </c>
      <c r="I3381" s="277">
        <v>45377</v>
      </c>
      <c r="J3381" s="280">
        <v>137.76837158203125</v>
      </c>
    </row>
    <row r="3382" spans="6:10" x14ac:dyDescent="0.2">
      <c r="F3382" s="277">
        <v>45378</v>
      </c>
      <c r="G3382" s="280">
        <v>135.29403686523438</v>
      </c>
      <c r="I3382" s="277">
        <v>45378</v>
      </c>
      <c r="J3382" s="280">
        <v>135.29403686523438</v>
      </c>
    </row>
    <row r="3383" spans="6:10" x14ac:dyDescent="0.2">
      <c r="F3383" s="277">
        <v>45379</v>
      </c>
      <c r="G3383" s="280">
        <v>133.05276489257813</v>
      </c>
      <c r="I3383" s="277">
        <v>45379</v>
      </c>
      <c r="J3383" s="280">
        <v>133.05276489257813</v>
      </c>
    </row>
    <row r="3384" spans="6:10" x14ac:dyDescent="0.2">
      <c r="F3384" s="277">
        <v>45380</v>
      </c>
      <c r="G3384" s="280">
        <v>131.34390258789063</v>
      </c>
      <c r="I3384" s="277">
        <v>45380</v>
      </c>
      <c r="J3384" s="280">
        <v>131.34390258789063</v>
      </c>
    </row>
    <row r="3385" spans="6:10" x14ac:dyDescent="0.2">
      <c r="F3385" s="277">
        <v>45381</v>
      </c>
      <c r="G3385" s="280">
        <v>131.62184143066406</v>
      </c>
      <c r="I3385" s="277">
        <v>45381</v>
      </c>
      <c r="J3385" s="280">
        <v>131.62184143066406</v>
      </c>
    </row>
    <row r="3386" spans="6:10" x14ac:dyDescent="0.2">
      <c r="F3386" s="277">
        <v>45382</v>
      </c>
      <c r="G3386" s="280">
        <v>130.447509765625</v>
      </c>
      <c r="I3386" s="277">
        <v>45382</v>
      </c>
      <c r="J3386" s="280">
        <v>130.447509765625</v>
      </c>
    </row>
    <row r="3387" spans="6:10" x14ac:dyDescent="0.2">
      <c r="F3387" s="277">
        <v>45383</v>
      </c>
      <c r="G3387" s="280">
        <v>131.798583984375</v>
      </c>
      <c r="I3387" s="277">
        <v>45383</v>
      </c>
      <c r="J3387" s="280">
        <v>131.798583984375</v>
      </c>
    </row>
    <row r="3388" spans="6:10" x14ac:dyDescent="0.2">
      <c r="F3388" s="277">
        <v>45384</v>
      </c>
      <c r="G3388" s="280">
        <v>135.652099609375</v>
      </c>
      <c r="I3388" s="277">
        <v>45384</v>
      </c>
      <c r="J3388" s="280">
        <v>135.652099609375</v>
      </c>
    </row>
    <row r="3389" spans="6:10" x14ac:dyDescent="0.2">
      <c r="F3389" s="277">
        <v>45385</v>
      </c>
      <c r="G3389" s="280">
        <v>136.02261352539063</v>
      </c>
      <c r="I3389" s="277">
        <v>45385</v>
      </c>
      <c r="J3389" s="280">
        <v>136.02261352539063</v>
      </c>
    </row>
    <row r="3390" spans="6:10" x14ac:dyDescent="0.2">
      <c r="F3390" s="277">
        <v>45386</v>
      </c>
      <c r="G3390" s="280">
        <v>138.60690307617188</v>
      </c>
      <c r="I3390" s="277">
        <v>45386</v>
      </c>
      <c r="J3390" s="280">
        <v>138.60690307617188</v>
      </c>
    </row>
    <row r="3391" spans="6:10" x14ac:dyDescent="0.2">
      <c r="F3391" s="277">
        <v>45387</v>
      </c>
      <c r="G3391" s="280">
        <v>139.74122619628906</v>
      </c>
      <c r="I3391" s="277">
        <v>45387</v>
      </c>
      <c r="J3391" s="280">
        <v>139.74122619628906</v>
      </c>
    </row>
    <row r="3392" spans="6:10" x14ac:dyDescent="0.2">
      <c r="F3392" s="277">
        <v>45388</v>
      </c>
      <c r="G3392" s="280">
        <v>140.00997924804688</v>
      </c>
      <c r="I3392" s="277">
        <v>45388</v>
      </c>
      <c r="J3392" s="280">
        <v>140.00997924804688</v>
      </c>
    </row>
    <row r="3393" spans="6:10" x14ac:dyDescent="0.2">
      <c r="F3393" s="277">
        <v>45389</v>
      </c>
      <c r="G3393" s="280">
        <v>136.21052551269531</v>
      </c>
      <c r="I3393" s="277">
        <v>45389</v>
      </c>
      <c r="J3393" s="280">
        <v>136.21052551269531</v>
      </c>
    </row>
    <row r="3394" spans="6:10" x14ac:dyDescent="0.2">
      <c r="F3394" s="277">
        <v>45390</v>
      </c>
      <c r="G3394" s="280">
        <v>137.43235778808594</v>
      </c>
      <c r="I3394" s="277">
        <v>45390</v>
      </c>
      <c r="J3394" s="280">
        <v>137.43235778808594</v>
      </c>
    </row>
    <row r="3395" spans="6:10" x14ac:dyDescent="0.2">
      <c r="F3395" s="277">
        <v>45391</v>
      </c>
      <c r="G3395" s="280">
        <v>139.8839111328125</v>
      </c>
      <c r="I3395" s="277">
        <v>45391</v>
      </c>
      <c r="J3395" s="280">
        <v>139.8839111328125</v>
      </c>
    </row>
    <row r="3396" spans="6:10" x14ac:dyDescent="0.2">
      <c r="F3396" s="277">
        <v>45392</v>
      </c>
      <c r="G3396" s="280">
        <v>141.64122009277344</v>
      </c>
      <c r="I3396" s="277">
        <v>45392</v>
      </c>
      <c r="J3396" s="280">
        <v>141.64122009277344</v>
      </c>
    </row>
    <row r="3397" spans="6:10" x14ac:dyDescent="0.2">
      <c r="F3397" s="277">
        <v>45393</v>
      </c>
      <c r="G3397" s="280">
        <v>139.10081481933594</v>
      </c>
      <c r="I3397" s="277">
        <v>45393</v>
      </c>
      <c r="J3397" s="280">
        <v>139.10081481933594</v>
      </c>
    </row>
    <row r="3398" spans="6:10" x14ac:dyDescent="0.2">
      <c r="F3398" s="277">
        <v>45394</v>
      </c>
      <c r="G3398" s="280">
        <v>139.48654174804688</v>
      </c>
      <c r="I3398" s="277">
        <v>45394</v>
      </c>
      <c r="J3398" s="280">
        <v>139.48654174804688</v>
      </c>
    </row>
    <row r="3399" spans="6:10" x14ac:dyDescent="0.2">
      <c r="F3399" s="277">
        <v>45395</v>
      </c>
      <c r="G3399" s="280">
        <v>137.58543395996094</v>
      </c>
      <c r="I3399" s="277">
        <v>45395</v>
      </c>
      <c r="J3399" s="280">
        <v>137.58543395996094</v>
      </c>
    </row>
    <row r="3400" spans="6:10" x14ac:dyDescent="0.2">
      <c r="F3400" s="277">
        <v>45396</v>
      </c>
      <c r="G3400" s="280">
        <v>137.57269287109375</v>
      </c>
      <c r="I3400" s="277">
        <v>45396</v>
      </c>
      <c r="J3400" s="280">
        <v>137.57269287109375</v>
      </c>
    </row>
    <row r="3401" spans="6:10" x14ac:dyDescent="0.2">
      <c r="F3401" s="277">
        <v>45397</v>
      </c>
      <c r="G3401" s="280">
        <v>141.04714965820313</v>
      </c>
      <c r="I3401" s="277">
        <v>45397</v>
      </c>
      <c r="J3401" s="280">
        <v>141.04714965820313</v>
      </c>
    </row>
    <row r="3402" spans="6:10" x14ac:dyDescent="0.2">
      <c r="F3402" s="277">
        <v>45398</v>
      </c>
      <c r="G3402" s="280">
        <v>150.09222412109375</v>
      </c>
      <c r="I3402" s="277">
        <v>45398</v>
      </c>
      <c r="J3402" s="280">
        <v>150.09222412109375</v>
      </c>
    </row>
    <row r="3403" spans="6:10" x14ac:dyDescent="0.2">
      <c r="F3403" s="277">
        <v>45399</v>
      </c>
      <c r="G3403" s="280">
        <v>152.753662109375</v>
      </c>
      <c r="I3403" s="277">
        <v>45399</v>
      </c>
      <c r="J3403" s="280">
        <v>152.753662109375</v>
      </c>
    </row>
    <row r="3404" spans="6:10" x14ac:dyDescent="0.2">
      <c r="F3404" s="277">
        <v>45400</v>
      </c>
      <c r="G3404" s="280">
        <v>151.83238220214844</v>
      </c>
      <c r="I3404" s="277">
        <v>45400</v>
      </c>
      <c r="J3404" s="280">
        <v>151.83238220214844</v>
      </c>
    </row>
    <row r="3405" spans="6:10" x14ac:dyDescent="0.2">
      <c r="F3405" s="277">
        <v>45401</v>
      </c>
      <c r="G3405" s="280">
        <v>154.90213012695313</v>
      </c>
      <c r="I3405" s="277">
        <v>45401</v>
      </c>
      <c r="J3405" s="280">
        <v>154.90213012695313</v>
      </c>
    </row>
    <row r="3406" spans="6:10" x14ac:dyDescent="0.2">
      <c r="F3406" s="277">
        <v>45402</v>
      </c>
      <c r="G3406" s="280">
        <v>155.03044128417969</v>
      </c>
      <c r="I3406" s="277">
        <v>45402</v>
      </c>
      <c r="J3406" s="280">
        <v>155.03044128417969</v>
      </c>
    </row>
    <row r="3407" spans="6:10" x14ac:dyDescent="0.2">
      <c r="F3407" s="277">
        <v>45403</v>
      </c>
      <c r="G3407" s="280">
        <v>153.21302795410156</v>
      </c>
      <c r="I3407" s="277">
        <v>45403</v>
      </c>
      <c r="J3407" s="280">
        <v>153.21302795410156</v>
      </c>
    </row>
    <row r="3408" spans="6:10" x14ac:dyDescent="0.2">
      <c r="F3408" s="277">
        <v>45404</v>
      </c>
      <c r="G3408" s="280">
        <v>155.0758056640625</v>
      </c>
      <c r="I3408" s="277">
        <v>45404</v>
      </c>
      <c r="J3408" s="280">
        <v>155.0758056640625</v>
      </c>
    </row>
    <row r="3409" spans="6:10" x14ac:dyDescent="0.2">
      <c r="F3409" s="277">
        <v>45405</v>
      </c>
      <c r="G3409" s="280">
        <v>157.71954345703125</v>
      </c>
      <c r="I3409" s="277">
        <v>45405</v>
      </c>
      <c r="J3409" s="280">
        <v>157.71954345703125</v>
      </c>
    </row>
    <row r="3410" spans="6:10" x14ac:dyDescent="0.2">
      <c r="F3410" s="277">
        <v>45406</v>
      </c>
      <c r="G3410" s="280">
        <v>156.09419250488281</v>
      </c>
      <c r="I3410" s="277">
        <v>45406</v>
      </c>
      <c r="J3410" s="280">
        <v>156.09419250488281</v>
      </c>
    </row>
    <row r="3411" spans="6:10" x14ac:dyDescent="0.2">
      <c r="F3411" s="277">
        <v>45407</v>
      </c>
      <c r="G3411" s="280">
        <v>156.3199462890625</v>
      </c>
      <c r="I3411" s="277">
        <v>45407</v>
      </c>
      <c r="J3411" s="280">
        <v>156.3199462890625</v>
      </c>
    </row>
    <row r="3412" spans="6:10" x14ac:dyDescent="0.2">
      <c r="F3412" s="277">
        <v>45408</v>
      </c>
      <c r="G3412" s="280">
        <v>157.12306213378906</v>
      </c>
      <c r="I3412" s="277">
        <v>45408</v>
      </c>
      <c r="J3412" s="280">
        <v>157.12306213378906</v>
      </c>
    </row>
    <row r="3413" spans="6:10" x14ac:dyDescent="0.2">
      <c r="F3413" s="277">
        <v>45409</v>
      </c>
      <c r="G3413" s="280">
        <v>158.94650268554688</v>
      </c>
      <c r="I3413" s="277">
        <v>45409</v>
      </c>
      <c r="J3413" s="280">
        <v>158.94650268554688</v>
      </c>
    </row>
    <row r="3414" spans="6:10" x14ac:dyDescent="0.2">
      <c r="F3414" s="277">
        <v>45410</v>
      </c>
      <c r="G3414" s="280">
        <v>158.28437805175781</v>
      </c>
      <c r="I3414" s="277">
        <v>45410</v>
      </c>
      <c r="J3414" s="280">
        <v>158.28437805175781</v>
      </c>
    </row>
    <row r="3415" spans="6:10" x14ac:dyDescent="0.2">
      <c r="F3415" s="277">
        <v>45411</v>
      </c>
      <c r="G3415" s="280">
        <v>159.26840209960938</v>
      </c>
      <c r="I3415" s="277">
        <v>45411</v>
      </c>
      <c r="J3415" s="280">
        <v>159.26840209960938</v>
      </c>
    </row>
    <row r="3416" spans="6:10" x14ac:dyDescent="0.2">
      <c r="F3416" s="277">
        <v>45412</v>
      </c>
      <c r="G3416" s="280">
        <v>160.8634033203125</v>
      </c>
      <c r="I3416" s="277">
        <v>45412</v>
      </c>
      <c r="J3416" s="280">
        <v>160.8634033203125</v>
      </c>
    </row>
    <row r="3417" spans="6:10" x14ac:dyDescent="0.2">
      <c r="F3417" s="277">
        <v>45413</v>
      </c>
      <c r="G3417" s="280">
        <v>161.11456298828125</v>
      </c>
      <c r="I3417" s="277">
        <v>45413</v>
      </c>
      <c r="J3417" s="280">
        <v>161.11456298828125</v>
      </c>
    </row>
    <row r="3418" spans="6:10" x14ac:dyDescent="0.2">
      <c r="F3418" s="277">
        <v>45414</v>
      </c>
      <c r="G3418" s="280">
        <v>159.10829162597656</v>
      </c>
      <c r="I3418" s="277">
        <v>45414</v>
      </c>
      <c r="J3418" s="280">
        <v>159.10829162597656</v>
      </c>
    </row>
    <row r="3419" spans="6:10" x14ac:dyDescent="0.2">
      <c r="F3419" s="277">
        <v>45415</v>
      </c>
      <c r="G3419" s="280">
        <v>156.72669982910156</v>
      </c>
      <c r="I3419" s="277">
        <v>45415</v>
      </c>
      <c r="J3419" s="280">
        <v>156.72669982910156</v>
      </c>
    </row>
    <row r="3420" spans="6:10" x14ac:dyDescent="0.2">
      <c r="F3420" s="277">
        <v>45416</v>
      </c>
      <c r="G3420" s="280">
        <v>154.24259948730469</v>
      </c>
      <c r="I3420" s="277">
        <v>45416</v>
      </c>
      <c r="J3420" s="280">
        <v>154.24259948730469</v>
      </c>
    </row>
    <row r="3421" spans="6:10" x14ac:dyDescent="0.2">
      <c r="F3421" s="277">
        <v>45417</v>
      </c>
      <c r="G3421" s="280">
        <v>151.80207824707031</v>
      </c>
      <c r="I3421" s="277">
        <v>45417</v>
      </c>
      <c r="J3421" s="280">
        <v>151.80207824707031</v>
      </c>
    </row>
    <row r="3422" spans="6:10" x14ac:dyDescent="0.2">
      <c r="F3422" s="277">
        <v>45418</v>
      </c>
      <c r="G3422" s="280">
        <v>150.57936096191406</v>
      </c>
      <c r="I3422" s="277">
        <v>45418</v>
      </c>
      <c r="J3422" s="280">
        <v>150.57936096191406</v>
      </c>
    </row>
    <row r="3423" spans="6:10" x14ac:dyDescent="0.2">
      <c r="F3423" s="277">
        <v>45419</v>
      </c>
      <c r="G3423" s="280">
        <v>154.1302490234375</v>
      </c>
      <c r="I3423" s="277">
        <v>45419</v>
      </c>
      <c r="J3423" s="280">
        <v>154.1302490234375</v>
      </c>
    </row>
    <row r="3424" spans="6:10" x14ac:dyDescent="0.2">
      <c r="F3424" s="277">
        <v>45420</v>
      </c>
      <c r="G3424" s="280">
        <v>155.37214660644531</v>
      </c>
      <c r="I3424" s="277">
        <v>45420</v>
      </c>
      <c r="J3424" s="280">
        <v>155.37214660644531</v>
      </c>
    </row>
    <row r="3425" spans="6:10" x14ac:dyDescent="0.2">
      <c r="F3425" s="277">
        <v>45421</v>
      </c>
      <c r="G3425" s="280">
        <v>154.49336242675781</v>
      </c>
      <c r="I3425" s="277">
        <v>45421</v>
      </c>
      <c r="J3425" s="280">
        <v>154.49336242675781</v>
      </c>
    </row>
    <row r="3426" spans="6:10" x14ac:dyDescent="0.2">
      <c r="F3426" s="277">
        <v>45422</v>
      </c>
      <c r="G3426" s="280">
        <v>153.71849060058594</v>
      </c>
      <c r="I3426" s="277">
        <v>45422</v>
      </c>
      <c r="J3426" s="280">
        <v>153.71849060058594</v>
      </c>
    </row>
    <row r="3427" spans="6:10" x14ac:dyDescent="0.2">
      <c r="F3427" s="277">
        <v>45423</v>
      </c>
      <c r="G3427" s="280">
        <v>153.14056396484375</v>
      </c>
      <c r="I3427" s="277">
        <v>45423</v>
      </c>
      <c r="J3427" s="280">
        <v>153.14056396484375</v>
      </c>
    </row>
    <row r="3428" spans="6:10" x14ac:dyDescent="0.2">
      <c r="F3428" s="277">
        <v>45424</v>
      </c>
      <c r="G3428" s="280">
        <v>149.56332397460938</v>
      </c>
      <c r="I3428" s="277">
        <v>45424</v>
      </c>
      <c r="J3428" s="280">
        <v>149.56332397460938</v>
      </c>
    </row>
    <row r="3429" spans="6:10" x14ac:dyDescent="0.2">
      <c r="F3429" s="277">
        <v>45425</v>
      </c>
      <c r="G3429" s="280">
        <v>151.12966918945313</v>
      </c>
      <c r="I3429" s="277">
        <v>45425</v>
      </c>
      <c r="J3429" s="280">
        <v>151.12966918945313</v>
      </c>
    </row>
    <row r="3430" spans="6:10" x14ac:dyDescent="0.2">
      <c r="F3430" s="277">
        <v>45426</v>
      </c>
      <c r="G3430" s="280">
        <v>151.69737243652344</v>
      </c>
      <c r="I3430" s="277">
        <v>45426</v>
      </c>
      <c r="J3430" s="280">
        <v>151.69737243652344</v>
      </c>
    </row>
    <row r="3431" spans="6:10" x14ac:dyDescent="0.2">
      <c r="F3431" s="277">
        <v>45427</v>
      </c>
      <c r="G3431" s="280">
        <v>148.31137084960938</v>
      </c>
      <c r="I3431" s="277">
        <v>45427</v>
      </c>
      <c r="J3431" s="280">
        <v>148.31137084960938</v>
      </c>
    </row>
    <row r="3432" spans="6:10" x14ac:dyDescent="0.2">
      <c r="F3432" s="277">
        <v>45428</v>
      </c>
      <c r="G3432" s="280">
        <v>141.12322998046875</v>
      </c>
      <c r="I3432" s="277">
        <v>45428</v>
      </c>
      <c r="J3432" s="280">
        <v>141.12322998046875</v>
      </c>
    </row>
    <row r="3433" spans="6:10" x14ac:dyDescent="0.2">
      <c r="F3433" s="277">
        <v>45429</v>
      </c>
      <c r="G3433" s="280">
        <v>139.59526062011719</v>
      </c>
      <c r="I3433" s="277">
        <v>45429</v>
      </c>
      <c r="J3433" s="280">
        <v>139.59526062011719</v>
      </c>
    </row>
    <row r="3434" spans="6:10" x14ac:dyDescent="0.2">
      <c r="F3434" s="277">
        <v>45430</v>
      </c>
      <c r="G3434" s="280">
        <v>138.10383605957031</v>
      </c>
      <c r="I3434" s="277">
        <v>45430</v>
      </c>
      <c r="J3434" s="280">
        <v>138.10383605957031</v>
      </c>
    </row>
    <row r="3435" spans="6:10" x14ac:dyDescent="0.2">
      <c r="F3435" s="277">
        <v>45431</v>
      </c>
      <c r="G3435" s="280">
        <v>134.44924926757813</v>
      </c>
      <c r="I3435" s="277">
        <v>45431</v>
      </c>
      <c r="J3435" s="280">
        <v>134.44924926757813</v>
      </c>
    </row>
    <row r="3436" spans="6:10" x14ac:dyDescent="0.2">
      <c r="F3436" s="277">
        <v>45432</v>
      </c>
      <c r="G3436" s="280">
        <v>134.47299194335938</v>
      </c>
      <c r="I3436" s="277">
        <v>45432</v>
      </c>
      <c r="J3436" s="280">
        <v>134.47299194335938</v>
      </c>
    </row>
    <row r="3437" spans="6:10" x14ac:dyDescent="0.2">
      <c r="F3437" s="277">
        <v>45433</v>
      </c>
      <c r="G3437" s="280">
        <v>137.63311767578125</v>
      </c>
      <c r="I3437" s="277">
        <v>45433</v>
      </c>
      <c r="J3437" s="280">
        <v>137.63311767578125</v>
      </c>
    </row>
    <row r="3438" spans="6:10" x14ac:dyDescent="0.2">
      <c r="F3438" s="277">
        <v>45434</v>
      </c>
      <c r="G3438" s="280">
        <v>136.87112426757813</v>
      </c>
      <c r="I3438" s="277">
        <v>45434</v>
      </c>
      <c r="J3438" s="280">
        <v>136.87112426757813</v>
      </c>
    </row>
    <row r="3439" spans="6:10" x14ac:dyDescent="0.2">
      <c r="F3439" s="277">
        <v>45435</v>
      </c>
      <c r="G3439" s="280">
        <v>135.32142639160156</v>
      </c>
      <c r="I3439" s="277">
        <v>45435</v>
      </c>
      <c r="J3439" s="280">
        <v>135.32142639160156</v>
      </c>
    </row>
    <row r="3440" spans="6:10" x14ac:dyDescent="0.2">
      <c r="F3440" s="277">
        <v>45436</v>
      </c>
      <c r="G3440" s="280">
        <v>134.56834411621094</v>
      </c>
      <c r="I3440" s="277">
        <v>45436</v>
      </c>
      <c r="J3440" s="280">
        <v>134.56834411621094</v>
      </c>
    </row>
    <row r="3441" spans="6:10" x14ac:dyDescent="0.2">
      <c r="F3441" s="277">
        <v>45437</v>
      </c>
      <c r="G3441" s="280">
        <v>131.86891174316406</v>
      </c>
      <c r="I3441" s="277">
        <v>45437</v>
      </c>
      <c r="J3441" s="280">
        <v>131.86891174316406</v>
      </c>
    </row>
    <row r="3442" spans="6:10" x14ac:dyDescent="0.2">
      <c r="F3442" s="277">
        <v>45438</v>
      </c>
      <c r="G3442" s="280">
        <v>130.88458251953125</v>
      </c>
      <c r="I3442" s="277">
        <v>45438</v>
      </c>
      <c r="J3442" s="280">
        <v>130.88458251953125</v>
      </c>
    </row>
    <row r="3443" spans="6:10" x14ac:dyDescent="0.2">
      <c r="F3443" s="277">
        <v>45439</v>
      </c>
      <c r="G3443" s="280">
        <v>130.58793640136719</v>
      </c>
      <c r="I3443" s="277">
        <v>45439</v>
      </c>
      <c r="J3443" s="280">
        <v>130.58793640136719</v>
      </c>
    </row>
    <row r="3444" spans="6:10" x14ac:dyDescent="0.2">
      <c r="F3444" s="277">
        <v>45440</v>
      </c>
      <c r="G3444" s="280">
        <v>131.82554626464844</v>
      </c>
      <c r="I3444" s="277">
        <v>45440</v>
      </c>
      <c r="J3444" s="280">
        <v>131.82554626464844</v>
      </c>
    </row>
    <row r="3445" spans="6:10" x14ac:dyDescent="0.2">
      <c r="F3445" s="277">
        <v>45441</v>
      </c>
      <c r="G3445" s="280">
        <v>129.96980285644531</v>
      </c>
      <c r="I3445" s="277">
        <v>45441</v>
      </c>
      <c r="J3445" s="280">
        <v>129.96980285644531</v>
      </c>
    </row>
    <row r="3446" spans="6:10" x14ac:dyDescent="0.2">
      <c r="F3446" s="277">
        <v>45442</v>
      </c>
      <c r="G3446" s="280">
        <v>127.49552154541016</v>
      </c>
      <c r="I3446" s="277">
        <v>45442</v>
      </c>
      <c r="J3446" s="280">
        <v>127.49552154541016</v>
      </c>
    </row>
    <row r="3447" spans="6:10" x14ac:dyDescent="0.2">
      <c r="F3447" s="277">
        <v>45443</v>
      </c>
      <c r="G3447" s="280">
        <v>128.35353088378906</v>
      </c>
      <c r="I3447" s="277">
        <v>45443</v>
      </c>
      <c r="J3447" s="280">
        <v>128.35353088378906</v>
      </c>
    </row>
    <row r="3448" spans="6:10" x14ac:dyDescent="0.2">
      <c r="F3448" s="277">
        <v>45444</v>
      </c>
      <c r="G3448" s="280">
        <v>127.80077362060547</v>
      </c>
      <c r="I3448" s="277">
        <v>45444</v>
      </c>
      <c r="J3448" s="280">
        <v>127.80077362060547</v>
      </c>
    </row>
    <row r="3449" spans="6:10" x14ac:dyDescent="0.2">
      <c r="F3449" s="277">
        <v>45445</v>
      </c>
      <c r="G3449" s="280">
        <v>127.12065887451172</v>
      </c>
      <c r="I3449" s="277">
        <v>45445</v>
      </c>
      <c r="J3449" s="280">
        <v>127.12065887451172</v>
      </c>
    </row>
    <row r="3450" spans="6:10" x14ac:dyDescent="0.2">
      <c r="F3450" s="277">
        <v>45446</v>
      </c>
      <c r="G3450" s="280">
        <v>127.94237518310547</v>
      </c>
      <c r="I3450" s="277">
        <v>45446</v>
      </c>
      <c r="J3450" s="280">
        <v>127.94237518310547</v>
      </c>
    </row>
    <row r="3451" spans="6:10" x14ac:dyDescent="0.2">
      <c r="F3451" s="277">
        <v>45447</v>
      </c>
      <c r="G3451" s="280">
        <v>129.32177734375</v>
      </c>
      <c r="I3451" s="277">
        <v>45447</v>
      </c>
      <c r="J3451" s="280">
        <v>129.32177734375</v>
      </c>
    </row>
    <row r="3452" spans="6:10" x14ac:dyDescent="0.2">
      <c r="F3452" s="277">
        <v>45448</v>
      </c>
      <c r="G3452" s="280">
        <v>130.17860412597656</v>
      </c>
      <c r="I3452" s="277">
        <v>45448</v>
      </c>
      <c r="J3452" s="280">
        <v>130.17860412597656</v>
      </c>
    </row>
    <row r="3453" spans="6:10" x14ac:dyDescent="0.2">
      <c r="F3453" s="277">
        <v>45449</v>
      </c>
      <c r="G3453" s="280">
        <v>128.37010192871094</v>
      </c>
      <c r="I3453" s="277">
        <v>45449</v>
      </c>
      <c r="J3453" s="280">
        <v>128.37010192871094</v>
      </c>
    </row>
    <row r="3454" spans="6:10" x14ac:dyDescent="0.2">
      <c r="F3454" s="277">
        <v>45450</v>
      </c>
      <c r="G3454" s="280">
        <v>127.00689697265625</v>
      </c>
      <c r="I3454" s="277">
        <v>45450</v>
      </c>
      <c r="J3454" s="280">
        <v>127.00689697265625</v>
      </c>
    </row>
    <row r="3455" spans="6:10" x14ac:dyDescent="0.2">
      <c r="F3455" s="277">
        <v>45451</v>
      </c>
      <c r="G3455" s="280">
        <v>124.38232421875</v>
      </c>
      <c r="I3455" s="277">
        <v>45451</v>
      </c>
      <c r="J3455" s="280">
        <v>124.38232421875</v>
      </c>
    </row>
    <row r="3456" spans="6:10" x14ac:dyDescent="0.2">
      <c r="F3456" s="277">
        <v>45452</v>
      </c>
      <c r="G3456" s="280">
        <v>121.30484008789063</v>
      </c>
      <c r="I3456" s="277">
        <v>45452</v>
      </c>
      <c r="J3456" s="280">
        <v>121.30484008789063</v>
      </c>
    </row>
    <row r="3457" spans="6:10" x14ac:dyDescent="0.2">
      <c r="F3457" s="277">
        <v>45453</v>
      </c>
      <c r="G3457" s="280">
        <v>121.34775543212891</v>
      </c>
      <c r="I3457" s="277">
        <v>45453</v>
      </c>
      <c r="J3457" s="280">
        <v>121.34775543212891</v>
      </c>
    </row>
    <row r="3458" spans="6:10" x14ac:dyDescent="0.2">
      <c r="F3458" s="277">
        <v>45454</v>
      </c>
      <c r="G3458" s="280">
        <v>123.60696411132813</v>
      </c>
      <c r="I3458" s="277">
        <v>45454</v>
      </c>
      <c r="J3458" s="280">
        <v>123.60696411132813</v>
      </c>
    </row>
    <row r="3459" spans="6:10" x14ac:dyDescent="0.2">
      <c r="F3459" s="277">
        <v>45455</v>
      </c>
      <c r="G3459" s="280">
        <v>121.62590026855469</v>
      </c>
      <c r="I3459" s="277">
        <v>45455</v>
      </c>
      <c r="J3459" s="280">
        <v>121.62590026855469</v>
      </c>
    </row>
    <row r="3460" spans="6:10" x14ac:dyDescent="0.2">
      <c r="F3460" s="277">
        <v>45456</v>
      </c>
      <c r="G3460" s="280">
        <v>120.91926574707031</v>
      </c>
      <c r="I3460" s="277">
        <v>45456</v>
      </c>
      <c r="J3460" s="280">
        <v>120.91926574707031</v>
      </c>
    </row>
    <row r="3461" spans="6:10" x14ac:dyDescent="0.2">
      <c r="F3461" s="277">
        <v>45457</v>
      </c>
      <c r="G3461" s="280">
        <v>119.61673736572266</v>
      </c>
      <c r="I3461" s="277">
        <v>45457</v>
      </c>
      <c r="J3461" s="280">
        <v>119.61673736572266</v>
      </c>
    </row>
    <row r="3462" spans="6:10" x14ac:dyDescent="0.2">
      <c r="F3462" s="277">
        <v>45458</v>
      </c>
      <c r="G3462" s="280">
        <v>119.11659240722656</v>
      </c>
      <c r="I3462" s="277">
        <v>45458</v>
      </c>
      <c r="J3462" s="280">
        <v>119.11659240722656</v>
      </c>
    </row>
    <row r="3463" spans="6:10" x14ac:dyDescent="0.2">
      <c r="F3463" s="277">
        <v>45459</v>
      </c>
      <c r="G3463" s="280">
        <v>116.47317504882813</v>
      </c>
      <c r="I3463" s="277">
        <v>45459</v>
      </c>
      <c r="J3463" s="280">
        <v>116.47317504882813</v>
      </c>
    </row>
    <row r="3464" spans="6:10" x14ac:dyDescent="0.2">
      <c r="F3464" s="277">
        <v>45460</v>
      </c>
      <c r="G3464" s="280">
        <v>116.80726623535156</v>
      </c>
      <c r="I3464" s="277">
        <v>45460</v>
      </c>
      <c r="J3464" s="280">
        <v>116.80726623535156</v>
      </c>
    </row>
    <row r="3465" spans="6:10" x14ac:dyDescent="0.2">
      <c r="F3465" s="277">
        <v>45461</v>
      </c>
      <c r="G3465" s="280">
        <v>118.28933715820313</v>
      </c>
      <c r="I3465" s="277">
        <v>45461</v>
      </c>
      <c r="J3465" s="280">
        <v>118.28933715820313</v>
      </c>
    </row>
    <row r="3466" spans="6:10" x14ac:dyDescent="0.2">
      <c r="F3466" s="277">
        <v>45462</v>
      </c>
      <c r="G3466" s="280">
        <v>117.61637115478516</v>
      </c>
      <c r="I3466" s="277">
        <v>45462</v>
      </c>
      <c r="J3466" s="280">
        <v>117.61637115478516</v>
      </c>
    </row>
    <row r="3467" spans="6:10" x14ac:dyDescent="0.2">
      <c r="F3467" s="277">
        <v>45463</v>
      </c>
      <c r="G3467" s="280">
        <v>118.00714874267578</v>
      </c>
      <c r="I3467" s="277">
        <v>45463</v>
      </c>
      <c r="J3467" s="280">
        <v>118.00714874267578</v>
      </c>
    </row>
    <row r="3468" spans="6:10" x14ac:dyDescent="0.2">
      <c r="F3468" s="277">
        <v>45464</v>
      </c>
      <c r="G3468" s="280">
        <v>117.61549377441406</v>
      </c>
      <c r="I3468" s="277">
        <v>45464</v>
      </c>
      <c r="J3468" s="280">
        <v>117.61549377441406</v>
      </c>
    </row>
    <row r="3469" spans="6:10" x14ac:dyDescent="0.2">
      <c r="F3469" s="277">
        <v>45465</v>
      </c>
      <c r="G3469" s="280">
        <v>116.38613891601563</v>
      </c>
      <c r="I3469" s="277">
        <v>45465</v>
      </c>
      <c r="J3469" s="280">
        <v>116.38613891601563</v>
      </c>
    </row>
    <row r="3470" spans="6:10" x14ac:dyDescent="0.2">
      <c r="F3470" s="277">
        <v>45466</v>
      </c>
      <c r="G3470" s="280">
        <v>115.33667755126953</v>
      </c>
      <c r="I3470" s="277">
        <v>45466</v>
      </c>
      <c r="J3470" s="280">
        <v>115.33667755126953</v>
      </c>
    </row>
    <row r="3471" spans="6:10" x14ac:dyDescent="0.2">
      <c r="F3471" s="277">
        <v>45467</v>
      </c>
      <c r="G3471" s="280">
        <v>119.37633514404297</v>
      </c>
      <c r="I3471" s="277">
        <v>45467</v>
      </c>
      <c r="J3471" s="280">
        <v>119.37633514404297</v>
      </c>
    </row>
    <row r="3472" spans="6:10" x14ac:dyDescent="0.2">
      <c r="F3472" s="277">
        <v>45468</v>
      </c>
      <c r="G3472" s="280">
        <v>118.99907684326172</v>
      </c>
      <c r="I3472" s="277">
        <v>45468</v>
      </c>
      <c r="J3472" s="280">
        <v>118.99907684326172</v>
      </c>
    </row>
    <row r="3473" spans="6:10" x14ac:dyDescent="0.2">
      <c r="F3473" s="277">
        <v>45469</v>
      </c>
      <c r="G3473" s="280">
        <v>118.43754577636719</v>
      </c>
      <c r="I3473" s="277">
        <v>45469</v>
      </c>
      <c r="J3473" s="280">
        <v>118.43754577636719</v>
      </c>
    </row>
    <row r="3474" spans="6:10" x14ac:dyDescent="0.2">
      <c r="F3474" s="277">
        <v>45470</v>
      </c>
      <c r="G3474" s="280">
        <v>117.67817687988281</v>
      </c>
      <c r="I3474" s="277">
        <v>45470</v>
      </c>
      <c r="J3474" s="280">
        <v>117.67817687988281</v>
      </c>
    </row>
    <row r="3475" spans="6:10" x14ac:dyDescent="0.2">
      <c r="F3475" s="277">
        <v>45471</v>
      </c>
      <c r="G3475" s="280">
        <v>117.21229553222656</v>
      </c>
      <c r="I3475" s="277">
        <v>45471</v>
      </c>
      <c r="J3475" s="280">
        <v>117.21229553222656</v>
      </c>
    </row>
    <row r="3476" spans="6:10" x14ac:dyDescent="0.2">
      <c r="F3476" s="277">
        <v>45472</v>
      </c>
      <c r="G3476" s="280">
        <v>115.51101684570313</v>
      </c>
      <c r="I3476" s="277">
        <v>45472</v>
      </c>
      <c r="J3476" s="280">
        <v>115.51101684570313</v>
      </c>
    </row>
    <row r="3477" spans="6:10" x14ac:dyDescent="0.2">
      <c r="F3477" s="277">
        <v>45473</v>
      </c>
      <c r="G3477" s="280">
        <v>111.85838317871094</v>
      </c>
      <c r="I3477" s="277">
        <v>45473</v>
      </c>
      <c r="J3477" s="280">
        <v>111.85838317871094</v>
      </c>
    </row>
    <row r="3478" spans="6:10" x14ac:dyDescent="0.2">
      <c r="F3478" s="277">
        <v>45474</v>
      </c>
      <c r="G3478" s="280">
        <v>110.20024871826172</v>
      </c>
      <c r="I3478" s="277">
        <v>45474</v>
      </c>
      <c r="J3478" s="280">
        <v>110.20024871826172</v>
      </c>
    </row>
    <row r="3479" spans="6:10" x14ac:dyDescent="0.2">
      <c r="F3479" s="277">
        <v>45475</v>
      </c>
      <c r="G3479" s="280">
        <v>109.85305786132813</v>
      </c>
      <c r="I3479" s="277">
        <v>45475</v>
      </c>
      <c r="J3479" s="280">
        <v>109.85305786132813</v>
      </c>
    </row>
    <row r="3480" spans="6:10" x14ac:dyDescent="0.2">
      <c r="F3480" s="277">
        <v>45476</v>
      </c>
      <c r="G3480" s="280">
        <v>109.74338531494141</v>
      </c>
      <c r="I3480" s="277">
        <v>45476</v>
      </c>
      <c r="J3480" s="280">
        <v>109.74338531494141</v>
      </c>
    </row>
    <row r="3481" spans="6:10" x14ac:dyDescent="0.2">
      <c r="F3481" s="277">
        <v>45477</v>
      </c>
      <c r="G3481" s="280">
        <v>109.07887268066406</v>
      </c>
      <c r="I3481" s="277">
        <v>45477</v>
      </c>
      <c r="J3481" s="280">
        <v>109.07887268066406</v>
      </c>
    </row>
    <row r="3482" spans="6:10" x14ac:dyDescent="0.2">
      <c r="F3482" s="277">
        <v>45478</v>
      </c>
      <c r="G3482" s="280">
        <v>107.53861236572266</v>
      </c>
      <c r="I3482" s="277">
        <v>45478</v>
      </c>
      <c r="J3482" s="280">
        <v>107.53861236572266</v>
      </c>
    </row>
    <row r="3483" spans="6:10" x14ac:dyDescent="0.2">
      <c r="F3483" s="277">
        <v>45479</v>
      </c>
      <c r="G3483" s="280">
        <v>106.39275360107422</v>
      </c>
      <c r="I3483" s="277">
        <v>45479</v>
      </c>
      <c r="J3483" s="280">
        <v>106.39275360107422</v>
      </c>
    </row>
    <row r="3484" spans="6:10" x14ac:dyDescent="0.2">
      <c r="F3484" s="277">
        <v>45480</v>
      </c>
      <c r="G3484" s="280">
        <v>105.46702575683594</v>
      </c>
      <c r="I3484" s="277">
        <v>45480</v>
      </c>
      <c r="J3484" s="280">
        <v>105.46702575683594</v>
      </c>
    </row>
    <row r="3485" spans="6:10" x14ac:dyDescent="0.2">
      <c r="F3485" s="277">
        <v>45481</v>
      </c>
      <c r="G3485" s="280">
        <v>106.21778869628906</v>
      </c>
      <c r="I3485" s="277">
        <v>45481</v>
      </c>
      <c r="J3485" s="280">
        <v>106.21778869628906</v>
      </c>
    </row>
    <row r="3486" spans="6:10" x14ac:dyDescent="0.2">
      <c r="F3486" s="277">
        <v>45482</v>
      </c>
      <c r="G3486" s="280">
        <v>106.12097930908203</v>
      </c>
      <c r="I3486" s="277">
        <v>45482</v>
      </c>
      <c r="J3486" s="280">
        <v>106.12097930908203</v>
      </c>
    </row>
    <row r="3487" spans="6:10" x14ac:dyDescent="0.2">
      <c r="F3487" s="277">
        <v>45483</v>
      </c>
      <c r="G3487" s="280">
        <v>106.70021057128906</v>
      </c>
      <c r="I3487" s="277">
        <v>45483</v>
      </c>
      <c r="J3487" s="280">
        <v>106.70021057128906</v>
      </c>
    </row>
    <row r="3488" spans="6:10" x14ac:dyDescent="0.2">
      <c r="F3488" s="277">
        <v>45484</v>
      </c>
      <c r="G3488" s="280">
        <v>106.90247344970703</v>
      </c>
      <c r="I3488" s="277">
        <v>45484</v>
      </c>
      <c r="J3488" s="280">
        <v>106.90247344970703</v>
      </c>
    </row>
    <row r="3489" spans="6:10" x14ac:dyDescent="0.2">
      <c r="F3489" s="277">
        <v>45485</v>
      </c>
      <c r="G3489" s="280">
        <v>105.85732269287109</v>
      </c>
      <c r="I3489" s="277">
        <v>45485</v>
      </c>
      <c r="J3489" s="280">
        <v>105.85732269287109</v>
      </c>
    </row>
    <row r="3490" spans="6:10" x14ac:dyDescent="0.2">
      <c r="F3490" s="277">
        <v>45486</v>
      </c>
      <c r="G3490" s="280">
        <v>102.46653747558594</v>
      </c>
      <c r="I3490" s="277">
        <v>45486</v>
      </c>
      <c r="J3490" s="280">
        <v>102.46653747558594</v>
      </c>
    </row>
    <row r="3491" spans="6:10" x14ac:dyDescent="0.2">
      <c r="F3491" s="277">
        <v>45487</v>
      </c>
      <c r="G3491" s="280">
        <v>100.96219635009766</v>
      </c>
      <c r="I3491" s="277">
        <v>45487</v>
      </c>
      <c r="J3491" s="280">
        <v>100.96219635009766</v>
      </c>
    </row>
    <row r="3492" spans="6:10" x14ac:dyDescent="0.2">
      <c r="F3492" s="277">
        <v>45488</v>
      </c>
      <c r="G3492" s="280">
        <v>99.561691284179688</v>
      </c>
      <c r="I3492" s="277">
        <v>45488</v>
      </c>
      <c r="J3492" s="280">
        <v>99.561691284179688</v>
      </c>
    </row>
    <row r="3493" spans="6:10" x14ac:dyDescent="0.2">
      <c r="F3493" s="277">
        <v>45489</v>
      </c>
      <c r="G3493" s="280">
        <v>98.424415588378906</v>
      </c>
      <c r="I3493" s="277">
        <v>45489</v>
      </c>
      <c r="J3493" s="280">
        <v>98.424415588378906</v>
      </c>
    </row>
    <row r="3494" spans="6:10" x14ac:dyDescent="0.2">
      <c r="F3494" s="277">
        <v>45490</v>
      </c>
      <c r="G3494" s="280">
        <v>97.901535034179688</v>
      </c>
      <c r="I3494" s="277">
        <v>45490</v>
      </c>
      <c r="J3494" s="280">
        <v>97.901535034179688</v>
      </c>
    </row>
    <row r="3495" spans="6:10" x14ac:dyDescent="0.2">
      <c r="F3495" s="277">
        <v>45491</v>
      </c>
      <c r="G3495" s="280">
        <v>97.587409973144531</v>
      </c>
      <c r="I3495" s="277">
        <v>45491</v>
      </c>
      <c r="J3495" s="280">
        <v>97.587409973144531</v>
      </c>
    </row>
    <row r="3496" spans="6:10" x14ac:dyDescent="0.2">
      <c r="F3496" s="277">
        <v>45492</v>
      </c>
      <c r="G3496" s="280">
        <v>98.550338745117188</v>
      </c>
      <c r="I3496" s="277">
        <v>45492</v>
      </c>
      <c r="J3496" s="280">
        <v>98.550338745117188</v>
      </c>
    </row>
    <row r="3497" spans="6:10" x14ac:dyDescent="0.2">
      <c r="F3497" s="277">
        <v>45493</v>
      </c>
      <c r="G3497" s="280">
        <v>95.300140380859375</v>
      </c>
      <c r="I3497" s="277">
        <v>45493</v>
      </c>
      <c r="J3497" s="280">
        <v>95.300140380859375</v>
      </c>
    </row>
    <row r="3498" spans="6:10" x14ac:dyDescent="0.2">
      <c r="F3498" s="277">
        <v>45494</v>
      </c>
      <c r="G3498" s="280">
        <v>93.733016967773438</v>
      </c>
      <c r="I3498" s="277">
        <v>45494</v>
      </c>
      <c r="J3498" s="280">
        <v>93.733016967773438</v>
      </c>
    </row>
    <row r="3499" spans="6:10" x14ac:dyDescent="0.2">
      <c r="F3499" s="277">
        <v>45495</v>
      </c>
      <c r="G3499" s="280">
        <v>95.902572631835938</v>
      </c>
      <c r="I3499" s="277">
        <v>45495</v>
      </c>
      <c r="J3499" s="280">
        <v>95.902572631835938</v>
      </c>
    </row>
    <row r="3500" spans="6:10" x14ac:dyDescent="0.2">
      <c r="F3500" s="277">
        <v>45496</v>
      </c>
      <c r="G3500" s="280">
        <v>94.279655456542969</v>
      </c>
      <c r="I3500" s="277">
        <v>45496</v>
      </c>
      <c r="J3500" s="280">
        <v>94.279655456542969</v>
      </c>
    </row>
    <row r="3501" spans="6:10" x14ac:dyDescent="0.2">
      <c r="F3501" s="277">
        <v>45497</v>
      </c>
      <c r="G3501" s="280">
        <v>89.821754455566406</v>
      </c>
      <c r="I3501" s="277">
        <v>45497</v>
      </c>
      <c r="J3501" s="280">
        <v>89.821754455566406</v>
      </c>
    </row>
    <row r="3502" spans="6:10" x14ac:dyDescent="0.2">
      <c r="F3502" s="277">
        <v>45498</v>
      </c>
      <c r="G3502" s="280">
        <v>89.206802368164063</v>
      </c>
      <c r="I3502" s="277">
        <v>45498</v>
      </c>
      <c r="J3502" s="280">
        <v>89.206802368164063</v>
      </c>
    </row>
    <row r="3503" spans="6:10" x14ac:dyDescent="0.2">
      <c r="F3503" s="277">
        <v>45499</v>
      </c>
      <c r="G3503" s="280">
        <v>88.113052368164063</v>
      </c>
      <c r="I3503" s="277">
        <v>45499</v>
      </c>
      <c r="J3503" s="280">
        <v>88.113052368164063</v>
      </c>
    </row>
    <row r="3504" spans="6:10" x14ac:dyDescent="0.2">
      <c r="F3504" s="277">
        <v>45500</v>
      </c>
      <c r="G3504" s="280">
        <v>86.812095642089844</v>
      </c>
      <c r="I3504" s="277">
        <v>45500</v>
      </c>
      <c r="J3504" s="280">
        <v>86.812095642089844</v>
      </c>
    </row>
    <row r="3505" spans="6:10" x14ac:dyDescent="0.2">
      <c r="F3505" s="277">
        <v>45501</v>
      </c>
      <c r="G3505" s="280">
        <v>86.268768310546875</v>
      </c>
      <c r="I3505" s="277">
        <v>45501</v>
      </c>
      <c r="J3505" s="280">
        <v>86.268768310546875</v>
      </c>
    </row>
    <row r="3506" spans="6:10" x14ac:dyDescent="0.2">
      <c r="F3506" s="277">
        <v>45502</v>
      </c>
      <c r="G3506" s="280">
        <v>88.997032165527344</v>
      </c>
      <c r="I3506" s="277">
        <v>45502</v>
      </c>
      <c r="J3506" s="280">
        <v>88.997032165527344</v>
      </c>
    </row>
    <row r="3507" spans="6:10" x14ac:dyDescent="0.2">
      <c r="F3507" s="277">
        <v>45503</v>
      </c>
      <c r="G3507" s="280">
        <v>91.002120971679688</v>
      </c>
      <c r="I3507" s="277">
        <v>45503</v>
      </c>
      <c r="J3507" s="280">
        <v>91.002120971679688</v>
      </c>
    </row>
    <row r="3508" spans="6:10" x14ac:dyDescent="0.2">
      <c r="F3508" s="277">
        <v>45504</v>
      </c>
      <c r="G3508" s="280">
        <v>92.382682800292969</v>
      </c>
      <c r="I3508" s="277">
        <v>45504</v>
      </c>
      <c r="J3508" s="280">
        <v>92.382682800292969</v>
      </c>
    </row>
    <row r="3509" spans="6:10" x14ac:dyDescent="0.2">
      <c r="F3509" s="277">
        <v>45505</v>
      </c>
      <c r="G3509" s="280">
        <v>94.169281005859375</v>
      </c>
      <c r="I3509" s="277">
        <v>45505</v>
      </c>
      <c r="J3509" s="280">
        <v>94.169281005859375</v>
      </c>
    </row>
    <row r="3510" spans="6:10" x14ac:dyDescent="0.2">
      <c r="F3510" s="277">
        <v>45506</v>
      </c>
      <c r="G3510" s="280">
        <v>96.949104309082031</v>
      </c>
      <c r="I3510" s="277">
        <v>45506</v>
      </c>
      <c r="J3510" s="280">
        <v>96.949104309082031</v>
      </c>
    </row>
    <row r="3511" spans="6:10" x14ac:dyDescent="0.2">
      <c r="F3511" s="277">
        <v>45507</v>
      </c>
      <c r="G3511" s="280">
        <v>97.012306213378906</v>
      </c>
      <c r="I3511" s="277">
        <v>45507</v>
      </c>
      <c r="J3511" s="280">
        <v>97.012306213378906</v>
      </c>
    </row>
    <row r="3512" spans="6:10" x14ac:dyDescent="0.2">
      <c r="F3512" s="277">
        <v>45508</v>
      </c>
      <c r="G3512" s="280">
        <v>97.116828918457031</v>
      </c>
      <c r="I3512" s="277">
        <v>45508</v>
      </c>
      <c r="J3512" s="280">
        <v>97.116828918457031</v>
      </c>
    </row>
    <row r="3513" spans="6:10" x14ac:dyDescent="0.2">
      <c r="F3513" s="277">
        <v>45509</v>
      </c>
      <c r="G3513" s="280">
        <v>100.42902374267578</v>
      </c>
      <c r="I3513" s="277">
        <v>45509</v>
      </c>
      <c r="J3513" s="280">
        <v>100.42902374267578</v>
      </c>
    </row>
    <row r="3514" spans="6:10" x14ac:dyDescent="0.2">
      <c r="F3514" s="277">
        <v>45510</v>
      </c>
      <c r="G3514" s="280">
        <v>101.64851379394531</v>
      </c>
      <c r="I3514" s="277">
        <v>45510</v>
      </c>
      <c r="J3514" s="280">
        <v>101.64851379394531</v>
      </c>
    </row>
    <row r="3515" spans="6:10" x14ac:dyDescent="0.2">
      <c r="F3515" s="277">
        <v>45511</v>
      </c>
      <c r="G3515" s="280">
        <v>104.43310546875</v>
      </c>
      <c r="I3515" s="277">
        <v>45511</v>
      </c>
      <c r="J3515" s="280">
        <v>104.43310546875</v>
      </c>
    </row>
    <row r="3516" spans="6:10" x14ac:dyDescent="0.2">
      <c r="F3516" s="277">
        <v>45512</v>
      </c>
      <c r="G3516" s="280">
        <v>107.25389862060547</v>
      </c>
      <c r="I3516" s="277">
        <v>45512</v>
      </c>
      <c r="J3516" s="280">
        <v>107.25389862060547</v>
      </c>
    </row>
    <row r="3517" spans="6:10" x14ac:dyDescent="0.2">
      <c r="F3517" s="277">
        <v>45513</v>
      </c>
      <c r="G3517" s="280">
        <v>108.14286804199219</v>
      </c>
      <c r="I3517" s="277">
        <v>45513</v>
      </c>
      <c r="J3517" s="280">
        <v>108.14286804199219</v>
      </c>
    </row>
    <row r="3518" spans="6:10" x14ac:dyDescent="0.2">
      <c r="F3518" s="277">
        <v>45514</v>
      </c>
      <c r="G3518" s="280">
        <v>107.94915008544922</v>
      </c>
      <c r="I3518" s="277">
        <v>45514</v>
      </c>
      <c r="J3518" s="280">
        <v>107.94915008544922</v>
      </c>
    </row>
    <row r="3519" spans="6:10" x14ac:dyDescent="0.2">
      <c r="F3519" s="277">
        <v>45515</v>
      </c>
      <c r="G3519" s="280">
        <v>107.1329345703125</v>
      </c>
      <c r="I3519" s="277">
        <v>45515</v>
      </c>
      <c r="J3519" s="280">
        <v>107.1329345703125</v>
      </c>
    </row>
    <row r="3520" spans="6:10" x14ac:dyDescent="0.2">
      <c r="F3520" s="277">
        <v>45516</v>
      </c>
      <c r="G3520" s="280">
        <v>110.01814270019531</v>
      </c>
      <c r="I3520" s="277">
        <v>45516</v>
      </c>
      <c r="J3520" s="280">
        <v>110.01814270019531</v>
      </c>
    </row>
    <row r="3521" spans="6:10" x14ac:dyDescent="0.2">
      <c r="F3521" s="277">
        <v>45517</v>
      </c>
      <c r="G3521" s="280">
        <v>113.57138061523438</v>
      </c>
      <c r="I3521" s="277">
        <v>45517</v>
      </c>
      <c r="J3521" s="280">
        <v>113.57138061523438</v>
      </c>
    </row>
    <row r="3522" spans="6:10" x14ac:dyDescent="0.2">
      <c r="F3522" s="277">
        <v>45518</v>
      </c>
      <c r="G3522" s="280">
        <v>117.16766357421875</v>
      </c>
      <c r="I3522" s="277">
        <v>45518</v>
      </c>
      <c r="J3522" s="280">
        <v>117.16766357421875</v>
      </c>
    </row>
    <row r="3523" spans="6:10" x14ac:dyDescent="0.2">
      <c r="F3523" s="277">
        <v>45519</v>
      </c>
      <c r="G3523" s="280">
        <v>119.54678344726563</v>
      </c>
      <c r="I3523" s="277">
        <v>45519</v>
      </c>
      <c r="J3523" s="280">
        <v>119.54678344726563</v>
      </c>
    </row>
    <row r="3524" spans="6:10" x14ac:dyDescent="0.2">
      <c r="F3524" s="277">
        <v>45520</v>
      </c>
      <c r="G3524" s="280">
        <v>120.00292205810547</v>
      </c>
      <c r="I3524" s="277">
        <v>45520</v>
      </c>
      <c r="J3524" s="280">
        <v>120.00292205810547</v>
      </c>
    </row>
    <row r="3525" spans="6:10" x14ac:dyDescent="0.2">
      <c r="F3525" s="277">
        <v>45521</v>
      </c>
      <c r="G3525" s="280">
        <v>120.11994171142578</v>
      </c>
      <c r="I3525" s="277">
        <v>45521</v>
      </c>
      <c r="J3525" s="280">
        <v>120.11994171142578</v>
      </c>
    </row>
    <row r="3526" spans="6:10" x14ac:dyDescent="0.2">
      <c r="F3526" s="277">
        <v>45522</v>
      </c>
      <c r="G3526" s="280">
        <v>117.82986450195313</v>
      </c>
      <c r="I3526" s="277">
        <v>45522</v>
      </c>
      <c r="J3526" s="280">
        <v>117.82986450195313</v>
      </c>
    </row>
    <row r="3527" spans="6:10" x14ac:dyDescent="0.2">
      <c r="F3527" s="277">
        <v>45523</v>
      </c>
      <c r="G3527" s="280">
        <v>119.73069763183594</v>
      </c>
      <c r="I3527" s="277">
        <v>45523</v>
      </c>
      <c r="J3527" s="280">
        <v>119.73069763183594</v>
      </c>
    </row>
    <row r="3528" spans="6:10" x14ac:dyDescent="0.2">
      <c r="F3528" s="277">
        <v>45524</v>
      </c>
      <c r="G3528" s="280">
        <v>122.07000732421875</v>
      </c>
      <c r="I3528" s="277">
        <v>45524</v>
      </c>
      <c r="J3528" s="280">
        <v>122.07000732421875</v>
      </c>
    </row>
    <row r="3529" spans="6:10" x14ac:dyDescent="0.2">
      <c r="F3529" s="277">
        <v>45525</v>
      </c>
      <c r="G3529" s="280">
        <v>122.42498779296875</v>
      </c>
      <c r="I3529" s="277">
        <v>45525</v>
      </c>
      <c r="J3529" s="280">
        <v>122.42498779296875</v>
      </c>
    </row>
    <row r="3530" spans="6:10" x14ac:dyDescent="0.2">
      <c r="F3530" s="277">
        <v>45526</v>
      </c>
      <c r="G3530" s="280">
        <v>127.35513305664063</v>
      </c>
      <c r="I3530" s="277">
        <v>45526</v>
      </c>
      <c r="J3530" s="280">
        <v>127.35513305664063</v>
      </c>
    </row>
    <row r="3531" spans="6:10" x14ac:dyDescent="0.2">
      <c r="F3531" s="277">
        <v>45527</v>
      </c>
      <c r="G3531" s="280">
        <v>129.51824951171875</v>
      </c>
      <c r="I3531" s="277">
        <v>45527</v>
      </c>
      <c r="J3531" s="280">
        <v>129.51824951171875</v>
      </c>
    </row>
    <row r="3532" spans="6:10" x14ac:dyDescent="0.2">
      <c r="F3532" s="277">
        <v>45528</v>
      </c>
      <c r="G3532" s="280">
        <v>129.37750244140625</v>
      </c>
      <c r="I3532" s="277">
        <v>45528</v>
      </c>
      <c r="J3532" s="280">
        <v>129.37750244140625</v>
      </c>
    </row>
    <row r="3533" spans="6:10" x14ac:dyDescent="0.2">
      <c r="F3533" s="277">
        <v>45529</v>
      </c>
      <c r="G3533" s="280">
        <v>129.87600708007813</v>
      </c>
      <c r="I3533" s="277">
        <v>45529</v>
      </c>
      <c r="J3533" s="280">
        <v>129.87600708007813</v>
      </c>
    </row>
    <row r="3534" spans="6:10" x14ac:dyDescent="0.2">
      <c r="F3534" s="277">
        <v>45530</v>
      </c>
      <c r="G3534" s="280">
        <v>133.02207946777344</v>
      </c>
      <c r="I3534" s="277">
        <v>45530</v>
      </c>
      <c r="J3534" s="280">
        <v>133.02207946777344</v>
      </c>
    </row>
    <row r="3535" spans="6:10" x14ac:dyDescent="0.2">
      <c r="F3535" s="277">
        <v>45531</v>
      </c>
      <c r="G3535" s="280">
        <v>135.32823181152344</v>
      </c>
      <c r="I3535" s="277">
        <v>45531</v>
      </c>
      <c r="J3535" s="280">
        <v>135.32823181152344</v>
      </c>
    </row>
    <row r="3536" spans="6:10" x14ac:dyDescent="0.2">
      <c r="F3536" s="277">
        <v>45532</v>
      </c>
      <c r="G3536" s="280">
        <v>136.38847351074219</v>
      </c>
      <c r="I3536" s="277">
        <v>45532</v>
      </c>
      <c r="J3536" s="280">
        <v>136.38847351074219</v>
      </c>
    </row>
    <row r="3537" spans="6:10" x14ac:dyDescent="0.2">
      <c r="F3537" s="277">
        <v>45533</v>
      </c>
      <c r="G3537" s="280">
        <v>137.23612976074219</v>
      </c>
      <c r="I3537" s="277">
        <v>45533</v>
      </c>
      <c r="J3537" s="280">
        <v>137.23612976074219</v>
      </c>
    </row>
    <row r="3538" spans="6:10" x14ac:dyDescent="0.2">
      <c r="F3538" s="277">
        <v>45534</v>
      </c>
      <c r="G3538" s="280">
        <v>139.02577209472656</v>
      </c>
      <c r="I3538" s="277">
        <v>45534</v>
      </c>
      <c r="J3538" s="280">
        <v>139.02577209472656</v>
      </c>
    </row>
    <row r="3539" spans="6:10" x14ac:dyDescent="0.2">
      <c r="F3539" s="277">
        <v>45535</v>
      </c>
      <c r="G3539" s="280">
        <v>138.73835754394531</v>
      </c>
      <c r="I3539" s="277">
        <v>45535</v>
      </c>
      <c r="J3539" s="280">
        <v>138.73835754394531</v>
      </c>
    </row>
    <row r="3540" spans="6:10" x14ac:dyDescent="0.2">
      <c r="F3540" s="277">
        <v>45536</v>
      </c>
      <c r="G3540" s="280">
        <v>136.1533203125</v>
      </c>
      <c r="I3540" s="277">
        <v>45536</v>
      </c>
      <c r="J3540" s="280">
        <v>136.1533203125</v>
      </c>
    </row>
    <row r="3541" spans="6:10" x14ac:dyDescent="0.2">
      <c r="F3541" s="277">
        <v>45537</v>
      </c>
      <c r="G3541" s="280">
        <v>137.93122863769531</v>
      </c>
      <c r="I3541" s="277">
        <v>45537</v>
      </c>
      <c r="J3541" s="280">
        <v>137.93122863769531</v>
      </c>
    </row>
    <row r="3542" spans="6:10" x14ac:dyDescent="0.2">
      <c r="F3542" s="277">
        <v>45538</v>
      </c>
      <c r="G3542" s="280">
        <v>141.09715270996094</v>
      </c>
      <c r="I3542" s="277">
        <v>45538</v>
      </c>
      <c r="J3542" s="280">
        <v>141.09715270996094</v>
      </c>
    </row>
    <row r="3543" spans="6:10" x14ac:dyDescent="0.2">
      <c r="F3543" s="277">
        <v>45539</v>
      </c>
      <c r="G3543" s="280">
        <v>140.87454223632813</v>
      </c>
      <c r="I3543" s="277">
        <v>45539</v>
      </c>
      <c r="J3543" s="280">
        <v>140.87454223632813</v>
      </c>
    </row>
    <row r="3544" spans="6:10" x14ac:dyDescent="0.2">
      <c r="F3544" s="277">
        <v>45540</v>
      </c>
      <c r="G3544" s="280">
        <v>141.22341918945313</v>
      </c>
      <c r="I3544" s="277">
        <v>45540</v>
      </c>
      <c r="J3544" s="280">
        <v>141.22341918945313</v>
      </c>
    </row>
    <row r="3545" spans="6:10" x14ac:dyDescent="0.2">
      <c r="F3545" s="277">
        <v>45541</v>
      </c>
      <c r="G3545" s="280">
        <v>138.81204223632813</v>
      </c>
      <c r="I3545" s="277">
        <v>45541</v>
      </c>
      <c r="J3545" s="280">
        <v>138.81204223632813</v>
      </c>
    </row>
    <row r="3546" spans="6:10" x14ac:dyDescent="0.2">
      <c r="F3546" s="277">
        <v>45542</v>
      </c>
      <c r="G3546" s="280">
        <v>136.00556945800781</v>
      </c>
      <c r="I3546" s="277">
        <v>45542</v>
      </c>
      <c r="J3546" s="280">
        <v>136.00556945800781</v>
      </c>
    </row>
    <row r="3547" spans="6:10" x14ac:dyDescent="0.2">
      <c r="F3547" s="277">
        <v>45543</v>
      </c>
      <c r="G3547" s="280">
        <v>135.03984069824219</v>
      </c>
      <c r="I3547" s="277">
        <v>45543</v>
      </c>
      <c r="J3547" s="280">
        <v>135.03984069824219</v>
      </c>
    </row>
    <row r="3548" spans="6:10" x14ac:dyDescent="0.2">
      <c r="F3548" s="277">
        <v>45544</v>
      </c>
      <c r="G3548" s="280">
        <v>135.86375427246094</v>
      </c>
      <c r="I3548" s="277">
        <v>45544</v>
      </c>
      <c r="J3548" s="280">
        <v>135.86375427246094</v>
      </c>
    </row>
    <row r="3549" spans="6:10" x14ac:dyDescent="0.2">
      <c r="F3549" s="277">
        <v>45545</v>
      </c>
      <c r="G3549" s="280">
        <v>137.05619812011719</v>
      </c>
      <c r="I3549" s="277">
        <v>45545</v>
      </c>
      <c r="J3549" s="280">
        <v>137.05619812011719</v>
      </c>
    </row>
    <row r="3550" spans="6:10" x14ac:dyDescent="0.2">
      <c r="F3550" s="277">
        <v>45546</v>
      </c>
      <c r="G3550" s="280">
        <v>140.20953369140625</v>
      </c>
      <c r="I3550" s="277">
        <v>45546</v>
      </c>
      <c r="J3550" s="280">
        <v>140.20953369140625</v>
      </c>
    </row>
    <row r="3551" spans="6:10" x14ac:dyDescent="0.2">
      <c r="F3551" s="277">
        <v>45547</v>
      </c>
      <c r="G3551" s="280">
        <v>138.59320068359375</v>
      </c>
      <c r="I3551" s="277">
        <v>45547</v>
      </c>
      <c r="J3551" s="280">
        <v>138.59320068359375</v>
      </c>
    </row>
    <row r="3552" spans="6:10" x14ac:dyDescent="0.2">
      <c r="F3552" s="277">
        <v>45548</v>
      </c>
      <c r="G3552" s="280">
        <v>138.92233276367188</v>
      </c>
      <c r="I3552" s="277">
        <v>45548</v>
      </c>
      <c r="J3552" s="280">
        <v>138.92233276367188</v>
      </c>
    </row>
    <row r="3553" spans="6:10" x14ac:dyDescent="0.2">
      <c r="F3553" s="277">
        <v>45549</v>
      </c>
      <c r="G3553" s="280">
        <v>137.61470031738281</v>
      </c>
      <c r="I3553" s="277">
        <v>45549</v>
      </c>
      <c r="J3553" s="280">
        <v>137.61470031738281</v>
      </c>
    </row>
    <row r="3554" spans="6:10" x14ac:dyDescent="0.2">
      <c r="F3554" s="277">
        <v>45550</v>
      </c>
      <c r="G3554" s="280">
        <v>135.51240539550781</v>
      </c>
      <c r="I3554" s="277">
        <v>45550</v>
      </c>
      <c r="J3554" s="280">
        <v>135.51240539550781</v>
      </c>
    </row>
    <row r="3555" spans="6:10" x14ac:dyDescent="0.2">
      <c r="F3555" s="277">
        <v>45551</v>
      </c>
      <c r="G3555" s="280">
        <v>133.9105224609375</v>
      </c>
      <c r="I3555" s="277">
        <v>45551</v>
      </c>
      <c r="J3555" s="280">
        <v>133.9105224609375</v>
      </c>
    </row>
    <row r="3556" spans="6:10" x14ac:dyDescent="0.2">
      <c r="F3556" s="277">
        <v>45552</v>
      </c>
      <c r="G3556" s="280">
        <v>134.76771545410156</v>
      </c>
      <c r="I3556" s="277">
        <v>45552</v>
      </c>
      <c r="J3556" s="280">
        <v>134.76771545410156</v>
      </c>
    </row>
    <row r="3557" spans="6:10" x14ac:dyDescent="0.2">
      <c r="F3557" s="277">
        <v>45553</v>
      </c>
      <c r="G3557" s="280">
        <v>134.2838134765625</v>
      </c>
      <c r="I3557" s="277">
        <v>45553</v>
      </c>
      <c r="J3557" s="280">
        <v>134.2838134765625</v>
      </c>
    </row>
    <row r="3558" spans="6:10" x14ac:dyDescent="0.2">
      <c r="F3558" s="277">
        <v>45554</v>
      </c>
      <c r="G3558" s="280">
        <v>132.35990905761719</v>
      </c>
      <c r="I3558" s="277">
        <v>45554</v>
      </c>
      <c r="J3558" s="280">
        <v>132.35990905761719</v>
      </c>
    </row>
    <row r="3559" spans="6:10" x14ac:dyDescent="0.2">
      <c r="F3559" s="277">
        <v>45555</v>
      </c>
      <c r="G3559" s="280">
        <v>133.52156066894531</v>
      </c>
      <c r="I3559" s="277">
        <v>45555</v>
      </c>
      <c r="J3559" s="280">
        <v>133.52156066894531</v>
      </c>
    </row>
    <row r="3560" spans="6:10" x14ac:dyDescent="0.2">
      <c r="F3560" s="277">
        <v>45556</v>
      </c>
      <c r="G3560" s="280">
        <v>130.38551330566406</v>
      </c>
      <c r="I3560" s="277">
        <v>45556</v>
      </c>
      <c r="J3560" s="280">
        <v>130.38551330566406</v>
      </c>
    </row>
    <row r="3561" spans="6:10" x14ac:dyDescent="0.2">
      <c r="F3561" s="277">
        <v>45557</v>
      </c>
      <c r="G3561" s="280">
        <v>125.89179229736328</v>
      </c>
      <c r="I3561" s="277">
        <v>45557</v>
      </c>
      <c r="J3561" s="280">
        <v>125.89179229736328</v>
      </c>
    </row>
    <row r="3562" spans="6:10" x14ac:dyDescent="0.2">
      <c r="F3562" s="277">
        <v>45558</v>
      </c>
      <c r="G3562" s="280">
        <v>128.25123596191406</v>
      </c>
      <c r="I3562" s="277">
        <v>45558</v>
      </c>
      <c r="J3562" s="280">
        <v>128.25123596191406</v>
      </c>
    </row>
    <row r="3563" spans="6:10" x14ac:dyDescent="0.2">
      <c r="F3563" s="277">
        <v>45559</v>
      </c>
      <c r="G3563" s="280">
        <v>129.93092346191406</v>
      </c>
      <c r="I3563" s="277">
        <v>45559</v>
      </c>
      <c r="J3563" s="280">
        <v>129.93092346191406</v>
      </c>
    </row>
    <row r="3564" spans="6:10" x14ac:dyDescent="0.2">
      <c r="F3564" s="277">
        <v>45560</v>
      </c>
      <c r="G3564" s="280">
        <v>129.90658569335938</v>
      </c>
      <c r="I3564" s="277">
        <v>45560</v>
      </c>
      <c r="J3564" s="280">
        <v>129.90658569335938</v>
      </c>
    </row>
    <row r="3565" spans="6:10" x14ac:dyDescent="0.2">
      <c r="F3565" s="277">
        <v>45561</v>
      </c>
      <c r="G3565" s="280">
        <v>132.1109619140625</v>
      </c>
      <c r="I3565" s="277">
        <v>45561</v>
      </c>
      <c r="J3565" s="280">
        <v>132.1109619140625</v>
      </c>
    </row>
    <row r="3566" spans="6:10" x14ac:dyDescent="0.2">
      <c r="F3566" s="277">
        <v>45562</v>
      </c>
      <c r="G3566" s="280">
        <v>131.39950561523438</v>
      </c>
      <c r="I3566" s="277">
        <v>45562</v>
      </c>
      <c r="J3566" s="280">
        <v>131.39950561523438</v>
      </c>
    </row>
    <row r="3567" spans="6:10" x14ac:dyDescent="0.2">
      <c r="F3567" s="277">
        <v>45563</v>
      </c>
      <c r="G3567" s="280">
        <v>129.20222473144531</v>
      </c>
      <c r="I3567" s="277">
        <v>45563</v>
      </c>
      <c r="J3567" s="280">
        <v>129.20222473144531</v>
      </c>
    </row>
    <row r="3568" spans="6:10" x14ac:dyDescent="0.2">
      <c r="F3568" s="277">
        <v>45564</v>
      </c>
      <c r="G3568" s="280">
        <v>127.06224822998047</v>
      </c>
      <c r="I3568" s="277">
        <v>45564</v>
      </c>
      <c r="J3568" s="280">
        <v>127.06224822998047</v>
      </c>
    </row>
    <row r="3569" spans="6:10" x14ac:dyDescent="0.2">
      <c r="F3569" s="277">
        <v>45565</v>
      </c>
      <c r="G3569" s="280">
        <v>128.25949096679688</v>
      </c>
      <c r="I3569" s="277">
        <v>45565</v>
      </c>
      <c r="J3569" s="280">
        <v>128.25949096679688</v>
      </c>
    </row>
    <row r="3570" spans="6:10" x14ac:dyDescent="0.2">
      <c r="F3570" s="277">
        <v>45566</v>
      </c>
      <c r="G3570" s="280">
        <v>128.99951171875</v>
      </c>
      <c r="I3570" s="277">
        <v>45566</v>
      </c>
      <c r="J3570" s="280">
        <v>128.99951171875</v>
      </c>
    </row>
    <row r="3571" spans="6:10" x14ac:dyDescent="0.2">
      <c r="F3571" s="277">
        <v>45567</v>
      </c>
      <c r="G3571" s="280">
        <v>130.10615539550781</v>
      </c>
      <c r="I3571" s="277">
        <v>45567</v>
      </c>
      <c r="J3571" s="280">
        <v>130.10615539550781</v>
      </c>
    </row>
    <row r="3572" spans="6:10" x14ac:dyDescent="0.2">
      <c r="F3572" s="277">
        <v>45568</v>
      </c>
      <c r="G3572" s="280">
        <v>132.300537109375</v>
      </c>
      <c r="I3572" s="277">
        <v>45568</v>
      </c>
      <c r="J3572" s="280">
        <v>132.300537109375</v>
      </c>
    </row>
    <row r="3573" spans="6:10" x14ac:dyDescent="0.2">
      <c r="F3573" s="277">
        <v>45569</v>
      </c>
      <c r="G3573" s="280">
        <v>131.09901428222656</v>
      </c>
      <c r="I3573" s="277">
        <v>45569</v>
      </c>
      <c r="J3573" s="280">
        <v>131.09901428222656</v>
      </c>
    </row>
    <row r="3574" spans="6:10" x14ac:dyDescent="0.2">
      <c r="F3574" s="277">
        <v>45570</v>
      </c>
      <c r="G3574" s="280">
        <v>128.78598022460938</v>
      </c>
      <c r="I3574" s="277">
        <v>45570</v>
      </c>
      <c r="J3574" s="280">
        <v>128.78598022460938</v>
      </c>
    </row>
    <row r="3575" spans="6:10" x14ac:dyDescent="0.2">
      <c r="F3575" s="277">
        <v>45571</v>
      </c>
      <c r="G3575" s="280">
        <v>128.41619873046875</v>
      </c>
      <c r="I3575" s="277">
        <v>45571</v>
      </c>
      <c r="J3575" s="280">
        <v>128.41619873046875</v>
      </c>
    </row>
    <row r="3576" spans="6:10" x14ac:dyDescent="0.2">
      <c r="F3576" s="277">
        <v>45572</v>
      </c>
      <c r="G3576" s="280">
        <v>128.087890625</v>
      </c>
      <c r="I3576" s="277">
        <v>45572</v>
      </c>
      <c r="J3576" s="280">
        <v>128.087890625</v>
      </c>
    </row>
    <row r="3577" spans="6:10" x14ac:dyDescent="0.2">
      <c r="F3577" s="277">
        <v>45573</v>
      </c>
      <c r="G3577" s="280">
        <v>127.29536437988281</v>
      </c>
      <c r="I3577" s="277">
        <v>45573</v>
      </c>
      <c r="J3577" s="280">
        <v>127.29536437988281</v>
      </c>
    </row>
    <row r="3578" spans="6:10" x14ac:dyDescent="0.2">
      <c r="F3578" s="277">
        <v>45574</v>
      </c>
      <c r="G3578" s="280">
        <v>126.97107696533203</v>
      </c>
      <c r="I3578" s="277">
        <v>45574</v>
      </c>
      <c r="J3578" s="280">
        <v>126.97107696533203</v>
      </c>
    </row>
    <row r="3579" spans="6:10" x14ac:dyDescent="0.2">
      <c r="F3579" s="277">
        <v>45575</v>
      </c>
      <c r="G3579" s="280">
        <v>127.70372009277344</v>
      </c>
      <c r="I3579" s="277">
        <v>45575</v>
      </c>
      <c r="J3579" s="280">
        <v>127.70372009277344</v>
      </c>
    </row>
    <row r="3580" spans="6:10" x14ac:dyDescent="0.2">
      <c r="F3580" s="277">
        <v>45576</v>
      </c>
      <c r="G3580" s="280">
        <v>125.85528564453125</v>
      </c>
      <c r="I3580" s="277">
        <v>45576</v>
      </c>
      <c r="J3580" s="280">
        <v>125.85528564453125</v>
      </c>
    </row>
    <row r="3581" spans="6:10" x14ac:dyDescent="0.2">
      <c r="F3581" s="277">
        <v>45577</v>
      </c>
      <c r="G3581" s="280">
        <v>125.61866760253906</v>
      </c>
      <c r="I3581" s="277">
        <v>45577</v>
      </c>
      <c r="J3581" s="280">
        <v>125.61866760253906</v>
      </c>
    </row>
    <row r="3582" spans="6:10" x14ac:dyDescent="0.2">
      <c r="F3582" s="277">
        <v>45578</v>
      </c>
      <c r="G3582" s="280">
        <v>121.16944885253906</v>
      </c>
      <c r="I3582" s="277">
        <v>45578</v>
      </c>
      <c r="J3582" s="280">
        <v>121.16944885253906</v>
      </c>
    </row>
    <row r="3583" spans="6:10" x14ac:dyDescent="0.2">
      <c r="F3583" s="277">
        <v>45579</v>
      </c>
      <c r="G3583" s="280">
        <v>122.87239837646484</v>
      </c>
      <c r="I3583" s="277">
        <v>45579</v>
      </c>
      <c r="J3583" s="280">
        <v>122.87239837646484</v>
      </c>
    </row>
    <row r="3584" spans="6:10" x14ac:dyDescent="0.2">
      <c r="F3584" s="277">
        <v>45580</v>
      </c>
      <c r="G3584" s="280">
        <v>125.20037841796875</v>
      </c>
      <c r="I3584" s="277">
        <v>45580</v>
      </c>
      <c r="J3584" s="280">
        <v>125.20037841796875</v>
      </c>
    </row>
    <row r="3585" spans="6:10" x14ac:dyDescent="0.2">
      <c r="F3585" s="277">
        <v>45581</v>
      </c>
      <c r="G3585" s="280">
        <v>126.15599822998047</v>
      </c>
      <c r="I3585" s="277">
        <v>45581</v>
      </c>
      <c r="J3585" s="280">
        <v>126.15599822998047</v>
      </c>
    </row>
    <row r="3586" spans="6:10" x14ac:dyDescent="0.2">
      <c r="F3586" s="277">
        <v>45582</v>
      </c>
      <c r="G3586" s="280">
        <v>126.2711181640625</v>
      </c>
      <c r="I3586" s="277">
        <v>45582</v>
      </c>
      <c r="J3586" s="280">
        <v>126.2711181640625</v>
      </c>
    </row>
    <row r="3587" spans="6:10" x14ac:dyDescent="0.2">
      <c r="F3587" s="277">
        <v>45583</v>
      </c>
      <c r="G3587" s="280">
        <v>126.36713409423828</v>
      </c>
      <c r="I3587" s="277">
        <v>45583</v>
      </c>
      <c r="J3587" s="280">
        <v>126.36713409423828</v>
      </c>
    </row>
    <row r="3588" spans="6:10" x14ac:dyDescent="0.2">
      <c r="F3588" s="277">
        <v>45584</v>
      </c>
      <c r="G3588" s="280">
        <v>125.65054321289063</v>
      </c>
      <c r="I3588" s="277">
        <v>45584</v>
      </c>
      <c r="J3588" s="280">
        <v>125.65054321289063</v>
      </c>
    </row>
    <row r="3589" spans="6:10" x14ac:dyDescent="0.2">
      <c r="F3589" s="277">
        <v>45585</v>
      </c>
      <c r="G3589" s="280">
        <v>122.39398193359375</v>
      </c>
      <c r="I3589" s="277">
        <v>45585</v>
      </c>
      <c r="J3589" s="280">
        <v>122.39398193359375</v>
      </c>
    </row>
    <row r="3590" spans="6:10" x14ac:dyDescent="0.2">
      <c r="F3590" s="277">
        <v>45586</v>
      </c>
      <c r="G3590" s="280">
        <v>123.35281372070313</v>
      </c>
      <c r="I3590" s="277">
        <v>45586</v>
      </c>
      <c r="J3590" s="280">
        <v>123.35281372070313</v>
      </c>
    </row>
    <row r="3591" spans="6:10" x14ac:dyDescent="0.2">
      <c r="F3591" s="277">
        <v>45587</v>
      </c>
      <c r="G3591" s="280">
        <v>130.19258117675781</v>
      </c>
      <c r="I3591" s="277">
        <v>45587</v>
      </c>
      <c r="J3591" s="280">
        <v>130.19258117675781</v>
      </c>
    </row>
    <row r="3592" spans="6:10" x14ac:dyDescent="0.2">
      <c r="F3592" s="277">
        <v>45588</v>
      </c>
      <c r="G3592" s="280">
        <v>132.10227966308594</v>
      </c>
      <c r="I3592" s="277">
        <v>45588</v>
      </c>
      <c r="J3592" s="280">
        <v>132.10227966308594</v>
      </c>
    </row>
    <row r="3593" spans="6:10" x14ac:dyDescent="0.2">
      <c r="F3593" s="277">
        <v>45589</v>
      </c>
      <c r="G3593" s="280">
        <v>131.28080749511719</v>
      </c>
      <c r="I3593" s="277">
        <v>45589</v>
      </c>
      <c r="J3593" s="280">
        <v>131.28080749511719</v>
      </c>
    </row>
    <row r="3594" spans="6:10" x14ac:dyDescent="0.2">
      <c r="F3594" s="277">
        <v>45590</v>
      </c>
      <c r="G3594" s="280">
        <v>131.10499572753906</v>
      </c>
      <c r="I3594" s="277">
        <v>45590</v>
      </c>
      <c r="J3594" s="280">
        <v>131.10499572753906</v>
      </c>
    </row>
    <row r="3595" spans="6:10" x14ac:dyDescent="0.2">
      <c r="F3595" s="277">
        <v>45591</v>
      </c>
      <c r="G3595" s="280">
        <v>126.89095306396484</v>
      </c>
      <c r="I3595" s="277">
        <v>45591</v>
      </c>
      <c r="J3595" s="280">
        <v>126.89095306396484</v>
      </c>
    </row>
    <row r="3596" spans="6:10" x14ac:dyDescent="0.2">
      <c r="F3596" s="277">
        <v>45592</v>
      </c>
      <c r="G3596" s="280">
        <v>125.52645111083984</v>
      </c>
      <c r="I3596" s="277">
        <v>45592</v>
      </c>
      <c r="J3596" s="280">
        <v>125.52645111083984</v>
      </c>
    </row>
    <row r="3597" spans="6:10" x14ac:dyDescent="0.2">
      <c r="F3597" s="277">
        <v>45593</v>
      </c>
      <c r="G3597" s="280">
        <v>128.14605712890625</v>
      </c>
      <c r="I3597" s="277">
        <v>45593</v>
      </c>
      <c r="J3597" s="280">
        <v>128.14605712890625</v>
      </c>
    </row>
    <row r="3598" spans="6:10" x14ac:dyDescent="0.2">
      <c r="F3598" s="277">
        <v>45594</v>
      </c>
      <c r="G3598" s="280">
        <v>130.09437561035156</v>
      </c>
      <c r="I3598" s="277">
        <v>45594</v>
      </c>
      <c r="J3598" s="280">
        <v>130.09437561035156</v>
      </c>
    </row>
    <row r="3599" spans="6:10" x14ac:dyDescent="0.2">
      <c r="F3599" s="277">
        <v>45595</v>
      </c>
      <c r="G3599" s="280">
        <v>129.21009826660156</v>
      </c>
      <c r="I3599" s="277">
        <v>45595</v>
      </c>
      <c r="J3599" s="280">
        <v>129.21009826660156</v>
      </c>
    </row>
    <row r="3600" spans="6:10" x14ac:dyDescent="0.2">
      <c r="F3600" s="277">
        <v>45596</v>
      </c>
      <c r="G3600" s="280">
        <v>129.14451599121094</v>
      </c>
      <c r="I3600" s="277">
        <v>45596</v>
      </c>
      <c r="J3600" s="280">
        <v>129.14451599121094</v>
      </c>
    </row>
    <row r="3601" spans="6:10" x14ac:dyDescent="0.2">
      <c r="F3601" s="277">
        <v>45597</v>
      </c>
      <c r="G3601" s="280">
        <v>127.55652618408203</v>
      </c>
      <c r="I3601" s="277">
        <v>45597</v>
      </c>
      <c r="J3601" s="280">
        <v>127.55652618408203</v>
      </c>
    </row>
    <row r="3602" spans="6:10" x14ac:dyDescent="0.2">
      <c r="F3602" s="277">
        <v>45598</v>
      </c>
      <c r="G3602" s="280">
        <v>122.31317138671875</v>
      </c>
      <c r="I3602" s="277">
        <v>45598</v>
      </c>
      <c r="J3602" s="280">
        <v>122.31317138671875</v>
      </c>
    </row>
    <row r="3603" spans="6:10" x14ac:dyDescent="0.2">
      <c r="F3603" s="277">
        <v>45599</v>
      </c>
      <c r="G3603" s="280">
        <v>120.8841552734375</v>
      </c>
      <c r="I3603" s="277">
        <v>45599</v>
      </c>
      <c r="J3603" s="280">
        <v>120.8841552734375</v>
      </c>
    </row>
    <row r="3604" spans="6:10" x14ac:dyDescent="0.2">
      <c r="F3604" s="277">
        <v>45600</v>
      </c>
      <c r="G3604" s="280">
        <v>122.28801727294922</v>
      </c>
      <c r="I3604" s="277">
        <v>45600</v>
      </c>
      <c r="J3604" s="280">
        <v>122.28801727294922</v>
      </c>
    </row>
    <row r="3605" spans="6:10" x14ac:dyDescent="0.2">
      <c r="F3605" s="277">
        <v>45601</v>
      </c>
      <c r="G3605" s="280">
        <v>121.22654724121094</v>
      </c>
      <c r="I3605" s="277">
        <v>45601</v>
      </c>
      <c r="J3605" s="280">
        <v>121.22654724121094</v>
      </c>
    </row>
    <row r="3606" spans="6:10" x14ac:dyDescent="0.2">
      <c r="F3606" s="277">
        <v>45602</v>
      </c>
      <c r="G3606" s="280">
        <v>122.54369354248047</v>
      </c>
      <c r="I3606" s="277">
        <v>45602</v>
      </c>
      <c r="J3606" s="280">
        <v>122.54369354248047</v>
      </c>
    </row>
    <row r="3607" spans="6:10" x14ac:dyDescent="0.2">
      <c r="F3607" s="277">
        <v>45603</v>
      </c>
      <c r="G3607" s="280">
        <v>122.55061340332031</v>
      </c>
      <c r="I3607" s="277">
        <v>45603</v>
      </c>
      <c r="J3607" s="280">
        <v>122.55061340332031</v>
      </c>
    </row>
    <row r="3608" spans="6:10" x14ac:dyDescent="0.2">
      <c r="F3608" s="277">
        <v>45604</v>
      </c>
      <c r="G3608" s="280">
        <v>121.61260986328125</v>
      </c>
      <c r="I3608" s="277">
        <v>45604</v>
      </c>
      <c r="J3608" s="280">
        <v>121.61260986328125</v>
      </c>
    </row>
    <row r="3609" spans="6:10" x14ac:dyDescent="0.2">
      <c r="F3609" s="277">
        <v>45605</v>
      </c>
      <c r="G3609" s="280">
        <v>120.20625305175781</v>
      </c>
      <c r="I3609" s="277">
        <v>45605</v>
      </c>
      <c r="J3609" s="280">
        <v>120.20625305175781</v>
      </c>
    </row>
    <row r="3610" spans="6:10" x14ac:dyDescent="0.2">
      <c r="F3610" s="277">
        <v>45606</v>
      </c>
      <c r="G3610" s="280">
        <v>116.75812530517578</v>
      </c>
      <c r="I3610" s="277">
        <v>45606</v>
      </c>
      <c r="J3610" s="280">
        <v>116.75812530517578</v>
      </c>
    </row>
    <row r="3611" spans="6:10" x14ac:dyDescent="0.2">
      <c r="F3611" s="277">
        <v>45607</v>
      </c>
      <c r="G3611" s="280">
        <v>118.69853973388672</v>
      </c>
      <c r="I3611" s="277">
        <v>45607</v>
      </c>
      <c r="J3611" s="280">
        <v>118.69853973388672</v>
      </c>
    </row>
    <row r="3612" spans="6:10" x14ac:dyDescent="0.2">
      <c r="F3612" s="277">
        <v>45608</v>
      </c>
      <c r="G3612" s="280">
        <v>120.52156066894531</v>
      </c>
      <c r="I3612" s="277">
        <v>45608</v>
      </c>
      <c r="J3612" s="280">
        <v>120.52156066894531</v>
      </c>
    </row>
    <row r="3613" spans="6:10" x14ac:dyDescent="0.2">
      <c r="F3613" s="277">
        <v>45609</v>
      </c>
      <c r="G3613" s="280">
        <v>119.35769653320313</v>
      </c>
      <c r="I3613" s="277">
        <v>45609</v>
      </c>
      <c r="J3613" s="280">
        <v>119.35769653320313</v>
      </c>
    </row>
    <row r="3614" spans="6:10" x14ac:dyDescent="0.2">
      <c r="F3614" s="277">
        <v>45610</v>
      </c>
      <c r="G3614" s="280">
        <v>117.12153625488281</v>
      </c>
      <c r="I3614" s="277">
        <v>45610</v>
      </c>
      <c r="J3614" s="280">
        <v>117.12153625488281</v>
      </c>
    </row>
    <row r="3615" spans="6:10" x14ac:dyDescent="0.2">
      <c r="F3615" s="277">
        <v>45611</v>
      </c>
      <c r="G3615" s="280">
        <v>116.45304870605469</v>
      </c>
      <c r="I3615" s="277">
        <v>45611</v>
      </c>
      <c r="J3615" s="280">
        <v>116.45304870605469</v>
      </c>
    </row>
    <row r="3616" spans="6:10" x14ac:dyDescent="0.2">
      <c r="F3616" s="277">
        <v>45612</v>
      </c>
      <c r="G3616" s="280">
        <v>116.22064971923828</v>
      </c>
      <c r="I3616" s="277">
        <v>45612</v>
      </c>
      <c r="J3616" s="280">
        <v>116.22064971923828</v>
      </c>
    </row>
    <row r="3617" spans="6:10" x14ac:dyDescent="0.2">
      <c r="F3617" s="277">
        <v>45613</v>
      </c>
      <c r="G3617" s="280">
        <v>113.18724060058594</v>
      </c>
      <c r="I3617" s="277">
        <v>45613</v>
      </c>
      <c r="J3617" s="280">
        <v>113.18724060058594</v>
      </c>
    </row>
    <row r="3618" spans="6:10" x14ac:dyDescent="0.2">
      <c r="F3618" s="277">
        <v>45614</v>
      </c>
      <c r="G3618" s="280">
        <v>119.21690368652344</v>
      </c>
      <c r="I3618" s="277">
        <v>45614</v>
      </c>
      <c r="J3618" s="280">
        <v>119.21690368652344</v>
      </c>
    </row>
    <row r="3619" spans="6:10" x14ac:dyDescent="0.2">
      <c r="F3619" s="277">
        <v>45615</v>
      </c>
      <c r="G3619" s="280">
        <v>123.20486450195313</v>
      </c>
      <c r="I3619" s="277">
        <v>45615</v>
      </c>
      <c r="J3619" s="280">
        <v>123.20486450195313</v>
      </c>
    </row>
    <row r="3620" spans="6:10" x14ac:dyDescent="0.2">
      <c r="F3620" s="277">
        <v>45616</v>
      </c>
      <c r="G3620" s="280">
        <v>125.74281311035156</v>
      </c>
      <c r="I3620" s="277">
        <v>45616</v>
      </c>
      <c r="J3620" s="280">
        <v>125.74281311035156</v>
      </c>
    </row>
    <row r="3621" spans="6:10" x14ac:dyDescent="0.2">
      <c r="F3621" s="277">
        <v>45617</v>
      </c>
      <c r="G3621" s="280">
        <v>125.06422424316406</v>
      </c>
      <c r="I3621" s="277">
        <v>45617</v>
      </c>
      <c r="J3621" s="280">
        <v>125.06422424316406</v>
      </c>
    </row>
    <row r="3622" spans="6:10" x14ac:dyDescent="0.2">
      <c r="F3622" s="277">
        <v>45618</v>
      </c>
      <c r="G3622" s="280">
        <v>121.287841796875</v>
      </c>
      <c r="I3622" s="277">
        <v>45618</v>
      </c>
      <c r="J3622" s="280">
        <v>121.287841796875</v>
      </c>
    </row>
    <row r="3623" spans="6:10" x14ac:dyDescent="0.2">
      <c r="F3623" s="277">
        <v>45619</v>
      </c>
      <c r="G3623" s="280">
        <v>122.85372161865234</v>
      </c>
      <c r="I3623" s="277">
        <v>45619</v>
      </c>
      <c r="J3623" s="280">
        <v>122.85372161865234</v>
      </c>
    </row>
    <row r="3624" spans="6:10" x14ac:dyDescent="0.2">
      <c r="F3624" s="277">
        <v>45620</v>
      </c>
      <c r="G3624" s="280">
        <v>120.03939819335938</v>
      </c>
      <c r="I3624" s="277">
        <v>45620</v>
      </c>
      <c r="J3624" s="280">
        <v>120.03939819335938</v>
      </c>
    </row>
    <row r="3625" spans="6:10" x14ac:dyDescent="0.2">
      <c r="F3625" s="277">
        <v>45621</v>
      </c>
      <c r="G3625" s="280">
        <v>120.36107635498047</v>
      </c>
      <c r="I3625" s="277">
        <v>45621</v>
      </c>
      <c r="J3625" s="280">
        <v>120.36107635498047</v>
      </c>
    </row>
    <row r="3626" spans="6:10" x14ac:dyDescent="0.2">
      <c r="F3626" s="277">
        <v>45622</v>
      </c>
      <c r="G3626" s="280">
        <v>122.87248992919922</v>
      </c>
      <c r="I3626" s="277">
        <v>45622</v>
      </c>
      <c r="J3626" s="280">
        <v>122.87248992919922</v>
      </c>
    </row>
    <row r="3627" spans="6:10" x14ac:dyDescent="0.2">
      <c r="F3627" s="277">
        <v>45623</v>
      </c>
      <c r="G3627" s="280">
        <v>124.68766021728516</v>
      </c>
      <c r="I3627" s="277">
        <v>45623</v>
      </c>
      <c r="J3627" s="280">
        <v>124.68766021728516</v>
      </c>
    </row>
    <row r="3628" spans="6:10" x14ac:dyDescent="0.2">
      <c r="F3628" s="277">
        <v>45624</v>
      </c>
      <c r="G3628" s="280">
        <v>125.20346832275391</v>
      </c>
      <c r="I3628" s="277">
        <v>45624</v>
      </c>
      <c r="J3628" s="280">
        <v>125.20346832275391</v>
      </c>
    </row>
    <row r="3629" spans="6:10" x14ac:dyDescent="0.2">
      <c r="F3629" s="277">
        <v>45625</v>
      </c>
      <c r="G3629" s="280">
        <v>128.30374145507813</v>
      </c>
      <c r="I3629" s="277">
        <v>45625</v>
      </c>
      <c r="J3629" s="280">
        <v>128.30374145507813</v>
      </c>
    </row>
    <row r="3630" spans="6:10" x14ac:dyDescent="0.2">
      <c r="F3630" s="277">
        <v>45626</v>
      </c>
      <c r="G3630" s="280">
        <v>127.3604736328125</v>
      </c>
      <c r="I3630" s="277">
        <v>45626</v>
      </c>
      <c r="J3630" s="280">
        <v>127.3604736328125</v>
      </c>
    </row>
    <row r="3631" spans="6:10" x14ac:dyDescent="0.2">
      <c r="F3631" s="277">
        <v>45627</v>
      </c>
      <c r="G3631" s="280">
        <v>129.14285278320313</v>
      </c>
      <c r="I3631" s="277">
        <v>45627</v>
      </c>
      <c r="J3631" s="280">
        <v>129.14285278320313</v>
      </c>
    </row>
    <row r="3632" spans="6:10" x14ac:dyDescent="0.2">
      <c r="F3632" s="277">
        <v>45628</v>
      </c>
      <c r="G3632" s="280">
        <v>133.05105590820313</v>
      </c>
      <c r="I3632" s="277">
        <v>45628</v>
      </c>
      <c r="J3632" s="280">
        <v>133.05105590820313</v>
      </c>
    </row>
    <row r="3633" spans="6:10" x14ac:dyDescent="0.2">
      <c r="F3633" s="277">
        <v>45629</v>
      </c>
      <c r="G3633" s="280">
        <v>135.17068481445313</v>
      </c>
      <c r="I3633" s="277">
        <v>45629</v>
      </c>
      <c r="J3633" s="280">
        <v>135.17068481445313</v>
      </c>
    </row>
    <row r="3634" spans="6:10" x14ac:dyDescent="0.2">
      <c r="F3634" s="277">
        <v>45630</v>
      </c>
      <c r="G3634" s="280">
        <v>135.90097045898438</v>
      </c>
      <c r="I3634" s="277">
        <v>45630</v>
      </c>
      <c r="J3634" s="280">
        <v>135.90097045898438</v>
      </c>
    </row>
    <row r="3635" spans="6:10" x14ac:dyDescent="0.2">
      <c r="F3635" s="277">
        <v>45631</v>
      </c>
      <c r="G3635" s="280">
        <v>138.24169921875</v>
      </c>
      <c r="I3635" s="277">
        <v>45631</v>
      </c>
      <c r="J3635" s="280">
        <v>138.24169921875</v>
      </c>
    </row>
    <row r="3636" spans="6:10" x14ac:dyDescent="0.2">
      <c r="F3636" s="277">
        <v>45632</v>
      </c>
      <c r="G3636" s="280">
        <v>139.26504516601563</v>
      </c>
      <c r="I3636" s="277">
        <v>45632</v>
      </c>
      <c r="J3636" s="280">
        <v>139.26504516601563</v>
      </c>
    </row>
    <row r="3637" spans="6:10" x14ac:dyDescent="0.2">
      <c r="F3637" s="277">
        <v>45633</v>
      </c>
      <c r="G3637" s="280">
        <v>141.00724792480469</v>
      </c>
      <c r="I3637" s="277">
        <v>45633</v>
      </c>
      <c r="J3637" s="280">
        <v>141.00724792480469</v>
      </c>
    </row>
    <row r="3638" spans="6:10" x14ac:dyDescent="0.2">
      <c r="F3638" s="277">
        <v>45634</v>
      </c>
      <c r="G3638" s="280">
        <v>139.66603088378906</v>
      </c>
      <c r="I3638" s="277">
        <v>45634</v>
      </c>
      <c r="J3638" s="280">
        <v>139.66603088378906</v>
      </c>
    </row>
    <row r="3639" spans="6:10" x14ac:dyDescent="0.2">
      <c r="F3639" s="277">
        <v>45635</v>
      </c>
      <c r="G3639" s="280">
        <v>142.78518676757813</v>
      </c>
      <c r="I3639" s="277">
        <v>45635</v>
      </c>
      <c r="J3639" s="280">
        <v>142.78518676757813</v>
      </c>
    </row>
    <row r="3640" spans="6:10" x14ac:dyDescent="0.2">
      <c r="F3640" s="277">
        <v>45636</v>
      </c>
      <c r="G3640" s="280">
        <v>147.46820068359375</v>
      </c>
      <c r="I3640" s="277">
        <v>45636</v>
      </c>
      <c r="J3640" s="280">
        <v>147.46820068359375</v>
      </c>
    </row>
    <row r="3641" spans="6:10" x14ac:dyDescent="0.2">
      <c r="F3641" s="277">
        <v>45637</v>
      </c>
      <c r="G3641" s="280">
        <v>147.45857238769531</v>
      </c>
      <c r="I3641" s="277">
        <v>45637</v>
      </c>
      <c r="J3641" s="280">
        <v>147.45857238769531</v>
      </c>
    </row>
    <row r="3642" spans="6:10" x14ac:dyDescent="0.2">
      <c r="F3642" s="277">
        <v>45638</v>
      </c>
      <c r="G3642" s="280">
        <v>151.69094848632813</v>
      </c>
      <c r="I3642" s="277">
        <v>45638</v>
      </c>
      <c r="J3642" s="280">
        <v>151.69094848632813</v>
      </c>
    </row>
    <row r="3643" spans="6:10" x14ac:dyDescent="0.2">
      <c r="F3643" s="277">
        <v>45639</v>
      </c>
      <c r="G3643" s="280">
        <v>154.18463134765625</v>
      </c>
      <c r="I3643" s="277">
        <v>45639</v>
      </c>
      <c r="J3643" s="280">
        <v>154.18463134765625</v>
      </c>
    </row>
    <row r="3644" spans="6:10" x14ac:dyDescent="0.2">
      <c r="F3644" s="277">
        <v>45640</v>
      </c>
      <c r="G3644" s="280">
        <v>155.62200927734375</v>
      </c>
      <c r="I3644" s="277">
        <v>45640</v>
      </c>
      <c r="J3644" s="280">
        <v>155.62200927734375</v>
      </c>
    </row>
    <row r="3645" spans="6:10" x14ac:dyDescent="0.2">
      <c r="F3645" s="277">
        <v>45641</v>
      </c>
      <c r="G3645" s="280">
        <v>154.51611328125</v>
      </c>
      <c r="I3645" s="277">
        <v>45641</v>
      </c>
      <c r="J3645" s="280">
        <v>154.51611328125</v>
      </c>
    </row>
    <row r="3646" spans="6:10" x14ac:dyDescent="0.2">
      <c r="F3646" s="277">
        <v>45642</v>
      </c>
      <c r="G3646" s="280">
        <v>157.74185180664063</v>
      </c>
      <c r="I3646" s="277">
        <v>45642</v>
      </c>
      <c r="J3646" s="280">
        <v>157.74185180664063</v>
      </c>
    </row>
    <row r="3647" spans="6:10" x14ac:dyDescent="0.2">
      <c r="F3647" s="277">
        <v>45643</v>
      </c>
      <c r="G3647" s="280">
        <v>161.0556640625</v>
      </c>
      <c r="I3647" s="277">
        <v>45643</v>
      </c>
      <c r="J3647" s="280">
        <v>161.0556640625</v>
      </c>
    </row>
    <row r="3648" spans="6:10" x14ac:dyDescent="0.2">
      <c r="F3648" s="277">
        <v>45644</v>
      </c>
      <c r="G3648" s="280">
        <v>158.6937255859375</v>
      </c>
      <c r="I3648" s="277">
        <v>45644</v>
      </c>
      <c r="J3648" s="280">
        <v>158.6937255859375</v>
      </c>
    </row>
    <row r="3649" spans="6:10" x14ac:dyDescent="0.2">
      <c r="F3649" s="277">
        <v>45645</v>
      </c>
      <c r="G3649" s="280">
        <v>157.19754028320313</v>
      </c>
      <c r="I3649" s="277">
        <v>45645</v>
      </c>
      <c r="J3649" s="280">
        <v>157.19754028320313</v>
      </c>
    </row>
    <row r="3650" spans="6:10" x14ac:dyDescent="0.2">
      <c r="F3650" s="277">
        <v>45646</v>
      </c>
      <c r="G3650" s="280">
        <v>154.97915649414063</v>
      </c>
      <c r="I3650" s="277">
        <v>45646</v>
      </c>
      <c r="J3650" s="280">
        <v>154.97915649414063</v>
      </c>
    </row>
    <row r="3651" spans="6:10" x14ac:dyDescent="0.2">
      <c r="F3651" s="277">
        <v>45647</v>
      </c>
      <c r="G3651" s="280">
        <v>151.49313354492188</v>
      </c>
      <c r="I3651" s="277">
        <v>45647</v>
      </c>
      <c r="J3651" s="280">
        <v>151.49313354492188</v>
      </c>
    </row>
    <row r="3652" spans="6:10" x14ac:dyDescent="0.2">
      <c r="F3652" s="277">
        <v>45648</v>
      </c>
      <c r="G3652" s="280">
        <v>149.33047485351563</v>
      </c>
      <c r="I3652" s="277">
        <v>45648</v>
      </c>
      <c r="J3652" s="280">
        <v>149.33047485351563</v>
      </c>
    </row>
    <row r="3653" spans="6:10" x14ac:dyDescent="0.2">
      <c r="F3653" s="277">
        <v>45649</v>
      </c>
      <c r="G3653" s="280">
        <v>148.10128784179688</v>
      </c>
      <c r="I3653" s="277">
        <v>45649</v>
      </c>
      <c r="J3653" s="280">
        <v>148.10128784179688</v>
      </c>
    </row>
    <row r="3654" spans="6:10" x14ac:dyDescent="0.2">
      <c r="F3654" s="277">
        <v>45650</v>
      </c>
      <c r="G3654" s="280">
        <v>150.02703857421875</v>
      </c>
      <c r="I3654" s="277">
        <v>45650</v>
      </c>
      <c r="J3654" s="280">
        <v>150.02703857421875</v>
      </c>
    </row>
    <row r="3655" spans="6:10" x14ac:dyDescent="0.2">
      <c r="F3655" s="277">
        <v>45651</v>
      </c>
      <c r="G3655" s="280">
        <v>149.90834045410156</v>
      </c>
      <c r="I3655" s="277">
        <v>45651</v>
      </c>
      <c r="J3655" s="280">
        <v>149.90834045410156</v>
      </c>
    </row>
    <row r="3656" spans="6:10" x14ac:dyDescent="0.2">
      <c r="F3656" s="277">
        <v>45652</v>
      </c>
      <c r="G3656" s="280">
        <v>148.695068359375</v>
      </c>
      <c r="I3656" s="277">
        <v>45652</v>
      </c>
      <c r="J3656" s="280">
        <v>148.695068359375</v>
      </c>
    </row>
    <row r="3657" spans="6:10" x14ac:dyDescent="0.2">
      <c r="F3657" s="277">
        <v>45653</v>
      </c>
      <c r="G3657" s="280">
        <v>147.65948486328125</v>
      </c>
      <c r="I3657" s="277">
        <v>45653</v>
      </c>
      <c r="J3657" s="280">
        <v>147.65948486328125</v>
      </c>
    </row>
    <row r="3658" spans="6:10" x14ac:dyDescent="0.2">
      <c r="F3658" s="277">
        <v>45654</v>
      </c>
      <c r="G3658" s="280">
        <v>145.32402038574219</v>
      </c>
      <c r="I3658" s="277">
        <v>45654</v>
      </c>
      <c r="J3658" s="280">
        <v>145.32402038574219</v>
      </c>
    </row>
    <row r="3659" spans="6:10" x14ac:dyDescent="0.2">
      <c r="F3659" s="277">
        <v>45655</v>
      </c>
      <c r="G3659" s="280">
        <v>140.40530395507813</v>
      </c>
      <c r="I3659" s="277">
        <v>45655</v>
      </c>
      <c r="J3659" s="280">
        <v>140.40530395507813</v>
      </c>
    </row>
    <row r="3660" spans="6:10" x14ac:dyDescent="0.2">
      <c r="F3660" s="277">
        <v>45656</v>
      </c>
      <c r="G3660" s="280">
        <v>140.49188232421875</v>
      </c>
      <c r="I3660" s="277">
        <v>45656</v>
      </c>
      <c r="J3660" s="280">
        <v>140.49188232421875</v>
      </c>
    </row>
    <row r="3661" spans="6:10" x14ac:dyDescent="0.2">
      <c r="F3661" s="277">
        <v>45657</v>
      </c>
      <c r="G3661" s="280">
        <v>136.45368957519531</v>
      </c>
      <c r="I3661" s="277">
        <v>45657</v>
      </c>
      <c r="J3661" s="280">
        <v>136.45368957519531</v>
      </c>
    </row>
    <row r="3662" spans="6:10" x14ac:dyDescent="0.2">
      <c r="F3662" s="277">
        <v>45658</v>
      </c>
      <c r="G3662" s="280">
        <v>133.64732360839844</v>
      </c>
      <c r="I3662" s="277">
        <v>45658</v>
      </c>
      <c r="J3662" s="280">
        <v>133.64732360839844</v>
      </c>
    </row>
    <row r="3663" spans="6:10" x14ac:dyDescent="0.2">
      <c r="F3663" s="277">
        <v>45659</v>
      </c>
      <c r="G3663" s="280">
        <v>134.7635498046875</v>
      </c>
      <c r="I3663" s="277">
        <v>45659</v>
      </c>
      <c r="J3663" s="280">
        <v>134.7635498046875</v>
      </c>
    </row>
    <row r="3664" spans="6:10" x14ac:dyDescent="0.2">
      <c r="F3664" s="277">
        <v>45660</v>
      </c>
      <c r="G3664" s="280">
        <v>134.79360961914063</v>
      </c>
      <c r="I3664" s="277">
        <v>45660</v>
      </c>
      <c r="J3664" s="280">
        <v>134.79360961914063</v>
      </c>
    </row>
    <row r="3665" spans="6:10" x14ac:dyDescent="0.2">
      <c r="F3665" s="277">
        <v>45661</v>
      </c>
      <c r="G3665" s="280">
        <v>132.86680603027344</v>
      </c>
      <c r="I3665" s="277">
        <v>45661</v>
      </c>
      <c r="J3665" s="280">
        <v>132.86680603027344</v>
      </c>
    </row>
    <row r="3666" spans="6:10" x14ac:dyDescent="0.2">
      <c r="F3666" s="277">
        <v>45662</v>
      </c>
      <c r="G3666" s="280">
        <v>129.44355773925781</v>
      </c>
      <c r="I3666" s="277">
        <v>45662</v>
      </c>
      <c r="J3666" s="280">
        <v>129.44355773925781</v>
      </c>
    </row>
    <row r="3667" spans="6:10" x14ac:dyDescent="0.2">
      <c r="F3667" s="277">
        <v>45663</v>
      </c>
      <c r="G3667" s="280">
        <v>127.68544006347656</v>
      </c>
      <c r="I3667" s="277">
        <v>45663</v>
      </c>
      <c r="J3667" s="280">
        <v>127.68544006347656</v>
      </c>
    </row>
    <row r="3668" spans="6:10" x14ac:dyDescent="0.2">
      <c r="F3668" s="277">
        <v>45664</v>
      </c>
      <c r="G3668" s="280">
        <v>129.31838989257813</v>
      </c>
      <c r="I3668" s="277">
        <v>45664</v>
      </c>
      <c r="J3668" s="280">
        <v>129.31838989257813</v>
      </c>
    </row>
    <row r="3669" spans="6:10" x14ac:dyDescent="0.2">
      <c r="F3669" s="277">
        <v>45665</v>
      </c>
      <c r="G3669" s="280">
        <v>125.95962524414063</v>
      </c>
      <c r="I3669" s="277">
        <v>45665</v>
      </c>
      <c r="J3669" s="280">
        <v>125.95962524414063</v>
      </c>
    </row>
    <row r="3670" spans="6:10" x14ac:dyDescent="0.2">
      <c r="F3670" s="277">
        <v>45666</v>
      </c>
      <c r="G3670" s="280">
        <v>123.58110809326172</v>
      </c>
      <c r="I3670" s="277">
        <v>45666</v>
      </c>
      <c r="J3670" s="280">
        <v>123.58110809326172</v>
      </c>
    </row>
    <row r="3671" spans="6:10" x14ac:dyDescent="0.2">
      <c r="F3671" s="277">
        <v>45667</v>
      </c>
      <c r="G3671" s="280">
        <v>120.63430786132813</v>
      </c>
      <c r="I3671" s="277">
        <v>45667</v>
      </c>
      <c r="J3671" s="280">
        <v>120.63430786132813</v>
      </c>
    </row>
    <row r="3672" spans="6:10" x14ac:dyDescent="0.2">
      <c r="F3672" s="277">
        <v>45668</v>
      </c>
      <c r="G3672" s="280">
        <v>115.22846221923828</v>
      </c>
      <c r="I3672" s="277">
        <v>45668</v>
      </c>
      <c r="J3672" s="280">
        <v>115.22846221923828</v>
      </c>
    </row>
    <row r="3673" spans="6:10" x14ac:dyDescent="0.2">
      <c r="F3673" s="277">
        <v>45669</v>
      </c>
      <c r="G3673" s="280">
        <v>111.57981872558594</v>
      </c>
      <c r="I3673" s="277">
        <v>45669</v>
      </c>
      <c r="J3673" s="280">
        <v>111.57981872558594</v>
      </c>
    </row>
    <row r="3674" spans="6:10" x14ac:dyDescent="0.2">
      <c r="F3674" s="277">
        <v>45670</v>
      </c>
      <c r="G3674" s="280">
        <v>111.75000762939453</v>
      </c>
      <c r="I3674" s="277">
        <v>45670</v>
      </c>
      <c r="J3674" s="280">
        <v>111.75000762939453</v>
      </c>
    </row>
    <row r="3675" spans="6:10" x14ac:dyDescent="0.2">
      <c r="F3675" s="277">
        <v>45671</v>
      </c>
      <c r="G3675" s="280">
        <v>114.51522827148438</v>
      </c>
      <c r="I3675" s="277">
        <v>45671</v>
      </c>
      <c r="J3675" s="280">
        <v>114.51522827148438</v>
      </c>
    </row>
    <row r="3676" spans="6:10" x14ac:dyDescent="0.2">
      <c r="F3676" s="277">
        <v>45672</v>
      </c>
      <c r="G3676" s="280">
        <v>112.95032501220703</v>
      </c>
      <c r="I3676" s="277">
        <v>45672</v>
      </c>
      <c r="J3676" s="280">
        <v>112.95032501220703</v>
      </c>
    </row>
    <row r="3677" spans="6:10" x14ac:dyDescent="0.2">
      <c r="F3677" s="277">
        <v>45673</v>
      </c>
      <c r="G3677" s="280">
        <v>111.60095977783203</v>
      </c>
      <c r="I3677" s="277">
        <v>45673</v>
      </c>
      <c r="J3677" s="280">
        <v>111.60095977783203</v>
      </c>
    </row>
    <row r="3678" spans="6:10" x14ac:dyDescent="0.2">
      <c r="F3678" s="277">
        <v>45674</v>
      </c>
      <c r="G3678" s="280">
        <v>108.46927642822266</v>
      </c>
      <c r="I3678" s="277">
        <v>45674</v>
      </c>
      <c r="J3678" s="280">
        <v>108.46927642822266</v>
      </c>
    </row>
    <row r="3679" spans="6:10" x14ac:dyDescent="0.2">
      <c r="F3679" s="277">
        <v>45675</v>
      </c>
      <c r="G3679" s="280">
        <v>105.95467376708984</v>
      </c>
      <c r="I3679" s="277">
        <v>45675</v>
      </c>
      <c r="J3679" s="280">
        <v>105.95467376708984</v>
      </c>
    </row>
    <row r="3680" spans="6:10" x14ac:dyDescent="0.2">
      <c r="F3680" s="277">
        <v>45676</v>
      </c>
      <c r="G3680" s="280">
        <v>103.9432373046875</v>
      </c>
      <c r="I3680" s="277">
        <v>45676</v>
      </c>
      <c r="J3680" s="280">
        <v>103.9432373046875</v>
      </c>
    </row>
    <row r="3681" spans="6:10" x14ac:dyDescent="0.2">
      <c r="F3681" s="277">
        <v>45677</v>
      </c>
      <c r="G3681" s="280">
        <v>106.03253173828125</v>
      </c>
      <c r="I3681" s="277">
        <v>45677</v>
      </c>
      <c r="J3681" s="280">
        <v>106.03253173828125</v>
      </c>
    </row>
    <row r="3682" spans="6:10" x14ac:dyDescent="0.2">
      <c r="F3682" s="277">
        <v>45678</v>
      </c>
      <c r="G3682" s="280">
        <v>106.46172332763672</v>
      </c>
      <c r="I3682" s="277">
        <v>45678</v>
      </c>
      <c r="J3682" s="280">
        <v>106.46172332763672</v>
      </c>
    </row>
    <row r="3683" spans="6:10" x14ac:dyDescent="0.2">
      <c r="F3683" s="277">
        <v>45679</v>
      </c>
      <c r="G3683" s="280">
        <v>106.82471466064453</v>
      </c>
      <c r="I3683" s="277">
        <v>45679</v>
      </c>
      <c r="J3683" s="280">
        <v>106.82471466064453</v>
      </c>
    </row>
    <row r="3684" spans="6:10" x14ac:dyDescent="0.2">
      <c r="F3684" s="277">
        <v>45680</v>
      </c>
      <c r="G3684" s="280">
        <v>106.26176452636719</v>
      </c>
      <c r="I3684" s="277">
        <v>45680</v>
      </c>
      <c r="J3684" s="280">
        <v>106.26176452636719</v>
      </c>
    </row>
    <row r="3685" spans="6:10" x14ac:dyDescent="0.2">
      <c r="F3685" s="277">
        <v>45681</v>
      </c>
      <c r="G3685" s="280">
        <v>107.21162414550781</v>
      </c>
      <c r="I3685" s="277">
        <v>45681</v>
      </c>
      <c r="J3685" s="280">
        <v>107.21162414550781</v>
      </c>
    </row>
    <row r="3686" spans="6:10" x14ac:dyDescent="0.2">
      <c r="F3686" s="277">
        <v>45682</v>
      </c>
      <c r="G3686" s="280">
        <v>105.60527038574219</v>
      </c>
      <c r="I3686" s="277">
        <v>45682</v>
      </c>
      <c r="J3686" s="280">
        <v>105.60527038574219</v>
      </c>
    </row>
    <row r="3687" spans="6:10" x14ac:dyDescent="0.2">
      <c r="F3687" s="277">
        <v>45683</v>
      </c>
      <c r="G3687" s="280">
        <v>104.25537872314453</v>
      </c>
      <c r="I3687" s="277">
        <v>45683</v>
      </c>
      <c r="J3687" s="280">
        <v>104.25537872314453</v>
      </c>
    </row>
    <row r="3688" spans="6:10" x14ac:dyDescent="0.2">
      <c r="F3688" s="277">
        <v>45684</v>
      </c>
      <c r="G3688" s="280">
        <v>107.68635559082031</v>
      </c>
      <c r="I3688" s="277">
        <v>45684</v>
      </c>
      <c r="J3688" s="280">
        <v>107.68635559082031</v>
      </c>
    </row>
    <row r="3689" spans="6:10" x14ac:dyDescent="0.2">
      <c r="F3689" s="277">
        <v>45685</v>
      </c>
      <c r="G3689" s="280">
        <v>110.47967529296875</v>
      </c>
      <c r="I3689" s="277">
        <v>45685</v>
      </c>
      <c r="J3689" s="280">
        <v>110.47967529296875</v>
      </c>
    </row>
    <row r="3690" spans="6:10" x14ac:dyDescent="0.2">
      <c r="F3690" s="277">
        <v>45686</v>
      </c>
      <c r="G3690" s="280">
        <v>110.38166046142578</v>
      </c>
      <c r="I3690" s="277">
        <v>45686</v>
      </c>
      <c r="J3690" s="280">
        <v>110.38166046142578</v>
      </c>
    </row>
    <row r="3691" spans="6:10" x14ac:dyDescent="0.2">
      <c r="F3691" s="277">
        <v>45687</v>
      </c>
      <c r="G3691" s="280">
        <v>112.29093170166016</v>
      </c>
      <c r="I3691" s="277">
        <v>45687</v>
      </c>
      <c r="J3691" s="280">
        <v>112.29093170166016</v>
      </c>
    </row>
    <row r="3692" spans="6:10" x14ac:dyDescent="0.2">
      <c r="F3692" s="277">
        <v>45688</v>
      </c>
      <c r="G3692" s="280">
        <v>112.19189453125</v>
      </c>
      <c r="I3692" s="277">
        <v>45688</v>
      </c>
      <c r="J3692" s="280">
        <v>112.19189453125</v>
      </c>
    </row>
    <row r="3693" spans="6:10" x14ac:dyDescent="0.2">
      <c r="F3693" s="277">
        <v>45689</v>
      </c>
      <c r="G3693" s="280">
        <v>107.75080108642578</v>
      </c>
      <c r="I3693" s="277">
        <v>45689</v>
      </c>
      <c r="J3693" s="280">
        <v>107.75080108642578</v>
      </c>
    </row>
    <row r="3694" spans="6:10" x14ac:dyDescent="0.2">
      <c r="F3694" s="277">
        <v>45690</v>
      </c>
      <c r="G3694" s="280">
        <v>105.23403930664063</v>
      </c>
      <c r="I3694" s="277">
        <v>45690</v>
      </c>
      <c r="J3694" s="280">
        <v>105.23403930664063</v>
      </c>
    </row>
    <row r="3695" spans="6:10" x14ac:dyDescent="0.2">
      <c r="F3695" s="277">
        <v>45691</v>
      </c>
      <c r="G3695" s="280">
        <v>107.77351379394531</v>
      </c>
      <c r="I3695" s="277">
        <v>45691</v>
      </c>
      <c r="J3695" s="280">
        <v>107.77351379394531</v>
      </c>
    </row>
    <row r="3696" spans="6:10" x14ac:dyDescent="0.2">
      <c r="F3696" s="277">
        <v>45692</v>
      </c>
      <c r="G3696" s="280">
        <v>110.88398742675781</v>
      </c>
      <c r="I3696" s="277">
        <v>45692</v>
      </c>
      <c r="J3696" s="280">
        <v>110.88398742675781</v>
      </c>
    </row>
    <row r="3697" spans="6:10" x14ac:dyDescent="0.2">
      <c r="F3697" s="277">
        <v>45693</v>
      </c>
      <c r="G3697" s="280">
        <v>112.12563323974609</v>
      </c>
      <c r="I3697" s="277">
        <v>45693</v>
      </c>
      <c r="J3697" s="280">
        <v>112.12563323974609</v>
      </c>
    </row>
    <row r="3698" spans="6:10" x14ac:dyDescent="0.2">
      <c r="F3698" s="277">
        <v>45694</v>
      </c>
      <c r="G3698" s="280">
        <v>113.61494445800781</v>
      </c>
      <c r="I3698" s="277">
        <v>45694</v>
      </c>
      <c r="J3698" s="280">
        <v>113.61494445800781</v>
      </c>
    </row>
    <row r="3699" spans="6:10" x14ac:dyDescent="0.2">
      <c r="F3699" s="277">
        <v>45695</v>
      </c>
      <c r="G3699" s="280">
        <v>115.42277526855469</v>
      </c>
      <c r="I3699" s="277">
        <v>45695</v>
      </c>
      <c r="J3699" s="280">
        <v>115.42277526855469</v>
      </c>
    </row>
    <row r="3700" spans="6:10" x14ac:dyDescent="0.2">
      <c r="F3700" s="277">
        <v>45696</v>
      </c>
      <c r="G3700" s="280">
        <v>115.71444702148438</v>
      </c>
      <c r="I3700" s="277">
        <v>45696</v>
      </c>
      <c r="J3700" s="280">
        <v>115.71444702148438</v>
      </c>
    </row>
    <row r="3701" spans="6:10" x14ac:dyDescent="0.2">
      <c r="F3701" s="277">
        <v>45697</v>
      </c>
      <c r="G3701" s="280">
        <v>113.52989959716797</v>
      </c>
      <c r="I3701" s="277">
        <v>45697</v>
      </c>
      <c r="J3701" s="280">
        <v>113.52989959716797</v>
      </c>
    </row>
    <row r="3702" spans="6:10" x14ac:dyDescent="0.2">
      <c r="F3702" s="277">
        <v>45698</v>
      </c>
      <c r="G3702" s="280">
        <v>115.17504119873047</v>
      </c>
      <c r="I3702" s="277">
        <v>45698</v>
      </c>
      <c r="J3702" s="280">
        <v>115.17504119873047</v>
      </c>
    </row>
    <row r="3703" spans="6:10" x14ac:dyDescent="0.2">
      <c r="F3703" s="277">
        <v>45699</v>
      </c>
      <c r="G3703" s="280">
        <v>116.4383544921875</v>
      </c>
      <c r="I3703" s="277">
        <v>45699</v>
      </c>
      <c r="J3703" s="280">
        <v>116.4383544921875</v>
      </c>
    </row>
    <row r="3704" spans="6:10" x14ac:dyDescent="0.2">
      <c r="F3704" s="277">
        <v>45700</v>
      </c>
      <c r="G3704" s="280">
        <v>116.05549621582031</v>
      </c>
      <c r="I3704" s="277">
        <v>45700</v>
      </c>
      <c r="J3704" s="280">
        <v>116.05549621582031</v>
      </c>
    </row>
    <row r="3705" spans="6:10" x14ac:dyDescent="0.2">
      <c r="F3705" s="277">
        <v>45701</v>
      </c>
      <c r="G3705" s="280">
        <v>116.72398376464844</v>
      </c>
      <c r="I3705" s="277">
        <v>45701</v>
      </c>
      <c r="J3705" s="280">
        <v>116.72398376464844</v>
      </c>
    </row>
    <row r="3706" spans="6:10" x14ac:dyDescent="0.2">
      <c r="F3706" s="277">
        <v>45702</v>
      </c>
      <c r="G3706" s="280">
        <v>115.80502319335938</v>
      </c>
      <c r="I3706" s="277">
        <v>45702</v>
      </c>
      <c r="J3706" s="280">
        <v>115.80502319335938</v>
      </c>
    </row>
    <row r="3707" spans="6:10" x14ac:dyDescent="0.2">
      <c r="F3707" s="277">
        <v>45703</v>
      </c>
      <c r="G3707" s="280">
        <v>116.31719207763672</v>
      </c>
      <c r="I3707" s="277">
        <v>45703</v>
      </c>
      <c r="J3707" s="280">
        <v>116.31719207763672</v>
      </c>
    </row>
    <row r="3708" spans="6:10" x14ac:dyDescent="0.2">
      <c r="F3708" s="277">
        <v>45704</v>
      </c>
      <c r="G3708" s="280">
        <v>116.25774383544922</v>
      </c>
      <c r="I3708" s="277">
        <v>45704</v>
      </c>
      <c r="J3708" s="280">
        <v>116.25774383544922</v>
      </c>
    </row>
    <row r="3709" spans="6:10" x14ac:dyDescent="0.2">
      <c r="F3709" s="277">
        <v>45705</v>
      </c>
      <c r="G3709" s="280">
        <v>118.89430999755859</v>
      </c>
      <c r="I3709" s="277">
        <v>45705</v>
      </c>
      <c r="J3709" s="280">
        <v>118.89430999755859</v>
      </c>
    </row>
    <row r="3710" spans="6:10" x14ac:dyDescent="0.2">
      <c r="F3710" s="277">
        <v>45706</v>
      </c>
      <c r="G3710" s="280">
        <v>123.87142944335938</v>
      </c>
      <c r="I3710" s="277">
        <v>45706</v>
      </c>
      <c r="J3710" s="280">
        <v>123.87142944335938</v>
      </c>
    </row>
    <row r="3711" spans="6:10" x14ac:dyDescent="0.2">
      <c r="F3711" s="277">
        <v>45707</v>
      </c>
      <c r="G3711" s="280">
        <v>124.35002136230469</v>
      </c>
      <c r="I3711" s="277">
        <v>45707</v>
      </c>
      <c r="J3711" s="280">
        <v>124.35002136230469</v>
      </c>
    </row>
    <row r="3712" spans="6:10" x14ac:dyDescent="0.2">
      <c r="F3712" s="277">
        <v>45708</v>
      </c>
      <c r="G3712" s="280">
        <v>131.52976989746094</v>
      </c>
      <c r="I3712" s="277">
        <v>45708</v>
      </c>
      <c r="J3712" s="280">
        <v>131.52976989746094</v>
      </c>
    </row>
    <row r="3713" spans="6:10" x14ac:dyDescent="0.2">
      <c r="F3713" s="277">
        <v>45709</v>
      </c>
      <c r="G3713" s="280">
        <v>132.34172058105469</v>
      </c>
      <c r="I3713" s="277">
        <v>45709</v>
      </c>
      <c r="J3713" s="280">
        <v>132.34172058105469</v>
      </c>
    </row>
    <row r="3714" spans="6:10" x14ac:dyDescent="0.2">
      <c r="F3714" s="277">
        <v>45710</v>
      </c>
      <c r="G3714" s="280">
        <v>132.28593444824219</v>
      </c>
      <c r="I3714" s="277">
        <v>45710</v>
      </c>
      <c r="J3714" s="280">
        <v>132.28593444824219</v>
      </c>
    </row>
    <row r="3715" spans="6:10" x14ac:dyDescent="0.2">
      <c r="F3715" s="277">
        <v>45711</v>
      </c>
      <c r="G3715" s="280">
        <v>130.56158447265625</v>
      </c>
      <c r="I3715" s="277">
        <v>45711</v>
      </c>
      <c r="J3715" s="280">
        <v>130.56158447265625</v>
      </c>
    </row>
    <row r="3716" spans="6:10" x14ac:dyDescent="0.2">
      <c r="F3716" s="277">
        <v>45712</v>
      </c>
      <c r="G3716" s="280">
        <v>132.54019165039063</v>
      </c>
      <c r="I3716" s="277">
        <v>45712</v>
      </c>
      <c r="J3716" s="280">
        <v>132.54019165039063</v>
      </c>
    </row>
    <row r="3717" spans="6:10" x14ac:dyDescent="0.2">
      <c r="F3717" s="277">
        <v>45713</v>
      </c>
      <c r="G3717" s="280">
        <v>133.78216552734375</v>
      </c>
      <c r="I3717" s="277">
        <v>45713</v>
      </c>
      <c r="J3717" s="280">
        <v>133.78216552734375</v>
      </c>
    </row>
    <row r="3718" spans="6:10" x14ac:dyDescent="0.2">
      <c r="F3718" s="277">
        <v>45714</v>
      </c>
      <c r="G3718" s="280">
        <v>132.21279907226563</v>
      </c>
      <c r="I3718" s="277">
        <v>45714</v>
      </c>
      <c r="J3718" s="280">
        <v>132.21279907226563</v>
      </c>
    </row>
    <row r="3719" spans="6:10" x14ac:dyDescent="0.2">
      <c r="F3719" s="277">
        <v>45715</v>
      </c>
      <c r="G3719" s="280">
        <v>131.56494140625</v>
      </c>
      <c r="I3719" s="277">
        <v>45715</v>
      </c>
      <c r="J3719" s="280">
        <v>131.56494140625</v>
      </c>
    </row>
    <row r="3720" spans="6:10" x14ac:dyDescent="0.2">
      <c r="F3720" s="277">
        <v>45716</v>
      </c>
      <c r="G3720" s="280">
        <v>132.14588928222656</v>
      </c>
      <c r="I3720" s="277">
        <v>45716</v>
      </c>
      <c r="J3720" s="280">
        <v>132.14588928222656</v>
      </c>
    </row>
    <row r="3721" spans="6:10" x14ac:dyDescent="0.2">
      <c r="F3721" s="277">
        <v>45717</v>
      </c>
      <c r="G3721" s="280">
        <v>132.1187744140625</v>
      </c>
      <c r="I3721" s="277">
        <v>45717</v>
      </c>
      <c r="J3721" s="280">
        <v>132.1187744140625</v>
      </c>
    </row>
    <row r="3722" spans="6:10" x14ac:dyDescent="0.2">
      <c r="F3722" s="277">
        <v>45718</v>
      </c>
      <c r="G3722" s="280">
        <v>131.2489013671875</v>
      </c>
      <c r="I3722" s="277">
        <v>45718</v>
      </c>
      <c r="J3722" s="280">
        <v>131.2489013671875</v>
      </c>
    </row>
    <row r="3723" spans="6:10" x14ac:dyDescent="0.2">
      <c r="F3723" s="277">
        <v>45719</v>
      </c>
      <c r="G3723" s="280">
        <v>134.21493530273438</v>
      </c>
      <c r="I3723" s="277">
        <v>45719</v>
      </c>
      <c r="J3723" s="280">
        <v>134.21493530273438</v>
      </c>
    </row>
    <row r="3724" spans="6:10" x14ac:dyDescent="0.2">
      <c r="F3724" s="277">
        <v>45720</v>
      </c>
      <c r="G3724" s="280">
        <v>140.59669494628906</v>
      </c>
      <c r="I3724" s="277">
        <v>45720</v>
      </c>
      <c r="J3724" s="280">
        <v>140.59669494628906</v>
      </c>
    </row>
    <row r="3725" spans="6:10" x14ac:dyDescent="0.2">
      <c r="F3725" s="277">
        <v>45721</v>
      </c>
      <c r="G3725" s="280">
        <v>141.74432373046875</v>
      </c>
      <c r="I3725" s="277">
        <v>45721</v>
      </c>
      <c r="J3725" s="280">
        <v>141.74432373046875</v>
      </c>
    </row>
    <row r="3726" spans="6:10" x14ac:dyDescent="0.2">
      <c r="F3726" s="277">
        <v>45722</v>
      </c>
      <c r="G3726" s="280">
        <v>144.69145202636719</v>
      </c>
      <c r="I3726" s="277">
        <v>45722</v>
      </c>
      <c r="J3726" s="280">
        <v>144.69145202636719</v>
      </c>
    </row>
    <row r="3727" spans="6:10" x14ac:dyDescent="0.2">
      <c r="F3727" s="277">
        <v>45723</v>
      </c>
      <c r="G3727" s="280">
        <v>146.15676879882813</v>
      </c>
      <c r="I3727" s="277">
        <v>45723</v>
      </c>
      <c r="J3727" s="280">
        <v>146.15676879882813</v>
      </c>
    </row>
    <row r="3728" spans="6:10" x14ac:dyDescent="0.2">
      <c r="F3728" s="277">
        <v>45724</v>
      </c>
      <c r="G3728" s="280">
        <v>147.27079772949219</v>
      </c>
      <c r="I3728" s="277">
        <v>45724</v>
      </c>
      <c r="J3728" s="280">
        <v>147.27079772949219</v>
      </c>
    </row>
    <row r="3729" spans="6:10" x14ac:dyDescent="0.2">
      <c r="F3729" s="277">
        <v>45725</v>
      </c>
      <c r="G3729" s="280">
        <v>146.64668273925781</v>
      </c>
      <c r="I3729" s="277">
        <v>45725</v>
      </c>
      <c r="J3729" s="280">
        <v>146.64668273925781</v>
      </c>
    </row>
    <row r="3730" spans="6:10" x14ac:dyDescent="0.2">
      <c r="F3730" s="277">
        <v>45726</v>
      </c>
      <c r="G3730" s="280">
        <v>150.19866943359375</v>
      </c>
      <c r="I3730" s="277">
        <v>45726</v>
      </c>
      <c r="J3730" s="280">
        <v>150.19866943359375</v>
      </c>
    </row>
    <row r="3731" spans="6:10" x14ac:dyDescent="0.2">
      <c r="F3731" s="277">
        <v>45727</v>
      </c>
      <c r="G3731" s="280">
        <v>157.5865478515625</v>
      </c>
      <c r="I3731" s="277">
        <v>45727</v>
      </c>
      <c r="J3731" s="280">
        <v>157.5865478515625</v>
      </c>
    </row>
    <row r="3732" spans="6:10" x14ac:dyDescent="0.2">
      <c r="F3732" s="277">
        <v>45728</v>
      </c>
      <c r="G3732" s="280">
        <v>160.82719421386719</v>
      </c>
      <c r="I3732" s="277">
        <v>45728</v>
      </c>
      <c r="J3732" s="280">
        <v>160.82719421386719</v>
      </c>
    </row>
    <row r="3733" spans="6:10" x14ac:dyDescent="0.2">
      <c r="F3733" s="277">
        <v>45729</v>
      </c>
      <c r="G3733" s="280">
        <v>165.3275146484375</v>
      </c>
      <c r="I3733" s="277">
        <v>45729</v>
      </c>
      <c r="J3733" s="280">
        <v>165.3275146484375</v>
      </c>
    </row>
    <row r="3734" spans="6:10" x14ac:dyDescent="0.2">
      <c r="F3734" s="277">
        <v>45730</v>
      </c>
      <c r="G3734" s="280">
        <v>169.60440063476563</v>
      </c>
      <c r="I3734" s="277">
        <v>45730</v>
      </c>
      <c r="J3734" s="280">
        <v>169.60440063476563</v>
      </c>
    </row>
    <row r="3735" spans="6:10" x14ac:dyDescent="0.2">
      <c r="F3735" s="277">
        <v>45731</v>
      </c>
      <c r="G3735" s="280">
        <v>168.86962890625</v>
      </c>
      <c r="I3735" s="277">
        <v>45731</v>
      </c>
      <c r="J3735" s="280">
        <v>168.86962890625</v>
      </c>
    </row>
    <row r="3736" spans="6:10" x14ac:dyDescent="0.2">
      <c r="F3736" s="277">
        <v>45732</v>
      </c>
      <c r="G3736" s="280">
        <v>167.98393249511719</v>
      </c>
      <c r="I3736" s="277">
        <v>45732</v>
      </c>
      <c r="J3736" s="280">
        <v>167.98393249511719</v>
      </c>
    </row>
    <row r="3737" spans="6:10" x14ac:dyDescent="0.2">
      <c r="F3737" s="277">
        <v>45733</v>
      </c>
      <c r="G3737" s="280">
        <v>169.57635498046875</v>
      </c>
      <c r="I3737" s="277">
        <v>45733</v>
      </c>
      <c r="J3737" s="280">
        <v>169.57635498046875</v>
      </c>
    </row>
    <row r="3738" spans="6:10" x14ac:dyDescent="0.2">
      <c r="F3738" s="277">
        <v>45734</v>
      </c>
      <c r="G3738" s="280">
        <v>173.39529418945313</v>
      </c>
      <c r="I3738" s="277">
        <v>45734</v>
      </c>
      <c r="J3738" s="280">
        <v>173.39529418945313</v>
      </c>
    </row>
    <row r="3739" spans="6:10" x14ac:dyDescent="0.2">
      <c r="F3739" s="277">
        <v>45735</v>
      </c>
      <c r="G3739" s="280">
        <v>177.35659790039063</v>
      </c>
      <c r="I3739" s="277">
        <v>45735</v>
      </c>
      <c r="J3739" s="280">
        <v>177.35659790039063</v>
      </c>
    </row>
    <row r="3740" spans="6:10" x14ac:dyDescent="0.2">
      <c r="F3740" s="277">
        <v>45736</v>
      </c>
      <c r="G3740" s="280">
        <v>178.30961608886719</v>
      </c>
      <c r="I3740" s="277">
        <v>45736</v>
      </c>
      <c r="J3740" s="280">
        <v>178.30961608886719</v>
      </c>
    </row>
    <row r="3741" spans="6:10" x14ac:dyDescent="0.2">
      <c r="F3741" s="277">
        <v>45737</v>
      </c>
      <c r="G3741" s="280">
        <v>178.06219482421875</v>
      </c>
      <c r="I3741" s="277">
        <v>45737</v>
      </c>
      <c r="J3741" s="280">
        <v>178.06219482421875</v>
      </c>
    </row>
    <row r="3742" spans="6:10" x14ac:dyDescent="0.2">
      <c r="F3742" s="277">
        <v>45738</v>
      </c>
      <c r="G3742" s="280">
        <v>172.37747192382813</v>
      </c>
      <c r="I3742" s="277">
        <v>45738</v>
      </c>
      <c r="J3742" s="280">
        <v>172.37747192382813</v>
      </c>
    </row>
    <row r="3743" spans="6:10" x14ac:dyDescent="0.2">
      <c r="F3743" s="277">
        <v>45739</v>
      </c>
      <c r="G3743" s="280">
        <v>169.54708862304688</v>
      </c>
      <c r="I3743" s="277">
        <v>45739</v>
      </c>
      <c r="J3743" s="280">
        <v>169.54708862304688</v>
      </c>
    </row>
    <row r="3744" spans="6:10" x14ac:dyDescent="0.2">
      <c r="F3744" s="277">
        <v>45740</v>
      </c>
      <c r="G3744" s="280">
        <v>170.10379028320313</v>
      </c>
      <c r="I3744" s="277">
        <v>45740</v>
      </c>
      <c r="J3744" s="280">
        <v>170.10379028320313</v>
      </c>
    </row>
    <row r="3745" spans="6:10" x14ac:dyDescent="0.2">
      <c r="F3745" s="277">
        <v>45741</v>
      </c>
      <c r="G3745" s="280">
        <v>171.53083801269531</v>
      </c>
      <c r="I3745" s="277">
        <v>45741</v>
      </c>
      <c r="J3745" s="280">
        <v>171.53083801269531</v>
      </c>
    </row>
    <row r="3746" spans="6:10" x14ac:dyDescent="0.2">
      <c r="F3746" s="277">
        <v>45742</v>
      </c>
      <c r="G3746" s="280">
        <v>171.91213989257813</v>
      </c>
      <c r="I3746" s="277">
        <v>45742</v>
      </c>
      <c r="J3746" s="280">
        <v>171.91213989257813</v>
      </c>
    </row>
    <row r="3747" spans="6:10" x14ac:dyDescent="0.2">
      <c r="F3747" s="277">
        <v>45743</v>
      </c>
      <c r="G3747" s="280">
        <v>171.59968566894531</v>
      </c>
      <c r="I3747" s="277">
        <v>45743</v>
      </c>
      <c r="J3747" s="280">
        <v>171.59968566894531</v>
      </c>
    </row>
    <row r="3748" spans="6:10" x14ac:dyDescent="0.2">
      <c r="F3748" s="277">
        <v>45744</v>
      </c>
      <c r="G3748" s="280">
        <v>171.41281127929688</v>
      </c>
      <c r="I3748" s="277">
        <v>45744</v>
      </c>
      <c r="J3748" s="280">
        <v>171.41281127929688</v>
      </c>
    </row>
    <row r="3749" spans="6:10" x14ac:dyDescent="0.2">
      <c r="F3749" s="277">
        <v>45745</v>
      </c>
      <c r="G3749" s="280">
        <v>169.96635437011719</v>
      </c>
      <c r="I3749" s="277">
        <v>45745</v>
      </c>
      <c r="J3749" s="280">
        <v>169.96635437011719</v>
      </c>
    </row>
    <row r="3750" spans="6:10" x14ac:dyDescent="0.2">
      <c r="F3750" s="277">
        <v>45746</v>
      </c>
      <c r="G3750" s="280">
        <v>167.71199035644531</v>
      </c>
      <c r="I3750" s="277">
        <v>45746</v>
      </c>
      <c r="J3750" s="280">
        <v>167.71199035644531</v>
      </c>
    </row>
    <row r="3751" spans="6:10" x14ac:dyDescent="0.2">
      <c r="F3751" s="277">
        <v>45747</v>
      </c>
      <c r="G3751" s="280">
        <v>169.99528503417969</v>
      </c>
      <c r="I3751" s="277">
        <v>45747</v>
      </c>
      <c r="J3751" s="280">
        <v>169.99528503417969</v>
      </c>
    </row>
    <row r="3752" spans="6:10" x14ac:dyDescent="0.2">
      <c r="F3752" s="277">
        <v>45748</v>
      </c>
      <c r="G3752" s="280">
        <v>170.23416137695313</v>
      </c>
      <c r="I3752" s="277">
        <v>45748</v>
      </c>
      <c r="J3752" s="280">
        <v>170.23416137695313</v>
      </c>
    </row>
    <row r="3753" spans="6:10" x14ac:dyDescent="0.2">
      <c r="F3753" s="277">
        <v>45749</v>
      </c>
      <c r="G3753" s="280">
        <v>168.95143127441406</v>
      </c>
      <c r="I3753" s="277">
        <v>45749</v>
      </c>
      <c r="J3753" s="280">
        <v>168.95143127441406</v>
      </c>
    </row>
    <row r="3754" spans="6:10" x14ac:dyDescent="0.2">
      <c r="F3754" s="277">
        <v>45750</v>
      </c>
      <c r="G3754" s="280">
        <v>163.76756286621094</v>
      </c>
      <c r="I3754" s="277">
        <v>45750</v>
      </c>
      <c r="J3754" s="280">
        <v>163.76756286621094</v>
      </c>
    </row>
    <row r="3755" spans="6:10" x14ac:dyDescent="0.2">
      <c r="F3755" s="277">
        <v>45751</v>
      </c>
      <c r="G3755" s="280">
        <v>163.65061950683594</v>
      </c>
      <c r="I3755" s="277">
        <v>45751</v>
      </c>
      <c r="J3755" s="280">
        <v>163.65061950683594</v>
      </c>
    </row>
    <row r="3756" spans="6:10" x14ac:dyDescent="0.2">
      <c r="F3756" s="277">
        <v>45752</v>
      </c>
      <c r="G3756" s="280">
        <v>160.947021484375</v>
      </c>
      <c r="I3756" s="277">
        <v>45752</v>
      </c>
      <c r="J3756" s="280">
        <v>160.947021484375</v>
      </c>
    </row>
    <row r="3757" spans="6:10" x14ac:dyDescent="0.2">
      <c r="F3757" s="277">
        <v>45753</v>
      </c>
      <c r="G3757" s="280">
        <v>158.82150268554688</v>
      </c>
      <c r="I3757" s="277">
        <v>45753</v>
      </c>
      <c r="J3757" s="280">
        <v>158.82150268554688</v>
      </c>
    </row>
    <row r="3758" spans="6:10" x14ac:dyDescent="0.2">
      <c r="F3758" s="277">
        <v>45754</v>
      </c>
      <c r="G3758" s="280">
        <v>156.48722839355469</v>
      </c>
      <c r="I3758" s="277">
        <v>45754</v>
      </c>
      <c r="J3758" s="280">
        <v>156.48722839355469</v>
      </c>
    </row>
    <row r="3759" spans="6:10" x14ac:dyDescent="0.2">
      <c r="F3759" s="277">
        <v>45755</v>
      </c>
      <c r="G3759" s="280">
        <v>157.23356628417969</v>
      </c>
      <c r="I3759" s="277">
        <v>45755</v>
      </c>
      <c r="J3759" s="280">
        <v>157.23356628417969</v>
      </c>
    </row>
    <row r="3760" spans="6:10" x14ac:dyDescent="0.2">
      <c r="F3760" s="277">
        <v>45756</v>
      </c>
      <c r="G3760" s="280">
        <v>155.60023498535156</v>
      </c>
      <c r="I3760" s="277">
        <v>45756</v>
      </c>
      <c r="J3760" s="280">
        <v>155.60023498535156</v>
      </c>
    </row>
    <row r="3761" spans="6:10" x14ac:dyDescent="0.2">
      <c r="F3761" s="277">
        <v>45757</v>
      </c>
      <c r="G3761" s="280">
        <v>153.75241088867188</v>
      </c>
      <c r="I3761" s="277">
        <v>45757</v>
      </c>
      <c r="J3761" s="280">
        <v>153.75241088867188</v>
      </c>
    </row>
    <row r="3762" spans="6:10" x14ac:dyDescent="0.2">
      <c r="F3762" s="277">
        <v>45758</v>
      </c>
      <c r="G3762" s="280">
        <v>150.96980285644531</v>
      </c>
      <c r="I3762" s="277">
        <v>45758</v>
      </c>
      <c r="J3762" s="280">
        <v>150.96980285644531</v>
      </c>
    </row>
    <row r="3763" spans="6:10" x14ac:dyDescent="0.2">
      <c r="F3763" s="277">
        <v>45759</v>
      </c>
      <c r="G3763" s="280">
        <v>145.59800720214844</v>
      </c>
      <c r="I3763" s="277">
        <v>45759</v>
      </c>
      <c r="J3763" s="280">
        <v>145.59800720214844</v>
      </c>
    </row>
    <row r="3764" spans="6:10" x14ac:dyDescent="0.2">
      <c r="F3764" s="277">
        <v>45760</v>
      </c>
      <c r="G3764" s="280">
        <v>141.19384765625</v>
      </c>
      <c r="I3764" s="277">
        <v>45760</v>
      </c>
      <c r="J3764" s="280">
        <v>141.19384765625</v>
      </c>
    </row>
    <row r="3765" spans="6:10" x14ac:dyDescent="0.2">
      <c r="F3765" s="277">
        <v>45761</v>
      </c>
      <c r="G3765" s="280">
        <v>141.95184326171875</v>
      </c>
      <c r="I3765" s="277">
        <v>45761</v>
      </c>
      <c r="J3765" s="280">
        <v>141.95184326171875</v>
      </c>
    </row>
    <row r="3766" spans="6:10" x14ac:dyDescent="0.2">
      <c r="F3766" s="277">
        <v>45762</v>
      </c>
      <c r="G3766" s="280">
        <v>143.56874084472656</v>
      </c>
      <c r="I3766" s="277">
        <v>45762</v>
      </c>
      <c r="J3766" s="280">
        <v>143.56874084472656</v>
      </c>
    </row>
    <row r="3767" spans="6:10" x14ac:dyDescent="0.2">
      <c r="F3767" s="277">
        <v>45763</v>
      </c>
      <c r="G3767" s="280">
        <v>143.5804443359375</v>
      </c>
      <c r="I3767" s="277">
        <v>45763</v>
      </c>
      <c r="J3767" s="280">
        <v>143.5804443359375</v>
      </c>
    </row>
    <row r="3768" spans="6:10" x14ac:dyDescent="0.2">
      <c r="F3768" s="277">
        <v>45764</v>
      </c>
      <c r="G3768" s="280">
        <v>140.95846557617188</v>
      </c>
      <c r="I3768" s="277">
        <v>45764</v>
      </c>
      <c r="J3768" s="280">
        <v>140.95846557617188</v>
      </c>
    </row>
    <row r="3769" spans="6:10" x14ac:dyDescent="0.2">
      <c r="F3769" s="277">
        <v>45765</v>
      </c>
      <c r="G3769" s="280">
        <v>138.04647827148438</v>
      </c>
      <c r="I3769" s="277">
        <v>45765</v>
      </c>
      <c r="J3769" s="280">
        <v>138.04647827148438</v>
      </c>
    </row>
    <row r="3770" spans="6:10" x14ac:dyDescent="0.2">
      <c r="F3770" s="277">
        <v>45766</v>
      </c>
      <c r="G3770" s="280">
        <v>133.75282287597656</v>
      </c>
      <c r="I3770" s="277">
        <v>45766</v>
      </c>
      <c r="J3770" s="280">
        <v>133.75282287597656</v>
      </c>
    </row>
    <row r="3771" spans="6:10" x14ac:dyDescent="0.2">
      <c r="F3771" s="277">
        <v>45767</v>
      </c>
      <c r="G3771" s="280">
        <v>134.12892150878906</v>
      </c>
      <c r="I3771" s="277">
        <v>45767</v>
      </c>
      <c r="J3771" s="280">
        <v>134.12892150878906</v>
      </c>
    </row>
    <row r="3772" spans="6:10" x14ac:dyDescent="0.2">
      <c r="F3772" s="277">
        <v>45768</v>
      </c>
      <c r="G3772" s="280">
        <v>136.24395751953125</v>
      </c>
      <c r="I3772" s="277">
        <v>45768</v>
      </c>
      <c r="J3772" s="280">
        <v>136.24395751953125</v>
      </c>
    </row>
    <row r="3773" spans="6:10" x14ac:dyDescent="0.2">
      <c r="F3773" s="277">
        <v>45769</v>
      </c>
      <c r="G3773" s="280">
        <v>137.45458984375</v>
      </c>
      <c r="I3773" s="277">
        <v>45769</v>
      </c>
      <c r="J3773" s="280">
        <v>137.45458984375</v>
      </c>
    </row>
    <row r="3774" spans="6:10" x14ac:dyDescent="0.2">
      <c r="F3774" s="277">
        <v>45770</v>
      </c>
      <c r="G3774" s="280">
        <v>137.63212585449219</v>
      </c>
      <c r="I3774" s="277">
        <v>45770</v>
      </c>
      <c r="J3774" s="280">
        <v>137.63212585449219</v>
      </c>
    </row>
    <row r="3775" spans="6:10" x14ac:dyDescent="0.2">
      <c r="F3775" s="277">
        <v>45771</v>
      </c>
      <c r="G3775" s="280">
        <v>138.94853210449219</v>
      </c>
      <c r="I3775" s="277">
        <v>45771</v>
      </c>
      <c r="J3775" s="280">
        <v>138.94853210449219</v>
      </c>
    </row>
    <row r="3776" spans="6:10" x14ac:dyDescent="0.2">
      <c r="F3776" s="277">
        <v>45772</v>
      </c>
      <c r="G3776" s="280">
        <v>140.10350036621094</v>
      </c>
      <c r="I3776" s="277">
        <v>45772</v>
      </c>
      <c r="J3776" s="280">
        <v>140.10350036621094</v>
      </c>
    </row>
    <row r="3777" spans="6:10" x14ac:dyDescent="0.2">
      <c r="F3777" s="277">
        <v>45773</v>
      </c>
      <c r="G3777" s="280">
        <v>139.02020263671875</v>
      </c>
      <c r="I3777" s="277">
        <v>45773</v>
      </c>
      <c r="J3777" s="280">
        <v>139.02020263671875</v>
      </c>
    </row>
    <row r="3778" spans="6:10" x14ac:dyDescent="0.2">
      <c r="F3778" s="277">
        <v>45774</v>
      </c>
      <c r="G3778" s="280">
        <v>138.94073486328125</v>
      </c>
      <c r="I3778" s="277">
        <v>45774</v>
      </c>
      <c r="J3778" s="280">
        <v>138.94073486328125</v>
      </c>
    </row>
    <row r="3779" spans="6:10" x14ac:dyDescent="0.2">
      <c r="F3779" s="277">
        <v>45775</v>
      </c>
      <c r="G3779" s="280">
        <v>139.38772583007813</v>
      </c>
      <c r="I3779" s="277">
        <v>45775</v>
      </c>
      <c r="J3779" s="280">
        <v>139.38772583007813</v>
      </c>
    </row>
    <row r="3780" spans="6:10" x14ac:dyDescent="0.2">
      <c r="F3780" s="277">
        <v>45776</v>
      </c>
      <c r="G3780" s="280">
        <v>141.81500244140625</v>
      </c>
      <c r="I3780" s="277">
        <v>45776</v>
      </c>
      <c r="J3780" s="280">
        <v>141.81500244140625</v>
      </c>
    </row>
    <row r="3781" spans="6:10" x14ac:dyDescent="0.2">
      <c r="F3781" s="277">
        <v>45777</v>
      </c>
      <c r="G3781" s="280">
        <v>140.21009826660156</v>
      </c>
      <c r="I3781" s="277">
        <v>45777</v>
      </c>
      <c r="J3781" s="280">
        <v>140.21009826660156</v>
      </c>
    </row>
    <row r="3782" spans="6:10" x14ac:dyDescent="0.2">
      <c r="F3782" s="277">
        <v>45778</v>
      </c>
      <c r="G3782" s="280">
        <v>140.6912841796875</v>
      </c>
      <c r="I3782" s="277">
        <v>45778</v>
      </c>
      <c r="J3782" s="280">
        <v>140.6912841796875</v>
      </c>
    </row>
    <row r="3783" spans="6:10" x14ac:dyDescent="0.2">
      <c r="F3783" s="277">
        <v>45779</v>
      </c>
      <c r="G3783" s="280">
        <v>142.86882019042969</v>
      </c>
      <c r="I3783" s="277">
        <v>45779</v>
      </c>
      <c r="J3783" s="280">
        <v>142.86882019042969</v>
      </c>
    </row>
    <row r="3784" spans="6:10" x14ac:dyDescent="0.2">
      <c r="F3784" s="277">
        <v>45780</v>
      </c>
      <c r="G3784" s="280">
        <v>142.443603515625</v>
      </c>
      <c r="I3784" s="277">
        <v>45780</v>
      </c>
      <c r="J3784" s="280">
        <v>142.443603515625</v>
      </c>
    </row>
    <row r="3785" spans="6:10" x14ac:dyDescent="0.2">
      <c r="F3785" s="277">
        <v>45781</v>
      </c>
      <c r="G3785" s="280">
        <v>139.724365234375</v>
      </c>
      <c r="I3785" s="277">
        <v>45781</v>
      </c>
      <c r="J3785" s="280">
        <v>139.724365234375</v>
      </c>
    </row>
    <row r="3786" spans="6:10" x14ac:dyDescent="0.2">
      <c r="F3786" s="277">
        <v>45782</v>
      </c>
      <c r="G3786" s="280">
        <v>141.89620971679688</v>
      </c>
      <c r="I3786" s="277">
        <v>45782</v>
      </c>
      <c r="J3786" s="280">
        <v>141.89620971679688</v>
      </c>
    </row>
    <row r="3787" spans="6:10" x14ac:dyDescent="0.2">
      <c r="F3787" s="277">
        <v>45783</v>
      </c>
      <c r="G3787" s="280">
        <v>145.19425964355469</v>
      </c>
      <c r="I3787" s="277">
        <v>45783</v>
      </c>
      <c r="J3787" s="280">
        <v>145.19425964355469</v>
      </c>
    </row>
    <row r="3788" spans="6:10" x14ac:dyDescent="0.2">
      <c r="F3788" s="277">
        <v>45784</v>
      </c>
      <c r="G3788" s="280">
        <v>149.34413146972656</v>
      </c>
      <c r="I3788" s="277">
        <v>45784</v>
      </c>
      <c r="J3788" s="280">
        <v>149.34413146972656</v>
      </c>
    </row>
    <row r="3789" spans="6:10" x14ac:dyDescent="0.2">
      <c r="F3789" s="277">
        <v>45785</v>
      </c>
      <c r="G3789" s="280">
        <v>153.28677368164063</v>
      </c>
      <c r="I3789" s="277">
        <v>45785</v>
      </c>
      <c r="J3789" s="280">
        <v>153.28677368164063</v>
      </c>
    </row>
    <row r="3790" spans="6:10" x14ac:dyDescent="0.2">
      <c r="F3790" s="277">
        <v>45786</v>
      </c>
      <c r="G3790" s="280">
        <v>151.97444152832031</v>
      </c>
      <c r="I3790" s="277">
        <v>45786</v>
      </c>
      <c r="J3790" s="280">
        <v>151.97444152832031</v>
      </c>
    </row>
    <row r="3791" spans="6:10" x14ac:dyDescent="0.2">
      <c r="F3791" s="277">
        <v>45787</v>
      </c>
      <c r="G3791" s="280">
        <v>149.97914123535156</v>
      </c>
      <c r="I3791" s="277">
        <v>45787</v>
      </c>
      <c r="J3791" s="280">
        <v>149.97914123535156</v>
      </c>
    </row>
    <row r="3792" spans="6:10" x14ac:dyDescent="0.2">
      <c r="F3792" s="277">
        <v>45788</v>
      </c>
      <c r="G3792" s="280">
        <v>148.97161865234375</v>
      </c>
      <c r="I3792" s="277">
        <v>45788</v>
      </c>
      <c r="J3792" s="280">
        <v>148.97161865234375</v>
      </c>
    </row>
    <row r="3793" spans="6:10" x14ac:dyDescent="0.2">
      <c r="F3793" s="277">
        <v>45789</v>
      </c>
      <c r="G3793" s="280">
        <v>152.52214050292969</v>
      </c>
      <c r="I3793" s="277">
        <v>45789</v>
      </c>
      <c r="J3793" s="280">
        <v>152.52214050292969</v>
      </c>
    </row>
    <row r="3794" spans="6:10" x14ac:dyDescent="0.2">
      <c r="F3794" s="277">
        <v>45790</v>
      </c>
      <c r="G3794" s="280">
        <v>154.47122192382813</v>
      </c>
      <c r="I3794" s="277">
        <v>45790</v>
      </c>
      <c r="J3794" s="280">
        <v>154.47122192382813</v>
      </c>
    </row>
    <row r="3795" spans="6:10" x14ac:dyDescent="0.2">
      <c r="F3795" s="277">
        <v>45791</v>
      </c>
      <c r="G3795" s="280">
        <v>153.703125</v>
      </c>
      <c r="I3795" s="277">
        <v>45791</v>
      </c>
      <c r="J3795" s="280">
        <v>153.703125</v>
      </c>
    </row>
    <row r="3796" spans="6:10" x14ac:dyDescent="0.2">
      <c r="F3796" s="277">
        <v>45792</v>
      </c>
      <c r="G3796" s="280">
        <v>156.10531616210938</v>
      </c>
      <c r="I3796" s="277">
        <v>45792</v>
      </c>
      <c r="J3796" s="280">
        <v>156.10531616210938</v>
      </c>
    </row>
    <row r="3797" spans="6:10" x14ac:dyDescent="0.2">
      <c r="F3797" s="277">
        <v>45793</v>
      </c>
      <c r="G3797" s="280">
        <v>157.78512573242188</v>
      </c>
      <c r="I3797" s="277">
        <v>45793</v>
      </c>
      <c r="J3797" s="280">
        <v>157.78512573242188</v>
      </c>
    </row>
    <row r="3798" spans="6:10" x14ac:dyDescent="0.2">
      <c r="F3798" s="277">
        <v>45794</v>
      </c>
      <c r="G3798" s="280">
        <v>157.80484008789063</v>
      </c>
      <c r="I3798" s="277">
        <v>45794</v>
      </c>
      <c r="J3798" s="280">
        <v>157.80484008789063</v>
      </c>
    </row>
    <row r="3799" spans="6:10" x14ac:dyDescent="0.2">
      <c r="F3799" s="277">
        <v>45795</v>
      </c>
      <c r="G3799" s="280">
        <v>156.13725280761719</v>
      </c>
      <c r="I3799" s="277">
        <v>45795</v>
      </c>
      <c r="J3799" s="280">
        <v>156.13725280761719</v>
      </c>
    </row>
    <row r="3800" spans="6:10" x14ac:dyDescent="0.2">
      <c r="F3800" s="277">
        <v>45796</v>
      </c>
      <c r="G3800" s="280">
        <v>159.95343017578125</v>
      </c>
      <c r="I3800" s="277">
        <v>45796</v>
      </c>
      <c r="J3800" s="280">
        <v>159.95343017578125</v>
      </c>
    </row>
    <row r="3801" spans="6:10" x14ac:dyDescent="0.2">
      <c r="F3801" s="277">
        <v>45797</v>
      </c>
      <c r="G3801" s="280">
        <v>159.85781860351563</v>
      </c>
      <c r="I3801" s="277">
        <v>45797</v>
      </c>
      <c r="J3801" s="280">
        <v>159.85781860351563</v>
      </c>
    </row>
    <row r="3802" spans="6:10" x14ac:dyDescent="0.2">
      <c r="F3802" s="277">
        <v>45798</v>
      </c>
      <c r="G3802" s="280">
        <v>161.99261474609375</v>
      </c>
      <c r="I3802" s="277">
        <v>45798</v>
      </c>
      <c r="J3802" s="280">
        <v>161.99261474609375</v>
      </c>
    </row>
    <row r="3803" spans="6:10" x14ac:dyDescent="0.2">
      <c r="F3803" s="277">
        <v>45799</v>
      </c>
      <c r="G3803" s="280">
        <v>164.39341735839844</v>
      </c>
      <c r="I3803" s="277">
        <v>45799</v>
      </c>
      <c r="J3803" s="280">
        <v>164.39341735839844</v>
      </c>
    </row>
    <row r="3804" spans="6:10" x14ac:dyDescent="0.2">
      <c r="F3804" s="277">
        <v>45800</v>
      </c>
      <c r="G3804" s="280">
        <v>162.94955444335938</v>
      </c>
      <c r="I3804" s="277">
        <v>45800</v>
      </c>
      <c r="J3804" s="280">
        <v>162.94955444335938</v>
      </c>
    </row>
    <row r="3805" spans="6:10" x14ac:dyDescent="0.2">
      <c r="F3805" s="277">
        <v>45801</v>
      </c>
      <c r="G3805" s="280">
        <v>159.96481323242188</v>
      </c>
      <c r="I3805" s="277">
        <v>45801</v>
      </c>
      <c r="J3805" s="280">
        <v>159.96481323242188</v>
      </c>
    </row>
    <row r="3806" spans="6:10" x14ac:dyDescent="0.2">
      <c r="F3806" s="277">
        <v>45802</v>
      </c>
      <c r="G3806" s="280">
        <v>158.36793518066406</v>
      </c>
      <c r="I3806" s="277">
        <v>45802</v>
      </c>
      <c r="J3806" s="280">
        <v>158.36793518066406</v>
      </c>
    </row>
    <row r="3807" spans="6:10" x14ac:dyDescent="0.2">
      <c r="F3807" s="277">
        <v>45803</v>
      </c>
      <c r="G3807" s="280">
        <v>160.28076171875</v>
      </c>
      <c r="I3807" s="277">
        <v>45803</v>
      </c>
      <c r="J3807" s="280">
        <v>160.28076171875</v>
      </c>
    </row>
    <row r="3808" spans="6:10" x14ac:dyDescent="0.2">
      <c r="F3808" s="277">
        <v>45804</v>
      </c>
      <c r="G3808" s="280">
        <v>161.92320251464844</v>
      </c>
      <c r="I3808" s="277">
        <v>45804</v>
      </c>
      <c r="J3808" s="280">
        <v>161.92320251464844</v>
      </c>
    </row>
    <row r="3809" spans="6:10" x14ac:dyDescent="0.2">
      <c r="F3809" s="277">
        <v>45805</v>
      </c>
      <c r="G3809" s="280">
        <v>165.73147583007813</v>
      </c>
      <c r="I3809" s="277">
        <v>45805</v>
      </c>
      <c r="J3809" s="280">
        <v>165.73147583007813</v>
      </c>
    </row>
    <row r="3810" spans="6:10" x14ac:dyDescent="0.2">
      <c r="F3810" s="277">
        <v>45806</v>
      </c>
      <c r="G3810" s="280">
        <v>167.11651611328125</v>
      </c>
      <c r="I3810" s="277">
        <v>45806</v>
      </c>
      <c r="J3810" s="280">
        <v>167.11651611328125</v>
      </c>
    </row>
    <row r="3811" spans="6:10" x14ac:dyDescent="0.2">
      <c r="F3811" s="277">
        <v>45807</v>
      </c>
      <c r="G3811" s="280">
        <v>168.61997985839844</v>
      </c>
      <c r="I3811" s="277">
        <v>45807</v>
      </c>
      <c r="J3811" s="280">
        <v>168.61997985839844</v>
      </c>
    </row>
    <row r="3812" spans="6:10" x14ac:dyDescent="0.2">
      <c r="F3812" s="277">
        <v>45808</v>
      </c>
      <c r="G3812" s="280">
        <v>166.93959045410156</v>
      </c>
      <c r="I3812" s="277">
        <v>45808</v>
      </c>
      <c r="J3812" s="280">
        <v>166.93959045410156</v>
      </c>
    </row>
    <row r="3813" spans="6:10" x14ac:dyDescent="0.2">
      <c r="F3813" s="277">
        <v>45809</v>
      </c>
      <c r="G3813" s="280">
        <v>166.283203125</v>
      </c>
      <c r="I3813" s="277">
        <v>45809</v>
      </c>
      <c r="J3813" s="280">
        <v>166.283203125</v>
      </c>
    </row>
    <row r="3814" spans="6:10" x14ac:dyDescent="0.2">
      <c r="F3814" s="277">
        <v>45810</v>
      </c>
      <c r="G3814" s="280">
        <v>171.68408203125</v>
      </c>
      <c r="I3814" s="277">
        <v>45810</v>
      </c>
      <c r="J3814" s="280">
        <v>171.68408203125</v>
      </c>
    </row>
    <row r="3815" spans="6:10" x14ac:dyDescent="0.2">
      <c r="F3815" s="277">
        <v>45811</v>
      </c>
      <c r="G3815" s="280">
        <v>175.34092712402344</v>
      </c>
      <c r="I3815" s="277">
        <v>45811</v>
      </c>
      <c r="J3815" s="280">
        <v>175.34092712402344</v>
      </c>
    </row>
    <row r="3816" spans="6:10" x14ac:dyDescent="0.2">
      <c r="F3816" s="277">
        <v>45812</v>
      </c>
      <c r="G3816" s="280">
        <v>174.77781677246094</v>
      </c>
      <c r="I3816" s="277">
        <v>45812</v>
      </c>
      <c r="J3816" s="280">
        <v>174.77781677246094</v>
      </c>
    </row>
    <row r="3817" spans="6:10" x14ac:dyDescent="0.2">
      <c r="F3817" s="277">
        <v>45813</v>
      </c>
      <c r="G3817" s="280">
        <v>175.79318237304688</v>
      </c>
      <c r="I3817" s="277">
        <v>45813</v>
      </c>
      <c r="J3817" s="280">
        <v>175.79318237304688</v>
      </c>
    </row>
    <row r="3818" spans="6:10" x14ac:dyDescent="0.2">
      <c r="F3818" s="277">
        <v>45814</v>
      </c>
      <c r="G3818" s="280">
        <v>172.04595947265625</v>
      </c>
      <c r="I3818" s="277">
        <v>45814</v>
      </c>
      <c r="J3818" s="280">
        <v>172.04595947265625</v>
      </c>
    </row>
    <row r="3819" spans="6:10" x14ac:dyDescent="0.2">
      <c r="F3819" s="277">
        <v>45815</v>
      </c>
      <c r="G3819" s="280">
        <v>167.46746826171875</v>
      </c>
      <c r="I3819" s="277">
        <v>45815</v>
      </c>
      <c r="J3819" s="280">
        <v>167.46746826171875</v>
      </c>
    </row>
    <row r="3820" spans="6:10" x14ac:dyDescent="0.2">
      <c r="F3820" s="277">
        <v>45816</v>
      </c>
      <c r="G3820" s="280">
        <v>165.88850402832031</v>
      </c>
      <c r="I3820" s="277">
        <v>45816</v>
      </c>
      <c r="J3820" s="280">
        <v>165.88850402832031</v>
      </c>
    </row>
    <row r="3821" spans="6:10" x14ac:dyDescent="0.2">
      <c r="F3821" s="277">
        <v>45817</v>
      </c>
      <c r="G3821" s="280">
        <v>167.18846130371094</v>
      </c>
      <c r="I3821" s="277">
        <v>45817</v>
      </c>
      <c r="J3821" s="280">
        <v>167.18846130371094</v>
      </c>
    </row>
    <row r="3822" spans="6:10" x14ac:dyDescent="0.2">
      <c r="F3822" s="277">
        <v>45818</v>
      </c>
      <c r="G3822" s="280">
        <v>169.98683166503906</v>
      </c>
      <c r="I3822" s="277">
        <v>45818</v>
      </c>
      <c r="J3822" s="280">
        <v>169.98683166503906</v>
      </c>
    </row>
    <row r="3823" spans="6:10" x14ac:dyDescent="0.2">
      <c r="F3823" s="277">
        <v>45819</v>
      </c>
      <c r="G3823" s="280">
        <v>169.22624206542969</v>
      </c>
      <c r="I3823" s="277">
        <v>45819</v>
      </c>
      <c r="J3823" s="280">
        <v>169.22624206542969</v>
      </c>
    </row>
    <row r="3824" spans="6:10" x14ac:dyDescent="0.2">
      <c r="F3824" s="277">
        <v>45820</v>
      </c>
      <c r="G3824" s="280">
        <v>169.83039855957031</v>
      </c>
      <c r="I3824" s="277">
        <v>45820</v>
      </c>
      <c r="J3824" s="280">
        <v>169.83039855957031</v>
      </c>
    </row>
    <row r="3825" spans="6:10" x14ac:dyDescent="0.2">
      <c r="F3825" s="277">
        <v>45821</v>
      </c>
      <c r="G3825" s="280">
        <v>170.55381774902344</v>
      </c>
      <c r="I3825" s="277">
        <v>45821</v>
      </c>
      <c r="J3825" s="280">
        <v>170.55381774902344</v>
      </c>
    </row>
    <row r="3826" spans="6:10" x14ac:dyDescent="0.2">
      <c r="F3826" s="277">
        <v>45822</v>
      </c>
      <c r="G3826" s="280">
        <v>173.677978515625</v>
      </c>
      <c r="I3826" s="277">
        <v>45822</v>
      </c>
      <c r="J3826" s="280">
        <v>173.677978515625</v>
      </c>
    </row>
    <row r="3827" spans="6:10" x14ac:dyDescent="0.2">
      <c r="F3827" s="277">
        <v>45823</v>
      </c>
      <c r="G3827" s="280">
        <v>172.424072265625</v>
      </c>
      <c r="I3827" s="277">
        <v>45823</v>
      </c>
      <c r="J3827" s="280">
        <v>172.424072265625</v>
      </c>
    </row>
    <row r="3828" spans="6:10" x14ac:dyDescent="0.2">
      <c r="F3828" s="277">
        <v>45824</v>
      </c>
      <c r="G3828" s="280">
        <v>177.453125</v>
      </c>
      <c r="I3828" s="277">
        <v>45824</v>
      </c>
      <c r="J3828" s="280">
        <v>177.453125</v>
      </c>
    </row>
    <row r="3829" spans="6:10" x14ac:dyDescent="0.2">
      <c r="F3829" s="277">
        <v>45825</v>
      </c>
      <c r="G3829" s="280">
        <v>182.63638305664063</v>
      </c>
      <c r="I3829" s="277">
        <v>45825</v>
      </c>
      <c r="J3829" s="280">
        <v>182.63638305664063</v>
      </c>
    </row>
    <row r="3830" spans="6:10" x14ac:dyDescent="0.2">
      <c r="F3830" s="277">
        <v>45826</v>
      </c>
      <c r="G3830" s="280">
        <v>185.59939575195313</v>
      </c>
      <c r="I3830" s="277">
        <v>45826</v>
      </c>
      <c r="J3830" s="280">
        <v>185.59939575195313</v>
      </c>
    </row>
    <row r="3831" spans="6:10" x14ac:dyDescent="0.2">
      <c r="F3831" s="277">
        <v>45827</v>
      </c>
      <c r="G3831" s="280">
        <v>186.88316345214844</v>
      </c>
      <c r="I3831" s="277">
        <v>45827</v>
      </c>
      <c r="J3831" s="280">
        <v>186.88316345214844</v>
      </c>
    </row>
    <row r="3832" spans="6:10" x14ac:dyDescent="0.2">
      <c r="F3832" s="277">
        <v>45828</v>
      </c>
      <c r="G3832" s="280">
        <v>188.96487426757813</v>
      </c>
      <c r="I3832" s="277">
        <v>45828</v>
      </c>
      <c r="J3832" s="280">
        <v>188.96487426757813</v>
      </c>
    </row>
    <row r="3833" spans="6:10" x14ac:dyDescent="0.2">
      <c r="F3833" s="277">
        <v>45829</v>
      </c>
      <c r="G3833" s="280">
        <v>188.565673828125</v>
      </c>
      <c r="I3833" s="277">
        <v>45829</v>
      </c>
      <c r="J3833" s="280">
        <v>188.565673828125</v>
      </c>
    </row>
    <row r="3834" spans="6:10" x14ac:dyDescent="0.2">
      <c r="F3834" s="277">
        <v>45830</v>
      </c>
      <c r="G3834" s="280">
        <v>193.10404968261719</v>
      </c>
      <c r="I3834" s="277">
        <v>45830</v>
      </c>
      <c r="J3834" s="280">
        <v>193.10404968261719</v>
      </c>
    </row>
    <row r="3835" spans="6:10" x14ac:dyDescent="0.2">
      <c r="F3835" s="277">
        <v>45831</v>
      </c>
      <c r="G3835" s="280">
        <v>208.12043762207031</v>
      </c>
      <c r="I3835" s="277">
        <v>45831</v>
      </c>
      <c r="J3835" s="280">
        <v>208.12043762207031</v>
      </c>
    </row>
    <row r="3836" spans="6:10" x14ac:dyDescent="0.2">
      <c r="F3836" s="277">
        <v>45832</v>
      </c>
      <c r="G3836" s="280">
        <v>215.104248046875</v>
      </c>
      <c r="I3836" s="277">
        <v>45832</v>
      </c>
      <c r="J3836" s="280">
        <v>215.104248046875</v>
      </c>
    </row>
    <row r="3837" spans="6:10" x14ac:dyDescent="0.2">
      <c r="F3837" s="277">
        <v>45833</v>
      </c>
      <c r="G3837" s="280">
        <v>220.02552795410156</v>
      </c>
      <c r="I3837" s="277">
        <v>45833</v>
      </c>
      <c r="J3837" s="280">
        <v>220.02552795410156</v>
      </c>
    </row>
    <row r="3838" spans="6:10" x14ac:dyDescent="0.2">
      <c r="F3838" s="277">
        <v>45834</v>
      </c>
      <c r="G3838" s="280">
        <v>221.04644775390625</v>
      </c>
      <c r="I3838" s="277">
        <v>45834</v>
      </c>
      <c r="J3838" s="280">
        <v>221.04644775390625</v>
      </c>
    </row>
    <row r="3839" spans="6:10" x14ac:dyDescent="0.2">
      <c r="F3839" s="277">
        <v>45835</v>
      </c>
      <c r="G3839" s="280">
        <v>221.15325927734375</v>
      </c>
      <c r="I3839" s="277">
        <v>45835</v>
      </c>
      <c r="J3839" s="280">
        <v>221.15325927734375</v>
      </c>
    </row>
    <row r="3840" spans="6:10" x14ac:dyDescent="0.2">
      <c r="F3840" s="277">
        <v>45836</v>
      </c>
      <c r="G3840" s="280">
        <v>219.06159973144531</v>
      </c>
      <c r="I3840" s="277">
        <v>45836</v>
      </c>
      <c r="J3840" s="280">
        <v>219.06159973144531</v>
      </c>
    </row>
    <row r="3841" spans="6:10" x14ac:dyDescent="0.2">
      <c r="F3841" s="277">
        <v>45837</v>
      </c>
      <c r="G3841" s="280">
        <v>216.06391906738281</v>
      </c>
      <c r="I3841" s="277">
        <v>45837</v>
      </c>
      <c r="J3841" s="280">
        <v>216.06391906738281</v>
      </c>
    </row>
    <row r="3842" spans="6:10" x14ac:dyDescent="0.2">
      <c r="F3842" s="277">
        <v>45838</v>
      </c>
      <c r="G3842" s="280">
        <v>219.154541015625</v>
      </c>
      <c r="I3842" s="277">
        <v>45838</v>
      </c>
      <c r="J3842" s="280">
        <v>219.154541015625</v>
      </c>
    </row>
    <row r="3843" spans="6:10" x14ac:dyDescent="0.2">
      <c r="F3843" s="277">
        <v>45839</v>
      </c>
      <c r="G3843" s="280">
        <v>220.09062194824219</v>
      </c>
      <c r="I3843" s="277">
        <v>45839</v>
      </c>
      <c r="J3843" s="280">
        <v>220.09062194824219</v>
      </c>
    </row>
    <row r="3844" spans="6:10" x14ac:dyDescent="0.2">
      <c r="F3844" s="277">
        <v>45840</v>
      </c>
      <c r="G3844" s="280">
        <v>215.045166015625</v>
      </c>
      <c r="I3844" s="277">
        <v>45840</v>
      </c>
      <c r="J3844" s="280">
        <v>215.045166015625</v>
      </c>
    </row>
    <row r="3845" spans="6:10" x14ac:dyDescent="0.2">
      <c r="F3845" s="277">
        <v>45841</v>
      </c>
      <c r="G3845" s="280">
        <v>211.43402099609375</v>
      </c>
      <c r="I3845" s="277">
        <v>45841</v>
      </c>
      <c r="J3845" s="280">
        <v>211.43402099609375</v>
      </c>
    </row>
    <row r="3846" spans="6:10" x14ac:dyDescent="0.2">
      <c r="F3846" s="277">
        <v>45842</v>
      </c>
      <c r="G3846" s="280">
        <v>210.09193420410156</v>
      </c>
      <c r="I3846" s="277">
        <v>45842</v>
      </c>
      <c r="J3846" s="280">
        <v>210.09193420410156</v>
      </c>
    </row>
    <row r="3847" spans="6:10" x14ac:dyDescent="0.2">
      <c r="F3847" s="277">
        <v>45843</v>
      </c>
      <c r="G3847" s="280">
        <v>205.11007690429688</v>
      </c>
      <c r="I3847" s="277">
        <v>45843</v>
      </c>
      <c r="J3847" s="280">
        <v>205.11007690429688</v>
      </c>
    </row>
    <row r="3848" spans="6:10" x14ac:dyDescent="0.2">
      <c r="F3848" s="277">
        <v>45844</v>
      </c>
      <c r="G3848" s="280">
        <v>202.1407470703125</v>
      </c>
      <c r="I3848" s="277">
        <v>45844</v>
      </c>
      <c r="J3848" s="280">
        <v>202.1407470703125</v>
      </c>
    </row>
    <row r="3849" spans="6:10" x14ac:dyDescent="0.2">
      <c r="F3849" s="277">
        <v>45845</v>
      </c>
      <c r="G3849" s="280">
        <v>202.35809326171875</v>
      </c>
      <c r="I3849" s="277">
        <v>45845</v>
      </c>
      <c r="J3849" s="280">
        <v>202.35809326171875</v>
      </c>
    </row>
    <row r="3850" spans="6:10" x14ac:dyDescent="0.2">
      <c r="F3850" s="277">
        <v>45846</v>
      </c>
      <c r="G3850" s="280">
        <v>203.99160766601563</v>
      </c>
      <c r="I3850" s="277">
        <v>45846</v>
      </c>
      <c r="J3850" s="280">
        <v>203.99160766601563</v>
      </c>
    </row>
    <row r="3851" spans="6:10" x14ac:dyDescent="0.2">
      <c r="F3851" s="277">
        <v>45847</v>
      </c>
      <c r="G3851" s="280">
        <v>203.69007873535156</v>
      </c>
      <c r="I3851" s="277">
        <v>45847</v>
      </c>
      <c r="J3851" s="280">
        <v>203.69007873535156</v>
      </c>
    </row>
    <row r="3852" spans="6:10" x14ac:dyDescent="0.2">
      <c r="F3852" s="277">
        <v>45848</v>
      </c>
      <c r="G3852" s="280">
        <v>202.27618408203125</v>
      </c>
      <c r="I3852" s="277">
        <v>45848</v>
      </c>
      <c r="J3852" s="280">
        <v>202.27618408203125</v>
      </c>
    </row>
    <row r="3853" spans="6:10" x14ac:dyDescent="0.2">
      <c r="F3853" s="277">
        <v>45849</v>
      </c>
      <c r="G3853" s="280">
        <v>200.84829711914063</v>
      </c>
      <c r="I3853" s="277">
        <v>45849</v>
      </c>
      <c r="J3853" s="280">
        <v>200.84829711914063</v>
      </c>
    </row>
    <row r="3854" spans="6:10" x14ac:dyDescent="0.2">
      <c r="F3854" s="277">
        <v>45850</v>
      </c>
      <c r="G3854" s="280">
        <v>199.34553527832031</v>
      </c>
      <c r="I3854" s="277">
        <v>45850</v>
      </c>
      <c r="J3854" s="280">
        <v>199.34553527832031</v>
      </c>
    </row>
    <row r="3855" spans="6:10" x14ac:dyDescent="0.2">
      <c r="F3855" s="277">
        <v>45851</v>
      </c>
      <c r="G3855" s="280">
        <v>195.20916748046875</v>
      </c>
      <c r="I3855" s="277">
        <v>45851</v>
      </c>
      <c r="J3855" s="280">
        <v>195.20916748046875</v>
      </c>
    </row>
    <row r="3856" spans="6:10" x14ac:dyDescent="0.2">
      <c r="F3856" s="277">
        <v>45852</v>
      </c>
      <c r="G3856" s="280">
        <v>188.55503845214844</v>
      </c>
      <c r="I3856" s="277">
        <v>45852</v>
      </c>
      <c r="J3856" s="280">
        <v>188.55503845214844</v>
      </c>
    </row>
    <row r="3857" spans="6:10" x14ac:dyDescent="0.2">
      <c r="F3857" s="277">
        <v>45853</v>
      </c>
      <c r="G3857" s="280">
        <v>188.4705810546875</v>
      </c>
      <c r="I3857" s="277">
        <v>45853</v>
      </c>
      <c r="J3857" s="280">
        <v>188.4705810546875</v>
      </c>
    </row>
    <row r="3858" spans="6:10" x14ac:dyDescent="0.2">
      <c r="F3858" s="277">
        <v>45854</v>
      </c>
      <c r="G3858" s="280">
        <v>185.26969909667969</v>
      </c>
      <c r="I3858" s="277">
        <v>45854</v>
      </c>
      <c r="J3858" s="280">
        <v>185.26969909667969</v>
      </c>
    </row>
    <row r="3859" spans="6:10" x14ac:dyDescent="0.2">
      <c r="F3859" s="277">
        <v>45855</v>
      </c>
      <c r="G3859" s="280">
        <v>180.66319274902344</v>
      </c>
      <c r="I3859" s="277">
        <v>45855</v>
      </c>
      <c r="J3859" s="280">
        <v>180.66319274902344</v>
      </c>
    </row>
    <row r="3860" spans="6:10" x14ac:dyDescent="0.2">
      <c r="F3860" s="277">
        <v>45856</v>
      </c>
      <c r="G3860" s="280">
        <v>174.63896179199219</v>
      </c>
      <c r="I3860" s="277">
        <v>45856</v>
      </c>
      <c r="J3860" s="280">
        <v>174.63896179199219</v>
      </c>
    </row>
    <row r="3861" spans="6:10" x14ac:dyDescent="0.2">
      <c r="F3861" s="277">
        <v>45857</v>
      </c>
      <c r="G3861" s="280">
        <v>169.72463989257813</v>
      </c>
      <c r="I3861" s="277">
        <v>45857</v>
      </c>
      <c r="J3861" s="280">
        <v>169.72463989257813</v>
      </c>
    </row>
    <row r="3862" spans="6:10" x14ac:dyDescent="0.2">
      <c r="F3862" s="277">
        <v>45858</v>
      </c>
      <c r="G3862" s="280">
        <v>163.19070434570313</v>
      </c>
      <c r="I3862" s="277">
        <v>45858</v>
      </c>
      <c r="J3862" s="280">
        <v>163.19070434570313</v>
      </c>
    </row>
    <row r="3863" spans="6:10" x14ac:dyDescent="0.2">
      <c r="F3863" s="277">
        <v>45859</v>
      </c>
      <c r="G3863" s="280">
        <v>161.55889892578125</v>
      </c>
      <c r="I3863" s="277">
        <v>45859</v>
      </c>
      <c r="J3863" s="280">
        <v>161.55889892578125</v>
      </c>
    </row>
    <row r="3864" spans="6:10" x14ac:dyDescent="0.2">
      <c r="F3864" s="277">
        <v>45860</v>
      </c>
      <c r="G3864" s="280">
        <v>157.52175903320313</v>
      </c>
      <c r="I3864" s="277">
        <v>45860</v>
      </c>
      <c r="J3864" s="280">
        <v>157.52175903320313</v>
      </c>
    </row>
    <row r="3865" spans="6:10" x14ac:dyDescent="0.2">
      <c r="F3865" s="277">
        <v>45861</v>
      </c>
      <c r="G3865" s="280">
        <v>144.28111267089844</v>
      </c>
      <c r="I3865" s="277">
        <v>45861</v>
      </c>
      <c r="J3865" s="280">
        <v>144.28111267089844</v>
      </c>
    </row>
    <row r="3866" spans="6:10" x14ac:dyDescent="0.2">
      <c r="F3866" s="277">
        <v>45862</v>
      </c>
      <c r="G3866" s="280">
        <v>139.20640563964844</v>
      </c>
      <c r="I3866" s="277">
        <v>45862</v>
      </c>
      <c r="J3866" s="280">
        <v>139.20640563964844</v>
      </c>
    </row>
    <row r="3867" spans="6:10" x14ac:dyDescent="0.2">
      <c r="F3867" s="277">
        <v>45863</v>
      </c>
      <c r="G3867" s="280">
        <v>132.3541259765625</v>
      </c>
      <c r="I3867" s="277">
        <v>45863</v>
      </c>
      <c r="J3867" s="280">
        <v>132.3541259765625</v>
      </c>
    </row>
    <row r="3868" spans="6:10" x14ac:dyDescent="0.2">
      <c r="F3868" s="277">
        <v>45864</v>
      </c>
      <c r="G3868" s="280">
        <v>128.68998718261719</v>
      </c>
      <c r="I3868" s="277">
        <v>45864</v>
      </c>
      <c r="J3868" s="280">
        <v>128.68998718261719</v>
      </c>
    </row>
    <row r="3869" spans="6:10" x14ac:dyDescent="0.2">
      <c r="F3869" s="277">
        <v>45865</v>
      </c>
      <c r="G3869" s="280">
        <v>126.06890106201172</v>
      </c>
      <c r="I3869" s="277">
        <v>45865</v>
      </c>
      <c r="J3869" s="280">
        <v>126.06890106201172</v>
      </c>
    </row>
    <row r="3870" spans="6:10" x14ac:dyDescent="0.2">
      <c r="F3870" s="277">
        <v>45866</v>
      </c>
      <c r="G3870" s="280">
        <v>127.25495910644531</v>
      </c>
      <c r="I3870" s="277">
        <v>45866</v>
      </c>
      <c r="J3870" s="280">
        <v>127.25495910644531</v>
      </c>
    </row>
    <row r="3871" spans="6:10" x14ac:dyDescent="0.2">
      <c r="F3871" s="277">
        <v>45867</v>
      </c>
      <c r="G3871" s="280">
        <v>128.30596923828125</v>
      </c>
      <c r="I3871" s="277">
        <v>45867</v>
      </c>
      <c r="J3871" s="280">
        <v>128.30596923828125</v>
      </c>
    </row>
    <row r="3872" spans="6:10" x14ac:dyDescent="0.2">
      <c r="F3872" s="277">
        <v>45868</v>
      </c>
      <c r="G3872" s="280">
        <v>130.68817138671875</v>
      </c>
      <c r="I3872" s="277">
        <v>45868</v>
      </c>
      <c r="J3872" s="280">
        <v>130.68817138671875</v>
      </c>
    </row>
    <row r="3873" spans="6:10" x14ac:dyDescent="0.2">
      <c r="F3873" s="277">
        <v>45869</v>
      </c>
      <c r="G3873" s="280">
        <v>130.2564697265625</v>
      </c>
      <c r="I3873" s="277">
        <v>45869</v>
      </c>
      <c r="J3873" s="280">
        <v>130.2564697265625</v>
      </c>
    </row>
    <row r="3874" spans="6:10" x14ac:dyDescent="0.2">
      <c r="F3874" s="277">
        <v>45870</v>
      </c>
      <c r="G3874" s="280">
        <v>133.03030395507813</v>
      </c>
      <c r="I3874" s="277">
        <v>45870</v>
      </c>
      <c r="J3874" s="280">
        <v>133.03030395507813</v>
      </c>
    </row>
    <row r="3875" spans="6:10" x14ac:dyDescent="0.2">
      <c r="F3875" s="277">
        <v>45871</v>
      </c>
      <c r="G3875" s="280">
        <v>133.60163879394531</v>
      </c>
      <c r="I3875" s="277">
        <v>45871</v>
      </c>
      <c r="J3875" s="280">
        <v>133.60163879394531</v>
      </c>
    </row>
    <row r="3876" spans="6:10" x14ac:dyDescent="0.2">
      <c r="F3876" s="277">
        <v>45872</v>
      </c>
      <c r="G3876" s="280">
        <v>131.3603515625</v>
      </c>
      <c r="I3876" s="277">
        <v>45872</v>
      </c>
      <c r="J3876" s="280">
        <v>131.3603515625</v>
      </c>
    </row>
    <row r="3877" spans="6:10" x14ac:dyDescent="0.2">
      <c r="F3877" s="277">
        <v>45873</v>
      </c>
      <c r="G3877" s="280">
        <v>132.43421936035156</v>
      </c>
      <c r="I3877" s="277">
        <v>45873</v>
      </c>
      <c r="J3877" s="280">
        <v>132.43421936035156</v>
      </c>
    </row>
    <row r="3878" spans="6:10" x14ac:dyDescent="0.2">
      <c r="F3878" s="277">
        <v>45874</v>
      </c>
      <c r="G3878" s="280">
        <v>136.27670288085938</v>
      </c>
      <c r="I3878" s="277">
        <v>45874</v>
      </c>
      <c r="J3878" s="280">
        <v>136.27670288085938</v>
      </c>
    </row>
    <row r="3879" spans="6:10" x14ac:dyDescent="0.2">
      <c r="F3879" s="277">
        <v>45875</v>
      </c>
      <c r="G3879" s="280">
        <v>136.87554931640625</v>
      </c>
      <c r="I3879" s="277">
        <v>45875</v>
      </c>
      <c r="J3879" s="280">
        <v>136.87554931640625</v>
      </c>
    </row>
    <row r="3880" spans="6:10" x14ac:dyDescent="0.2">
      <c r="F3880" s="277">
        <v>45876</v>
      </c>
      <c r="G3880" s="280">
        <v>136.79014587402344</v>
      </c>
      <c r="I3880" s="277">
        <v>45876</v>
      </c>
      <c r="J3880" s="280">
        <v>136.79014587402344</v>
      </c>
    </row>
    <row r="3881" spans="6:10" x14ac:dyDescent="0.2">
      <c r="F3881" s="277">
        <v>45877</v>
      </c>
      <c r="G3881" s="280">
        <v>138.09031677246094</v>
      </c>
      <c r="I3881" s="277">
        <v>45877</v>
      </c>
      <c r="J3881" s="280">
        <v>138.09031677246094</v>
      </c>
    </row>
    <row r="3882" spans="6:10" x14ac:dyDescent="0.2">
      <c r="F3882" s="277">
        <v>45878</v>
      </c>
      <c r="G3882" s="280">
        <v>137.07357788085938</v>
      </c>
      <c r="I3882" s="277">
        <v>45878</v>
      </c>
      <c r="J3882" s="280">
        <v>137.07357788085938</v>
      </c>
    </row>
    <row r="3883" spans="6:10" x14ac:dyDescent="0.2">
      <c r="F3883" s="277">
        <v>45879</v>
      </c>
      <c r="G3883" s="280">
        <v>136.04997253417969</v>
      </c>
      <c r="I3883" s="277">
        <v>45879</v>
      </c>
      <c r="J3883" s="280">
        <v>136.04997253417969</v>
      </c>
    </row>
    <row r="3884" spans="6:10" x14ac:dyDescent="0.2">
      <c r="F3884" s="277">
        <v>45880</v>
      </c>
      <c r="G3884" s="280">
        <v>137.84278869628906</v>
      </c>
      <c r="I3884" s="277">
        <v>45880</v>
      </c>
      <c r="J3884" s="280">
        <v>137.84278869628906</v>
      </c>
    </row>
    <row r="3885" spans="6:10" x14ac:dyDescent="0.2">
      <c r="F3885" s="277">
        <v>45881</v>
      </c>
      <c r="G3885" s="280">
        <v>141.0914306640625</v>
      </c>
      <c r="I3885" s="277">
        <v>45881</v>
      </c>
      <c r="J3885" s="280">
        <v>141.0914306640625</v>
      </c>
    </row>
    <row r="3886" spans="6:10" x14ac:dyDescent="0.2">
      <c r="F3886" s="277">
        <v>45882</v>
      </c>
      <c r="G3886" s="280">
        <v>142.81240844726563</v>
      </c>
      <c r="I3886" s="277">
        <v>45882</v>
      </c>
      <c r="J3886" s="280">
        <v>142.81240844726563</v>
      </c>
    </row>
    <row r="3887" spans="6:10" x14ac:dyDescent="0.2">
      <c r="F3887" s="277">
        <v>45883</v>
      </c>
      <c r="G3887" s="280">
        <v>143.03836059570313</v>
      </c>
      <c r="I3887" s="277">
        <v>45883</v>
      </c>
      <c r="J3887" s="280">
        <v>143.03836059570313</v>
      </c>
    </row>
    <row r="3888" spans="6:10" x14ac:dyDescent="0.2">
      <c r="F3888" s="277">
        <v>45884</v>
      </c>
      <c r="G3888" s="280">
        <v>141.74435424804688</v>
      </c>
      <c r="I3888" s="277">
        <v>45884</v>
      </c>
      <c r="J3888" s="280">
        <v>141.74435424804688</v>
      </c>
    </row>
    <row r="3889" spans="6:10" x14ac:dyDescent="0.2">
      <c r="F3889" s="277">
        <v>45885</v>
      </c>
      <c r="G3889" s="280">
        <v>139.89700317382813</v>
      </c>
      <c r="I3889" s="277">
        <v>45885</v>
      </c>
      <c r="J3889" s="280">
        <v>139.89700317382813</v>
      </c>
    </row>
    <row r="3890" spans="6:10" x14ac:dyDescent="0.2">
      <c r="F3890" s="277">
        <v>45886</v>
      </c>
      <c r="G3890" s="280">
        <v>140.39468383789063</v>
      </c>
      <c r="I3890" s="277">
        <v>45886</v>
      </c>
      <c r="J3890" s="280">
        <v>140.39468383789063</v>
      </c>
    </row>
    <row r="3891" spans="6:10" x14ac:dyDescent="0.2">
      <c r="F3891" s="277">
        <v>45887</v>
      </c>
      <c r="G3891" s="280">
        <v>145.92826843261719</v>
      </c>
      <c r="I3891" s="277">
        <v>45887</v>
      </c>
      <c r="J3891" s="280">
        <v>145.92826843261719</v>
      </c>
    </row>
    <row r="3892" spans="6:10" x14ac:dyDescent="0.2">
      <c r="F3892" s="277">
        <v>45888</v>
      </c>
      <c r="G3892" s="280">
        <v>147.48588562011719</v>
      </c>
      <c r="I3892" s="277">
        <v>45888</v>
      </c>
      <c r="J3892" s="280">
        <v>147.48588562011719</v>
      </c>
    </row>
    <row r="3893" spans="6:10" x14ac:dyDescent="0.2">
      <c r="F3893" s="277">
        <v>45889</v>
      </c>
      <c r="G3893" s="280">
        <v>147.86111450195313</v>
      </c>
      <c r="I3893" s="277">
        <v>45889</v>
      </c>
      <c r="J3893" s="280">
        <v>147.86111450195313</v>
      </c>
    </row>
    <row r="3894" spans="6:10" x14ac:dyDescent="0.2">
      <c r="F3894" s="277">
        <v>45890</v>
      </c>
      <c r="G3894" s="280">
        <v>147.98298645019531</v>
      </c>
      <c r="I3894" s="277">
        <v>45890</v>
      </c>
      <c r="J3894" s="280">
        <v>147.98298645019531</v>
      </c>
    </row>
    <row r="3895" spans="6:10" x14ac:dyDescent="0.2">
      <c r="F3895" s="277">
        <v>45891</v>
      </c>
      <c r="G3895" s="280">
        <v>146.70280456542969</v>
      </c>
      <c r="I3895" s="277">
        <v>45891</v>
      </c>
      <c r="J3895" s="280">
        <v>146.70280456542969</v>
      </c>
    </row>
    <row r="3896" spans="6:10" x14ac:dyDescent="0.2">
      <c r="F3896" s="277">
        <v>45892</v>
      </c>
      <c r="G3896" s="280">
        <v>143.72799682617188</v>
      </c>
      <c r="I3896" s="277">
        <v>45892</v>
      </c>
      <c r="J3896" s="280">
        <v>143.72799682617188</v>
      </c>
    </row>
    <row r="3897" spans="6:10" x14ac:dyDescent="0.2">
      <c r="F3897" s="277">
        <v>45893</v>
      </c>
      <c r="G3897" s="280">
        <v>142.50335693359375</v>
      </c>
      <c r="I3897" s="277">
        <v>45893</v>
      </c>
      <c r="J3897" s="280">
        <v>142.50335693359375</v>
      </c>
    </row>
    <row r="3898" spans="6:10" x14ac:dyDescent="0.2">
      <c r="F3898" s="277">
        <v>45894</v>
      </c>
      <c r="G3898" s="280">
        <v>142.76560974121094</v>
      </c>
      <c r="I3898" s="277">
        <v>45894</v>
      </c>
      <c r="J3898" s="280">
        <v>142.76560974121094</v>
      </c>
    </row>
    <row r="3899" spans="6:10" x14ac:dyDescent="0.2">
      <c r="F3899" s="277">
        <v>45895</v>
      </c>
      <c r="G3899" s="280">
        <v>141.30281066894531</v>
      </c>
      <c r="I3899" s="277">
        <v>45895</v>
      </c>
      <c r="J3899" s="280">
        <v>141.30281066894531</v>
      </c>
    </row>
    <row r="3900" spans="6:10" x14ac:dyDescent="0.2">
      <c r="F3900" s="277">
        <v>45896</v>
      </c>
      <c r="G3900" s="280">
        <v>142.79075622558594</v>
      </c>
      <c r="I3900" s="277">
        <v>45896</v>
      </c>
      <c r="J3900" s="280">
        <v>142.79075622558594</v>
      </c>
    </row>
    <row r="3901" spans="6:10" x14ac:dyDescent="0.2">
      <c r="F3901" s="277">
        <v>45897</v>
      </c>
      <c r="G3901" s="280">
        <v>144.23883056640625</v>
      </c>
      <c r="I3901" s="277">
        <v>45897</v>
      </c>
      <c r="J3901" s="280">
        <v>144.23883056640625</v>
      </c>
    </row>
    <row r="3902" spans="6:10" x14ac:dyDescent="0.2">
      <c r="F3902" s="277">
        <v>45898</v>
      </c>
      <c r="G3902" s="280">
        <v>142.7904052734375</v>
      </c>
      <c r="I3902" s="277">
        <v>45898</v>
      </c>
      <c r="J3902" s="280">
        <v>142.7904052734375</v>
      </c>
    </row>
    <row r="3903" spans="6:10" x14ac:dyDescent="0.2">
      <c r="F3903" s="277">
        <v>45899</v>
      </c>
      <c r="G3903" s="280">
        <v>139.88587951660156</v>
      </c>
      <c r="I3903" s="277">
        <v>45899</v>
      </c>
      <c r="J3903" s="280">
        <v>139.88587951660156</v>
      </c>
    </row>
    <row r="3904" spans="6:10" x14ac:dyDescent="0.2">
      <c r="F3904" s="277">
        <v>45900</v>
      </c>
      <c r="G3904" s="280">
        <v>135.40943908691406</v>
      </c>
      <c r="I3904" s="277">
        <v>45900</v>
      </c>
      <c r="J3904" s="280">
        <v>135.40943908691406</v>
      </c>
    </row>
    <row r="3905" spans="6:10" x14ac:dyDescent="0.2">
      <c r="F3905" s="277">
        <v>45901</v>
      </c>
      <c r="G3905" s="280">
        <v>136.41361999511719</v>
      </c>
      <c r="I3905" s="277">
        <v>45901</v>
      </c>
      <c r="J3905" s="280">
        <v>136.41361999511719</v>
      </c>
    </row>
    <row r="3906" spans="6:10" x14ac:dyDescent="0.2">
      <c r="F3906" s="277">
        <v>45902</v>
      </c>
      <c r="G3906" s="280">
        <v>137.5189208984375</v>
      </c>
      <c r="I3906" s="277">
        <v>45902</v>
      </c>
      <c r="J3906" s="280">
        <v>137.5189208984375</v>
      </c>
    </row>
    <row r="3907" spans="6:10" x14ac:dyDescent="0.2">
      <c r="F3907" s="277">
        <v>45903</v>
      </c>
      <c r="G3907" s="280">
        <v>139.50489807128906</v>
      </c>
      <c r="I3907" s="277">
        <v>45903</v>
      </c>
      <c r="J3907" s="280">
        <v>139.50489807128906</v>
      </c>
    </row>
    <row r="3908" spans="6:10" x14ac:dyDescent="0.2">
      <c r="F3908" s="277">
        <v>45904</v>
      </c>
      <c r="G3908" s="280">
        <v>137.86817932128906</v>
      </c>
      <c r="I3908" s="277">
        <v>45904</v>
      </c>
      <c r="J3908" s="280">
        <v>137.86817932128906</v>
      </c>
    </row>
    <row r="3909" spans="6:10" x14ac:dyDescent="0.2">
      <c r="F3909" s="277">
        <v>45905</v>
      </c>
      <c r="G3909" s="280">
        <v>138.17338562011719</v>
      </c>
      <c r="I3909" s="277">
        <v>45905</v>
      </c>
      <c r="J3909" s="280">
        <v>138.17338562011719</v>
      </c>
    </row>
    <row r="3910" spans="6:10" x14ac:dyDescent="0.2">
      <c r="F3910" s="277">
        <v>45906</v>
      </c>
      <c r="G3910" s="280">
        <v>136.631591796875</v>
      </c>
      <c r="I3910" s="277">
        <v>45906</v>
      </c>
      <c r="J3910" s="280">
        <v>136.631591796875</v>
      </c>
    </row>
    <row r="3911" spans="6:10" x14ac:dyDescent="0.2">
      <c r="F3911" s="277">
        <v>45907</v>
      </c>
      <c r="G3911" s="280">
        <v>133.26263427734375</v>
      </c>
      <c r="I3911" s="277">
        <v>45907</v>
      </c>
      <c r="J3911" s="280">
        <v>133.26263427734375</v>
      </c>
    </row>
    <row r="3912" spans="6:10" x14ac:dyDescent="0.2">
      <c r="F3912" s="277">
        <v>45908</v>
      </c>
      <c r="G3912" s="280">
        <v>133.25146484375</v>
      </c>
      <c r="I3912" s="277">
        <v>45908</v>
      </c>
      <c r="J3912" s="280">
        <v>133.25146484375</v>
      </c>
    </row>
    <row r="3913" spans="6:10" x14ac:dyDescent="0.2">
      <c r="F3913" s="277">
        <v>45909</v>
      </c>
      <c r="G3913" s="280">
        <v>132.9700927734375</v>
      </c>
      <c r="I3913" s="277">
        <v>45909</v>
      </c>
      <c r="J3913" s="280">
        <v>132.9700927734375</v>
      </c>
    </row>
    <row r="3914" spans="6:10" x14ac:dyDescent="0.2">
      <c r="F3914" s="277">
        <v>45910</v>
      </c>
      <c r="G3914" s="280">
        <v>134.96211242675781</v>
      </c>
      <c r="I3914" s="277">
        <v>45910</v>
      </c>
      <c r="J3914" s="280">
        <v>134.96211242675781</v>
      </c>
    </row>
    <row r="3915" spans="6:10" x14ac:dyDescent="0.2">
      <c r="F3915" s="277">
        <v>45911</v>
      </c>
      <c r="G3915" s="280">
        <v>136.25912475585938</v>
      </c>
      <c r="I3915" s="277">
        <v>45911</v>
      </c>
      <c r="J3915" s="280">
        <v>136.25912475585938</v>
      </c>
    </row>
    <row r="3916" spans="6:10" x14ac:dyDescent="0.2">
      <c r="F3916" s="277">
        <v>45912</v>
      </c>
      <c r="G3916" s="280">
        <v>134.40786743164063</v>
      </c>
      <c r="I3916" s="277">
        <v>45912</v>
      </c>
      <c r="J3916" s="280">
        <v>134.40786743164063</v>
      </c>
    </row>
    <row r="3917" spans="6:10" x14ac:dyDescent="0.2">
      <c r="F3917" s="277">
        <v>45913</v>
      </c>
      <c r="G3917" s="280">
        <v>131.41932678222656</v>
      </c>
      <c r="I3917" s="277">
        <v>45913</v>
      </c>
      <c r="J3917" s="280">
        <v>131.41932678222656</v>
      </c>
    </row>
    <row r="3918" spans="6:10" x14ac:dyDescent="0.2">
      <c r="F3918" s="277">
        <v>45914</v>
      </c>
      <c r="G3918" s="280">
        <v>129.93006896972656</v>
      </c>
      <c r="I3918" s="277">
        <v>45914</v>
      </c>
      <c r="J3918" s="280">
        <v>129.93006896972656</v>
      </c>
    </row>
    <row r="3919" spans="6:10" x14ac:dyDescent="0.2">
      <c r="F3919" s="277">
        <v>45915</v>
      </c>
      <c r="G3919" s="280">
        <v>129.96330261230469</v>
      </c>
      <c r="I3919" s="277">
        <v>45915</v>
      </c>
      <c r="J3919" s="280">
        <v>129.96330261230469</v>
      </c>
    </row>
    <row r="3920" spans="6:10" x14ac:dyDescent="0.2">
      <c r="F3920" s="277">
        <v>45916</v>
      </c>
      <c r="G3920" s="280">
        <v>128.21473693847656</v>
      </c>
      <c r="I3920" s="277">
        <v>45916</v>
      </c>
      <c r="J3920" s="280">
        <v>128.21473693847656</v>
      </c>
    </row>
    <row r="3921" spans="6:10" x14ac:dyDescent="0.2">
      <c r="F3921" s="277">
        <v>45917</v>
      </c>
      <c r="G3921" s="280">
        <v>125.49099731445313</v>
      </c>
      <c r="I3921" s="277">
        <v>45917</v>
      </c>
      <c r="J3921" s="280">
        <v>125.49099731445313</v>
      </c>
    </row>
    <row r="3922" spans="6:10" x14ac:dyDescent="0.2">
      <c r="F3922" s="277">
        <v>45918</v>
      </c>
      <c r="G3922" s="280">
        <v>124.18701171875</v>
      </c>
      <c r="I3922" s="277">
        <v>45918</v>
      </c>
      <c r="J3922" s="280">
        <v>124.18701171875</v>
      </c>
    </row>
    <row r="3923" spans="6:10" x14ac:dyDescent="0.2">
      <c r="F3923" s="277">
        <v>45919</v>
      </c>
      <c r="G3923" s="280">
        <v>123.69532775878906</v>
      </c>
      <c r="I3923" s="277">
        <v>45919</v>
      </c>
      <c r="J3923" s="280">
        <v>123.69532775878906</v>
      </c>
    </row>
    <row r="3924" spans="6:10" x14ac:dyDescent="0.2">
      <c r="F3924" s="277">
        <v>45920</v>
      </c>
      <c r="G3924" s="280">
        <v>124.94107818603516</v>
      </c>
      <c r="I3924" s="277">
        <v>45920</v>
      </c>
      <c r="J3924" s="280">
        <v>124.94107818603516</v>
      </c>
    </row>
    <row r="3925" spans="6:10" x14ac:dyDescent="0.2">
      <c r="F3925" s="277">
        <v>45921</v>
      </c>
      <c r="G3925" s="280">
        <v>125.12689208984375</v>
      </c>
      <c r="I3925" s="277">
        <v>45921</v>
      </c>
      <c r="J3925" s="280">
        <v>125.12689208984375</v>
      </c>
    </row>
    <row r="3926" spans="6:10" x14ac:dyDescent="0.2">
      <c r="F3926" s="277">
        <v>45922</v>
      </c>
      <c r="G3926" s="280">
        <v>125.83408355712891</v>
      </c>
      <c r="I3926" s="277">
        <v>45922</v>
      </c>
      <c r="J3926" s="280">
        <v>125.83408355712891</v>
      </c>
    </row>
    <row r="3927" spans="6:10" x14ac:dyDescent="0.2">
      <c r="F3927" s="277">
        <v>45923</v>
      </c>
      <c r="G3927" s="280">
        <v>126.80628967285156</v>
      </c>
      <c r="I3927" s="277">
        <v>45923</v>
      </c>
      <c r="J3927" s="280">
        <v>126.80628967285156</v>
      </c>
    </row>
    <row r="3928" spans="6:10" x14ac:dyDescent="0.2">
      <c r="F3928" s="277">
        <v>45924</v>
      </c>
      <c r="G3928" s="280">
        <v>126.31588745117188</v>
      </c>
      <c r="I3928" s="277">
        <v>45924</v>
      </c>
      <c r="J3928" s="280">
        <v>126.31588745117188</v>
      </c>
    </row>
    <row r="3929" spans="6:10" x14ac:dyDescent="0.2">
      <c r="F3929" s="277">
        <v>45925</v>
      </c>
      <c r="G3929" s="280">
        <v>127.65428924560547</v>
      </c>
      <c r="I3929" s="277">
        <v>45925</v>
      </c>
      <c r="J3929" s="280">
        <v>127.65428924560547</v>
      </c>
    </row>
    <row r="3930" spans="6:10" x14ac:dyDescent="0.2">
      <c r="F3930" s="277">
        <v>45926</v>
      </c>
      <c r="G3930" s="280">
        <v>126.73106384277344</v>
      </c>
      <c r="I3930" s="277">
        <v>45926</v>
      </c>
      <c r="J3930" s="280">
        <v>126.73106384277344</v>
      </c>
    </row>
    <row r="3931" spans="6:10" x14ac:dyDescent="0.2">
      <c r="F3931" s="277">
        <v>45927</v>
      </c>
      <c r="G3931" s="280">
        <v>122.88436126708984</v>
      </c>
      <c r="I3931" s="277">
        <v>45927</v>
      </c>
      <c r="J3931" s="280">
        <v>122.88436126708984</v>
      </c>
    </row>
    <row r="3932" spans="6:10" x14ac:dyDescent="0.2">
      <c r="F3932" s="277">
        <v>45928</v>
      </c>
      <c r="G3932" s="280">
        <v>119.65003967285156</v>
      </c>
      <c r="I3932" s="277">
        <v>45928</v>
      </c>
      <c r="J3932" s="280">
        <v>119.65003967285156</v>
      </c>
    </row>
    <row r="3933" spans="6:10" x14ac:dyDescent="0.2">
      <c r="F3933" s="277">
        <v>45929</v>
      </c>
      <c r="G3933" s="280">
        <v>120.66688537597656</v>
      </c>
      <c r="I3933" s="277">
        <v>45929</v>
      </c>
      <c r="J3933" s="280">
        <v>120.66688537597656</v>
      </c>
    </row>
    <row r="3934" spans="6:10" x14ac:dyDescent="0.2">
      <c r="F3934" s="277">
        <v>45930</v>
      </c>
      <c r="G3934" s="280">
        <v>124.56629180908203</v>
      </c>
      <c r="I3934" s="277">
        <v>45930</v>
      </c>
      <c r="J3934" s="280">
        <v>124.56629180908203</v>
      </c>
    </row>
    <row r="3935" spans="6:10" x14ac:dyDescent="0.2">
      <c r="F3935" s="277">
        <v>45931</v>
      </c>
      <c r="G3935" s="280">
        <v>125.40731048583984</v>
      </c>
      <c r="I3935" s="277">
        <v>45931</v>
      </c>
      <c r="J3935" s="280">
        <v>125.40731048583984</v>
      </c>
    </row>
    <row r="3936" spans="6:10" x14ac:dyDescent="0.2">
      <c r="F3936" s="277">
        <v>45932</v>
      </c>
      <c r="G3936" s="280">
        <v>127.47570037841797</v>
      </c>
      <c r="I3936" s="277">
        <v>45932</v>
      </c>
      <c r="J3936" s="280">
        <v>127.47570037841797</v>
      </c>
    </row>
    <row r="3937" spans="6:10" x14ac:dyDescent="0.2">
      <c r="F3937" s="277">
        <v>45933</v>
      </c>
      <c r="G3937" s="280">
        <v>130.99716186523438</v>
      </c>
      <c r="I3937" s="277">
        <v>45933</v>
      </c>
      <c r="J3937" s="280">
        <v>130.99716186523438</v>
      </c>
    </row>
    <row r="3938" spans="6:10" x14ac:dyDescent="0.2">
      <c r="F3938" s="277">
        <v>45934</v>
      </c>
      <c r="G3938" s="280">
        <v>131.80287170410156</v>
      </c>
      <c r="I3938" s="277">
        <v>45934</v>
      </c>
      <c r="J3938" s="280">
        <v>131.80287170410156</v>
      </c>
    </row>
    <row r="3939" spans="6:10" x14ac:dyDescent="0.2">
      <c r="F3939" s="277">
        <v>45935</v>
      </c>
      <c r="G3939" s="280">
        <v>129.18809509277344</v>
      </c>
      <c r="I3939" s="277">
        <v>45935</v>
      </c>
      <c r="J3939" s="280">
        <v>129.18809509277344</v>
      </c>
    </row>
    <row r="3940" spans="6:10" x14ac:dyDescent="0.2">
      <c r="F3940" s="277">
        <v>45936</v>
      </c>
      <c r="G3940" s="280">
        <v>132.09170532226563</v>
      </c>
      <c r="I3940" s="277">
        <v>45936</v>
      </c>
      <c r="J3940" s="280">
        <v>132.09170532226563</v>
      </c>
    </row>
    <row r="3941" spans="6:10" x14ac:dyDescent="0.2">
      <c r="F3941" s="277">
        <v>45937</v>
      </c>
      <c r="G3941" s="280">
        <v>135.08135986328125</v>
      </c>
      <c r="I3941" s="277">
        <v>45937</v>
      </c>
      <c r="J3941" s="280">
        <v>135.08135986328125</v>
      </c>
    </row>
    <row r="3942" spans="6:10" x14ac:dyDescent="0.2">
      <c r="F3942" s="277">
        <v>45938</v>
      </c>
      <c r="G3942" s="280">
        <v>134.03338623046875</v>
      </c>
      <c r="I3942" s="277">
        <v>45938</v>
      </c>
      <c r="J3942" s="280">
        <v>134.03338623046875</v>
      </c>
    </row>
    <row r="3943" spans="6:10" x14ac:dyDescent="0.2">
      <c r="F3943" s="277">
        <v>45939</v>
      </c>
      <c r="G3943" s="280">
        <v>137.33686828613281</v>
      </c>
      <c r="I3943" s="277">
        <v>45939</v>
      </c>
      <c r="J3943" s="280">
        <v>137.33686828613281</v>
      </c>
    </row>
    <row r="3944" spans="6:10" x14ac:dyDescent="0.2">
      <c r="F3944" s="277">
        <v>45940</v>
      </c>
      <c r="G3944" s="280">
        <v>135.58418273925781</v>
      </c>
      <c r="I3944" s="277">
        <v>45940</v>
      </c>
      <c r="J3944" s="280">
        <v>135.58418273925781</v>
      </c>
    </row>
    <row r="3945" spans="6:10" x14ac:dyDescent="0.2">
      <c r="F3945" s="277">
        <v>45941</v>
      </c>
      <c r="G3945" s="280">
        <v>134.12248229980469</v>
      </c>
      <c r="I3945" s="277">
        <v>45941</v>
      </c>
      <c r="J3945" s="280">
        <v>134.12248229980469</v>
      </c>
    </row>
    <row r="3946" spans="6:10" x14ac:dyDescent="0.2">
      <c r="F3946" s="277">
        <v>45942</v>
      </c>
      <c r="G3946" s="280">
        <v>133.88435363769531</v>
      </c>
      <c r="I3946" s="277">
        <v>45942</v>
      </c>
      <c r="J3946" s="280">
        <v>133.88435363769531</v>
      </c>
    </row>
    <row r="3947" spans="6:10" x14ac:dyDescent="0.2">
      <c r="F3947" s="277">
        <v>45943</v>
      </c>
      <c r="G3947" s="280">
        <v>137.69754028320313</v>
      </c>
      <c r="I3947" s="277">
        <v>45943</v>
      </c>
      <c r="J3947" s="280">
        <v>137.69754028320313</v>
      </c>
    </row>
    <row r="3948" spans="6:10" x14ac:dyDescent="0.2">
      <c r="F3948" s="277">
        <v>45944</v>
      </c>
      <c r="G3948" s="280">
        <v>141.316162109375</v>
      </c>
      <c r="I3948" s="277">
        <v>45944</v>
      </c>
      <c r="J3948" s="280">
        <v>141.316162109375</v>
      </c>
    </row>
    <row r="3949" spans="6:10" x14ac:dyDescent="0.2">
      <c r="F3949" s="277">
        <v>45945</v>
      </c>
      <c r="G3949" s="280">
        <v>144.09773254394531</v>
      </c>
      <c r="I3949" s="277">
        <v>45945</v>
      </c>
      <c r="J3949" s="280">
        <v>144.09773254394531</v>
      </c>
    </row>
    <row r="3950" spans="6:10" x14ac:dyDescent="0.2">
      <c r="F3950" s="277">
        <v>45946</v>
      </c>
      <c r="G3950" s="280">
        <v>145.67890930175781</v>
      </c>
      <c r="I3950" s="277">
        <v>45946</v>
      </c>
      <c r="J3950" s="280">
        <v>145.67890930175781</v>
      </c>
    </row>
    <row r="3951" spans="6:10" x14ac:dyDescent="0.2">
      <c r="F3951" s="277">
        <v>45947</v>
      </c>
      <c r="G3951" s="280">
        <v>145.38839721679688</v>
      </c>
      <c r="I3951" s="277">
        <v>45947</v>
      </c>
      <c r="J3951" s="280">
        <v>145.38839721679688</v>
      </c>
    </row>
    <row r="3952" spans="6:10" x14ac:dyDescent="0.2">
      <c r="F3952" s="277">
        <v>45948</v>
      </c>
      <c r="G3952" s="280">
        <v>145.99082946777344</v>
      </c>
      <c r="I3952" s="277">
        <v>45948</v>
      </c>
      <c r="J3952" s="280">
        <v>145.99082946777344</v>
      </c>
    </row>
    <row r="3953" spans="6:10" x14ac:dyDescent="0.2">
      <c r="F3953" s="277">
        <v>45949</v>
      </c>
      <c r="G3953" s="280">
        <v>144.7373046875</v>
      </c>
      <c r="I3953" s="277">
        <v>45949</v>
      </c>
      <c r="J3953" s="280">
        <v>144.7373046875</v>
      </c>
    </row>
    <row r="3954" spans="6:10" x14ac:dyDescent="0.2">
      <c r="F3954" s="277">
        <v>45950</v>
      </c>
      <c r="G3954" s="280">
        <v>144.78706359863281</v>
      </c>
      <c r="I3954" s="277">
        <v>45950</v>
      </c>
      <c r="J3954" s="280">
        <v>144.78706359863281</v>
      </c>
    </row>
    <row r="3955" spans="6:10" x14ac:dyDescent="0.2">
      <c r="F3955" s="277">
        <v>45951</v>
      </c>
      <c r="G3955" s="280">
        <v>147.02021789550781</v>
      </c>
      <c r="I3955" s="277">
        <v>45951</v>
      </c>
      <c r="J3955" s="280">
        <v>147.02021789550781</v>
      </c>
    </row>
    <row r="3956" spans="6:10" x14ac:dyDescent="0.2">
      <c r="F3956" s="277">
        <v>45952</v>
      </c>
      <c r="G3956" s="280">
        <v>146.736083984375</v>
      </c>
      <c r="I3956" s="277">
        <v>45952</v>
      </c>
      <c r="J3956" s="280">
        <v>146.736083984375</v>
      </c>
    </row>
    <row r="3957" spans="6:10" x14ac:dyDescent="0.2">
      <c r="F3957" s="277">
        <v>45953</v>
      </c>
      <c r="G3957" s="280">
        <v>149.33639526367188</v>
      </c>
      <c r="I3957" s="277">
        <v>45953</v>
      </c>
      <c r="J3957" s="280">
        <v>149.33639526367188</v>
      </c>
    </row>
    <row r="3958" spans="6:10" x14ac:dyDescent="0.2">
      <c r="F3958" s="277">
        <v>45954</v>
      </c>
      <c r="G3958" s="280">
        <v>150.71784973144531</v>
      </c>
      <c r="I3958" s="277">
        <v>45954</v>
      </c>
      <c r="J3958" s="280">
        <v>150.71784973144531</v>
      </c>
    </row>
    <row r="3959" spans="6:10" x14ac:dyDescent="0.2">
      <c r="F3959" s="277">
        <v>45955</v>
      </c>
      <c r="G3959" s="280">
        <v>149.36703491210938</v>
      </c>
      <c r="I3959" s="277">
        <v>45955</v>
      </c>
      <c r="J3959" s="280">
        <v>149.36703491210938</v>
      </c>
    </row>
    <row r="3960" spans="6:10" x14ac:dyDescent="0.2">
      <c r="F3960" s="277">
        <v>45956</v>
      </c>
      <c r="G3960" s="280">
        <v>148.20907592773438</v>
      </c>
      <c r="I3960" s="277">
        <v>45956</v>
      </c>
      <c r="J3960" s="280">
        <v>148.20907592773438</v>
      </c>
    </row>
    <row r="3961" spans="6:10" x14ac:dyDescent="0.2">
      <c r="F3961" s="277">
        <v>45957</v>
      </c>
      <c r="G3961" s="280">
        <v>151.81529235839844</v>
      </c>
      <c r="I3961" s="277">
        <v>45957</v>
      </c>
      <c r="J3961" s="280">
        <v>151.81529235839844</v>
      </c>
    </row>
    <row r="3962" spans="6:10" x14ac:dyDescent="0.2">
      <c r="F3962" s="277">
        <v>45958</v>
      </c>
      <c r="G3962" s="280">
        <v>153.50730895996094</v>
      </c>
      <c r="I3962" s="277">
        <v>45958</v>
      </c>
      <c r="J3962" s="280">
        <v>153.50730895996094</v>
      </c>
    </row>
    <row r="3963" spans="6:10" x14ac:dyDescent="0.2">
      <c r="F3963" s="277">
        <v>45959</v>
      </c>
      <c r="G3963" s="280">
        <v>152.87762451171875</v>
      </c>
      <c r="I3963" s="277">
        <v>45959</v>
      </c>
      <c r="J3963" s="280">
        <v>152.87762451171875</v>
      </c>
    </row>
    <row r="3964" spans="6:10" x14ac:dyDescent="0.2">
      <c r="F3964" s="277">
        <v>45960</v>
      </c>
      <c r="G3964" s="280">
        <v>151.88682556152344</v>
      </c>
      <c r="I3964" s="277">
        <v>45960</v>
      </c>
      <c r="J3964" s="280">
        <v>151.88682556152344</v>
      </c>
    </row>
    <row r="3965" spans="6:10" x14ac:dyDescent="0.2">
      <c r="F3965" s="277">
        <v>45961</v>
      </c>
      <c r="G3965" s="280">
        <v>151.53779602050781</v>
      </c>
      <c r="I3965" s="277">
        <v>45961</v>
      </c>
      <c r="J3965" s="280">
        <v>151.53779602050781</v>
      </c>
    </row>
    <row r="3966" spans="6:10" x14ac:dyDescent="0.2">
      <c r="F3966" s="277">
        <v>45962</v>
      </c>
      <c r="G3966" s="280">
        <v>147.53083801269531</v>
      </c>
      <c r="I3966" s="277">
        <v>45962</v>
      </c>
      <c r="J3966" s="280">
        <v>147.53083801269531</v>
      </c>
    </row>
    <row r="3967" spans="6:10" x14ac:dyDescent="0.2">
      <c r="F3967" s="277">
        <v>45963</v>
      </c>
      <c r="G3967" s="280">
        <v>139.667724609375</v>
      </c>
      <c r="I3967" s="277">
        <v>45963</v>
      </c>
      <c r="J3967" s="280">
        <v>139.667724609375</v>
      </c>
    </row>
    <row r="3968" spans="6:10" x14ac:dyDescent="0.2">
      <c r="F3968" s="277">
        <v>45964</v>
      </c>
      <c r="G3968" s="280">
        <v>142.91950988769531</v>
      </c>
      <c r="I3968" s="277">
        <v>45964</v>
      </c>
      <c r="J3968" s="280">
        <v>142.91950988769531</v>
      </c>
    </row>
    <row r="3969" spans="6:10" x14ac:dyDescent="0.2">
      <c r="F3969" s="277">
        <v>45965</v>
      </c>
      <c r="G3969" s="280">
        <v>144.34709167480469</v>
      </c>
      <c r="I3969" s="277">
        <v>45965</v>
      </c>
      <c r="J3969" s="280">
        <v>144.34709167480469</v>
      </c>
    </row>
    <row r="3970" spans="6:10" x14ac:dyDescent="0.2">
      <c r="F3970" s="277">
        <v>45966</v>
      </c>
      <c r="G3970" s="280">
        <v>142.71199035644531</v>
      </c>
      <c r="I3970" s="277">
        <v>45966</v>
      </c>
      <c r="J3970" s="280">
        <v>142.71199035644531</v>
      </c>
    </row>
    <row r="3971" spans="6:10" x14ac:dyDescent="0.2">
      <c r="F3971" s="277">
        <v>45967</v>
      </c>
      <c r="G3971" s="280">
        <v>139.9840087890625</v>
      </c>
      <c r="I3971" s="277">
        <v>45967</v>
      </c>
      <c r="J3971" s="280">
        <v>139.9840087890625</v>
      </c>
    </row>
    <row r="3972" spans="6:10" x14ac:dyDescent="0.2">
      <c r="F3972" s="277">
        <v>45968</v>
      </c>
      <c r="G3972" s="280">
        <v>140.49836730957031</v>
      </c>
      <c r="I3972" s="277">
        <v>45968</v>
      </c>
      <c r="J3972" s="280">
        <v>140.49836730957031</v>
      </c>
    </row>
    <row r="3973" spans="6:10" x14ac:dyDescent="0.2">
      <c r="F3973" s="277">
        <v>45969</v>
      </c>
      <c r="G3973" s="280">
        <v>136.15643310546875</v>
      </c>
      <c r="I3973" s="277">
        <v>45969</v>
      </c>
      <c r="J3973" s="280">
        <v>136.15643310546875</v>
      </c>
    </row>
    <row r="3974" spans="6:10" x14ac:dyDescent="0.2">
      <c r="F3974" s="277">
        <v>45970</v>
      </c>
      <c r="G3974" s="280">
        <v>130.8460693359375</v>
      </c>
      <c r="I3974" s="277">
        <v>45970</v>
      </c>
      <c r="J3974" s="280">
        <v>130.8460693359375</v>
      </c>
    </row>
    <row r="3975" spans="6:10" x14ac:dyDescent="0.2">
      <c r="F3975" s="277">
        <v>45971</v>
      </c>
      <c r="G3975" s="280">
        <v>129.84454345703125</v>
      </c>
      <c r="I3975" s="277">
        <v>45971</v>
      </c>
      <c r="J3975" s="280">
        <v>129.84454345703125</v>
      </c>
    </row>
    <row r="3976" spans="6:10" x14ac:dyDescent="0.2">
      <c r="F3976" s="277">
        <v>45972</v>
      </c>
      <c r="G3976" s="280">
        <v>130.10614013671875</v>
      </c>
      <c r="I3976" s="277">
        <v>45972</v>
      </c>
      <c r="J3976" s="280">
        <v>130.10614013671875</v>
      </c>
    </row>
    <row r="3977" spans="6:10" x14ac:dyDescent="0.2">
      <c r="F3977" s="277">
        <v>45973</v>
      </c>
      <c r="G3977" s="280">
        <v>126.08451080322266</v>
      </c>
      <c r="I3977" s="277">
        <v>45973</v>
      </c>
      <c r="J3977" s="280">
        <v>126.08451080322266</v>
      </c>
    </row>
    <row r="3978" spans="6:10" x14ac:dyDescent="0.2">
      <c r="F3978" s="277">
        <v>45974</v>
      </c>
      <c r="G3978" s="280">
        <v>121.68689727783203</v>
      </c>
      <c r="I3978" s="277">
        <v>45974</v>
      </c>
      <c r="J3978" s="280">
        <v>121.68689727783203</v>
      </c>
    </row>
    <row r="3979" spans="6:10" x14ac:dyDescent="0.2">
      <c r="F3979" s="277">
        <v>45975</v>
      </c>
      <c r="G3979" s="280">
        <v>118.27219390869141</v>
      </c>
      <c r="I3979" s="277">
        <v>45975</v>
      </c>
      <c r="J3979" s="280">
        <v>118.27219390869141</v>
      </c>
    </row>
    <row r="3980" spans="6:10" x14ac:dyDescent="0.2">
      <c r="F3980" s="277">
        <v>45976</v>
      </c>
      <c r="G3980" s="280">
        <v>115.81634521484375</v>
      </c>
      <c r="I3980" s="277">
        <v>45976</v>
      </c>
      <c r="J3980" s="280">
        <v>115.81634521484375</v>
      </c>
    </row>
    <row r="3981" spans="6:10" x14ac:dyDescent="0.2">
      <c r="F3981" s="277">
        <v>45977</v>
      </c>
      <c r="G3981" s="280">
        <v>114.00731658935547</v>
      </c>
      <c r="I3981" s="277">
        <v>45977</v>
      </c>
      <c r="J3981" s="280">
        <v>114.00731658935547</v>
      </c>
    </row>
    <row r="3982" spans="6:10" x14ac:dyDescent="0.2">
      <c r="F3982" s="277">
        <v>45978</v>
      </c>
      <c r="G3982" s="280">
        <v>113.916015625</v>
      </c>
      <c r="I3982" s="277">
        <v>45978</v>
      </c>
      <c r="J3982" s="280">
        <v>113.916015625</v>
      </c>
    </row>
    <row r="3983" spans="6:10" x14ac:dyDescent="0.2">
      <c r="F3983" s="277">
        <v>45979</v>
      </c>
      <c r="G3983" s="280">
        <v>113.18358612060547</v>
      </c>
      <c r="I3983" s="277">
        <v>45979</v>
      </c>
      <c r="J3983" s="280">
        <v>113.18358612060547</v>
      </c>
    </row>
    <row r="3984" spans="6:10" x14ac:dyDescent="0.2">
      <c r="F3984" s="277">
        <v>45980</v>
      </c>
      <c r="G3984" s="280">
        <v>109.79676818847656</v>
      </c>
      <c r="I3984" s="277">
        <v>45980</v>
      </c>
      <c r="J3984" s="280">
        <v>109.79676818847656</v>
      </c>
    </row>
    <row r="3985" spans="6:10" x14ac:dyDescent="0.2">
      <c r="F3985" s="277">
        <v>45981</v>
      </c>
      <c r="G3985" s="280">
        <v>106.7196044921875</v>
      </c>
      <c r="I3985" s="277">
        <v>45981</v>
      </c>
      <c r="J3985" s="280">
        <v>106.7196044921875</v>
      </c>
    </row>
    <row r="3986" spans="6:10" x14ac:dyDescent="0.2">
      <c r="F3986" s="277">
        <v>45982</v>
      </c>
      <c r="G3986" s="280">
        <v>108.05564117431641</v>
      </c>
      <c r="I3986" s="277">
        <v>45982</v>
      </c>
      <c r="J3986" s="280">
        <v>108.05564117431641</v>
      </c>
    </row>
    <row r="3987" spans="6:10" x14ac:dyDescent="0.2">
      <c r="F3987" s="277">
        <v>45983</v>
      </c>
      <c r="G3987" s="280">
        <v>102.89276885986328</v>
      </c>
      <c r="I3987" s="277">
        <v>45983</v>
      </c>
      <c r="J3987" s="280">
        <v>102.89276885986328</v>
      </c>
    </row>
    <row r="3988" spans="6:10" x14ac:dyDescent="0.2">
      <c r="F3988" s="277">
        <v>45984</v>
      </c>
      <c r="G3988" s="280">
        <v>101.37490844726563</v>
      </c>
      <c r="I3988" s="277">
        <v>45984</v>
      </c>
      <c r="J3988" s="280">
        <v>101.37490844726563</v>
      </c>
    </row>
    <row r="3989" spans="6:10" x14ac:dyDescent="0.2">
      <c r="F3989" s="277">
        <v>45985</v>
      </c>
      <c r="G3989" s="280">
        <v>103.53812408447266</v>
      </c>
      <c r="I3989" s="277">
        <v>45985</v>
      </c>
      <c r="J3989" s="280">
        <v>103.53812408447266</v>
      </c>
    </row>
    <row r="3990" spans="6:10" x14ac:dyDescent="0.2">
      <c r="F3990" s="277">
        <v>45986</v>
      </c>
      <c r="G3990" s="280">
        <v>105.66107940673828</v>
      </c>
      <c r="I3990" s="277">
        <v>45986</v>
      </c>
      <c r="J3990" s="280">
        <v>105.66107940673828</v>
      </c>
    </row>
    <row r="3991" spans="6:10" x14ac:dyDescent="0.2">
      <c r="F3991" s="277">
        <v>45987</v>
      </c>
      <c r="G3991" s="280">
        <v>104.16641998291016</v>
      </c>
      <c r="I3991" s="277">
        <v>45987</v>
      </c>
      <c r="J3991" s="280">
        <v>104.16641998291016</v>
      </c>
    </row>
    <row r="3992" spans="6:10" x14ac:dyDescent="0.2">
      <c r="F3992" s="277">
        <v>45988</v>
      </c>
      <c r="G3992" s="280">
        <v>105.89993286132813</v>
      </c>
      <c r="I3992" s="277">
        <v>45988</v>
      </c>
      <c r="J3992" s="280">
        <v>105.89993286132813</v>
      </c>
    </row>
    <row r="3993" spans="6:10" x14ac:dyDescent="0.2">
      <c r="F3993" s="277">
        <v>45989</v>
      </c>
      <c r="G3993" s="280">
        <v>107.57901000976563</v>
      </c>
      <c r="I3993" s="277">
        <v>45989</v>
      </c>
      <c r="J3993" s="280">
        <v>107.57901000976563</v>
      </c>
    </row>
    <row r="3994" spans="6:10" x14ac:dyDescent="0.2">
      <c r="F3994" s="277">
        <v>45990</v>
      </c>
      <c r="G3994" s="280">
        <v>106.28864288330078</v>
      </c>
      <c r="I3994" s="277">
        <v>45990</v>
      </c>
      <c r="J3994" s="280">
        <v>106.28864288330078</v>
      </c>
    </row>
    <row r="3995" spans="6:10" x14ac:dyDescent="0.2">
      <c r="F3995" s="277">
        <v>45991</v>
      </c>
      <c r="G3995" s="280">
        <v>103.563720703125</v>
      </c>
      <c r="I3995" s="277">
        <v>45991</v>
      </c>
      <c r="J3995" s="280">
        <v>103.563720703125</v>
      </c>
    </row>
    <row r="3996" spans="6:10" x14ac:dyDescent="0.2">
      <c r="F3996" s="277">
        <v>45992</v>
      </c>
      <c r="G3996" s="280">
        <v>106.41108703613281</v>
      </c>
      <c r="I3996" s="277">
        <v>45992</v>
      </c>
      <c r="J3996" s="280">
        <v>106.41108703613281</v>
      </c>
    </row>
    <row r="3997" spans="6:10" x14ac:dyDescent="0.2">
      <c r="F3997" s="277">
        <v>45993</v>
      </c>
      <c r="G3997" s="280">
        <v>108.16966247558594</v>
      </c>
      <c r="I3997" s="277">
        <v>45993</v>
      </c>
      <c r="J3997" s="280">
        <v>108.16966247558594</v>
      </c>
    </row>
    <row r="3998" spans="6:10" x14ac:dyDescent="0.2">
      <c r="F3998" s="277">
        <v>45994</v>
      </c>
      <c r="G3998" s="280">
        <v>103.83177947998047</v>
      </c>
      <c r="I3998" s="277">
        <v>45994</v>
      </c>
      <c r="J3998" s="280">
        <v>103.83177947998047</v>
      </c>
    </row>
    <row r="3999" spans="6:10" x14ac:dyDescent="0.2">
      <c r="F3999" s="277">
        <v>45995</v>
      </c>
      <c r="G3999" s="280">
        <v>105.41731262207031</v>
      </c>
      <c r="I3999" s="277">
        <v>45995</v>
      </c>
      <c r="J3999" s="280">
        <v>105.41731262207031</v>
      </c>
    </row>
    <row r="4000" spans="6:10" x14ac:dyDescent="0.2">
      <c r="F4000" s="277">
        <v>45996</v>
      </c>
      <c r="G4000" s="280">
        <v>105.72856140136719</v>
      </c>
      <c r="I4000" s="277">
        <v>45996</v>
      </c>
      <c r="J4000" s="280">
        <v>105.72856140136719</v>
      </c>
    </row>
    <row r="4001" spans="6:10" x14ac:dyDescent="0.2">
      <c r="F4001" s="277">
        <v>45997</v>
      </c>
      <c r="G4001" s="280">
        <v>105.7392578125</v>
      </c>
      <c r="I4001" s="277">
        <v>45997</v>
      </c>
      <c r="J4001" s="280">
        <v>105.7392578125</v>
      </c>
    </row>
    <row r="4002" spans="6:10" x14ac:dyDescent="0.2">
      <c r="F4002" s="277">
        <v>45998</v>
      </c>
      <c r="G4002" s="280">
        <v>103.79540252685547</v>
      </c>
      <c r="I4002" s="277">
        <v>45998</v>
      </c>
      <c r="J4002" s="280">
        <v>103.79540252685547</v>
      </c>
    </row>
    <row r="4003" spans="6:10" x14ac:dyDescent="0.2">
      <c r="F4003" s="277">
        <v>45999</v>
      </c>
      <c r="G4003" s="280">
        <v>105.34266662597656</v>
      </c>
      <c r="I4003" s="277">
        <v>45999</v>
      </c>
      <c r="J4003" s="280">
        <v>105.34266662597656</v>
      </c>
    </row>
    <row r="4004" spans="6:10" x14ac:dyDescent="0.2">
      <c r="F4004" s="277">
        <v>46000</v>
      </c>
      <c r="G4004" s="280">
        <v>108.00125122070313</v>
      </c>
      <c r="I4004" s="277">
        <v>46000</v>
      </c>
      <c r="J4004" s="280">
        <v>108.00125122070313</v>
      </c>
    </row>
    <row r="4005" spans="6:10" x14ac:dyDescent="0.2">
      <c r="F4005" s="277">
        <v>46001</v>
      </c>
      <c r="G4005" s="280">
        <v>107.68487548828125</v>
      </c>
      <c r="I4005" s="277">
        <v>46001</v>
      </c>
      <c r="J4005" s="280">
        <v>107.68487548828125</v>
      </c>
    </row>
    <row r="4006" spans="6:10" x14ac:dyDescent="0.2">
      <c r="F4006" s="277">
        <v>46002</v>
      </c>
      <c r="G4006" s="280">
        <v>108.94477844238281</v>
      </c>
      <c r="I4006" s="277">
        <v>46002</v>
      </c>
      <c r="J4006" s="280">
        <v>108.94477844238281</v>
      </c>
    </row>
    <row r="4007" spans="6:10" x14ac:dyDescent="0.2">
      <c r="F4007" s="277">
        <v>46003</v>
      </c>
      <c r="G4007" s="280">
        <v>112.20737457275391</v>
      </c>
      <c r="I4007" s="277">
        <v>46003</v>
      </c>
      <c r="J4007" s="280">
        <v>112.20737457275391</v>
      </c>
    </row>
    <row r="4008" spans="6:10" x14ac:dyDescent="0.2">
      <c r="F4008" s="277">
        <v>46004</v>
      </c>
      <c r="G4008" s="280">
        <v>112.34923553466797</v>
      </c>
      <c r="I4008" s="277">
        <v>46004</v>
      </c>
      <c r="J4008" s="280">
        <v>112.34923553466797</v>
      </c>
    </row>
    <row r="4009" spans="6:10" x14ac:dyDescent="0.2">
      <c r="F4009" s="277">
        <v>46005</v>
      </c>
      <c r="G4009" s="280">
        <v>115.80683898925781</v>
      </c>
      <c r="I4009" s="277">
        <v>46005</v>
      </c>
      <c r="J4009" s="280">
        <v>115.80683898925781</v>
      </c>
    </row>
    <row r="4010" spans="6:10" x14ac:dyDescent="0.2">
      <c r="F4010" s="277">
        <v>46006</v>
      </c>
      <c r="G4010" s="280">
        <v>120.00566864013672</v>
      </c>
      <c r="I4010" s="277">
        <v>46006</v>
      </c>
      <c r="J4010" s="280">
        <v>120.00566864013672</v>
      </c>
    </row>
    <row r="4011" spans="6:10" x14ac:dyDescent="0.2">
      <c r="F4011" s="277">
        <v>46007</v>
      </c>
      <c r="G4011" s="280">
        <v>122.18876647949219</v>
      </c>
      <c r="I4011" s="277">
        <v>46007</v>
      </c>
      <c r="J4011" s="280">
        <v>122.18876647949219</v>
      </c>
    </row>
    <row r="4012" spans="6:10" x14ac:dyDescent="0.2">
      <c r="F4012" s="277">
        <v>46008</v>
      </c>
      <c r="G4012" s="280">
        <v>122.63204193115234</v>
      </c>
      <c r="I4012" s="277">
        <v>46008</v>
      </c>
      <c r="J4012" s="280">
        <v>122.63204193115234</v>
      </c>
    </row>
    <row r="4013" spans="6:10" x14ac:dyDescent="0.2">
      <c r="F4013" s="277">
        <v>46009</v>
      </c>
      <c r="G4013" s="280">
        <v>126.90180206298828</v>
      </c>
      <c r="I4013" s="277">
        <v>46009</v>
      </c>
      <c r="J4013" s="280">
        <v>126.90180206298828</v>
      </c>
    </row>
    <row r="4014" spans="6:10" x14ac:dyDescent="0.2">
      <c r="F4014" s="277">
        <v>46010</v>
      </c>
      <c r="G4014" s="280">
        <v>128.25949096679688</v>
      </c>
      <c r="I4014" s="277">
        <v>46010</v>
      </c>
      <c r="J4014" s="280">
        <v>128.25949096679688</v>
      </c>
    </row>
    <row r="4015" spans="6:10" x14ac:dyDescent="0.2">
      <c r="F4015" s="277">
        <v>46011</v>
      </c>
      <c r="G4015" s="280">
        <v>128.95083618164063</v>
      </c>
      <c r="I4015" s="277">
        <v>46011</v>
      </c>
      <c r="J4015" s="280">
        <v>128.95083618164063</v>
      </c>
    </row>
    <row r="4016" spans="6:10" x14ac:dyDescent="0.2">
      <c r="F4016" s="277">
        <v>46012</v>
      </c>
      <c r="G4016" s="280">
        <v>127.28762054443359</v>
      </c>
      <c r="I4016" s="277">
        <v>46012</v>
      </c>
      <c r="J4016" s="280">
        <v>127.28762054443359</v>
      </c>
    </row>
    <row r="4017" spans="6:10" x14ac:dyDescent="0.2">
      <c r="F4017" s="277">
        <v>46013</v>
      </c>
      <c r="G4017" s="280">
        <v>129.56005859375</v>
      </c>
      <c r="I4017" s="277">
        <v>46013</v>
      </c>
      <c r="J4017" s="280">
        <v>129.56005859375</v>
      </c>
    </row>
    <row r="4018" spans="6:10" x14ac:dyDescent="0.2">
      <c r="F4018" s="277">
        <v>46014</v>
      </c>
      <c r="G4018" s="280">
        <v>129.04411315917969</v>
      </c>
      <c r="I4018" s="277">
        <v>46014</v>
      </c>
      <c r="J4018" s="280">
        <v>129.04411315917969</v>
      </c>
    </row>
    <row r="4019" spans="6:10" x14ac:dyDescent="0.2">
      <c r="F4019" s="277">
        <v>46015</v>
      </c>
      <c r="G4019" s="280">
        <v>127.74550628662109</v>
      </c>
      <c r="I4019" s="277">
        <v>46015</v>
      </c>
      <c r="J4019" s="280">
        <v>127.74550628662109</v>
      </c>
    </row>
    <row r="4020" spans="6:10" x14ac:dyDescent="0.2">
      <c r="F4020" s="277">
        <v>46016</v>
      </c>
      <c r="G4020" s="280">
        <v>126.38137817382813</v>
      </c>
      <c r="I4020" s="277">
        <v>46016</v>
      </c>
      <c r="J4020" s="280">
        <v>126.38137817382813</v>
      </c>
    </row>
    <row r="4021" spans="6:10" x14ac:dyDescent="0.2">
      <c r="F4021" s="277">
        <v>46017</v>
      </c>
      <c r="G4021" s="280">
        <v>127.23866271972656</v>
      </c>
      <c r="I4021" s="277">
        <v>46017</v>
      </c>
      <c r="J4021" s="280">
        <v>127.23866271972656</v>
      </c>
    </row>
    <row r="4022" spans="6:10" x14ac:dyDescent="0.2">
      <c r="F4022" s="277">
        <v>46018</v>
      </c>
      <c r="G4022" s="280">
        <v>128.64939880371094</v>
      </c>
      <c r="I4022" s="277">
        <v>46018</v>
      </c>
      <c r="J4022" s="280">
        <v>128.64939880371094</v>
      </c>
    </row>
    <row r="4023" spans="6:10" x14ac:dyDescent="0.2">
      <c r="F4023" s="277">
        <v>46019</v>
      </c>
      <c r="G4023" s="280">
        <v>126.26459503173828</v>
      </c>
      <c r="I4023" s="277">
        <v>46019</v>
      </c>
      <c r="J4023" s="280">
        <v>126.26459503173828</v>
      </c>
    </row>
    <row r="4024" spans="6:10" x14ac:dyDescent="0.2">
      <c r="F4024" s="277">
        <v>46020</v>
      </c>
      <c r="G4024" s="280">
        <v>125.25242614746094</v>
      </c>
      <c r="I4024" s="277">
        <v>46020</v>
      </c>
      <c r="J4024" s="280">
        <v>125.25242614746094</v>
      </c>
    </row>
    <row r="4025" spans="6:10" x14ac:dyDescent="0.2">
      <c r="F4025" s="277">
        <v>46021</v>
      </c>
      <c r="G4025" s="280">
        <v>129.98094177246094</v>
      </c>
      <c r="I4025" s="277">
        <v>46021</v>
      </c>
      <c r="J4025" s="280">
        <v>129.98094177246094</v>
      </c>
    </row>
    <row r="4026" spans="6:10" x14ac:dyDescent="0.2">
      <c r="F4026" s="277">
        <v>46022</v>
      </c>
      <c r="G4026" s="280">
        <v>130.37457275390625</v>
      </c>
      <c r="I4026" s="277">
        <v>46022</v>
      </c>
      <c r="J4026" s="280">
        <v>130.37457275390625</v>
      </c>
    </row>
    <row r="4027" spans="6:10" x14ac:dyDescent="0.2">
      <c r="F4027" s="277">
        <v>46023</v>
      </c>
      <c r="G4027" s="280">
        <v>132.18017578125</v>
      </c>
      <c r="I4027" s="277">
        <v>46023</v>
      </c>
      <c r="J4027" s="280">
        <v>132.18017578125</v>
      </c>
    </row>
    <row r="4028" spans="6:10" x14ac:dyDescent="0.2">
      <c r="F4028" s="277">
        <v>46024</v>
      </c>
      <c r="G4028" s="280">
        <v>134.46708679199219</v>
      </c>
      <c r="I4028" s="277">
        <v>46024</v>
      </c>
      <c r="J4028" s="280">
        <v>134.46708679199219</v>
      </c>
    </row>
    <row r="4029" spans="6:10" x14ac:dyDescent="0.2">
      <c r="F4029" s="277">
        <v>46025</v>
      </c>
      <c r="G4029" s="280">
        <v>135.91162109375</v>
      </c>
      <c r="I4029" s="277">
        <v>46025</v>
      </c>
      <c r="J4029" s="280">
        <v>135.91162109375</v>
      </c>
    </row>
    <row r="4030" spans="6:10" x14ac:dyDescent="0.2">
      <c r="F4030" s="277">
        <v>46026</v>
      </c>
      <c r="G4030" s="280">
        <v>135.42012023925781</v>
      </c>
      <c r="I4030" s="277">
        <v>46026</v>
      </c>
      <c r="J4030" s="280">
        <v>135.42012023925781</v>
      </c>
    </row>
    <row r="4031" spans="6:10" x14ac:dyDescent="0.2">
      <c r="F4031" s="277">
        <v>46027</v>
      </c>
      <c r="G4031" s="280">
        <v>141.4698486328125</v>
      </c>
      <c r="I4031" s="277">
        <v>46027</v>
      </c>
      <c r="J4031" s="280">
        <v>141.4698486328125</v>
      </c>
    </row>
    <row r="4032" spans="6:10" x14ac:dyDescent="0.2">
      <c r="F4032" s="277">
        <v>46028</v>
      </c>
      <c r="G4032" s="280">
        <v>148.61764526367188</v>
      </c>
      <c r="I4032" s="277">
        <v>46028</v>
      </c>
      <c r="J4032" s="280">
        <v>148.61764526367188</v>
      </c>
    </row>
    <row r="4033" spans="6:10" x14ac:dyDescent="0.2">
      <c r="F4033" s="277">
        <v>46029</v>
      </c>
      <c r="G4033" s="280">
        <v>153.00389099121094</v>
      </c>
      <c r="I4033" s="277">
        <v>46029</v>
      </c>
      <c r="J4033" s="280">
        <v>153.00389099121094</v>
      </c>
    </row>
    <row r="4034" spans="6:10" x14ac:dyDescent="0.2">
      <c r="F4034" s="277">
        <v>46030</v>
      </c>
      <c r="G4034" s="280">
        <v>158.43585205078125</v>
      </c>
      <c r="I4034" s="277">
        <v>46030</v>
      </c>
      <c r="J4034" s="280">
        <v>158.43585205078125</v>
      </c>
    </row>
    <row r="4035" spans="6:10" x14ac:dyDescent="0.2">
      <c r="F4035" s="277">
        <v>46031</v>
      </c>
      <c r="G4035" s="280">
        <v>159.63436889648438</v>
      </c>
      <c r="I4035" s="277">
        <v>46031</v>
      </c>
      <c r="J4035" s="280">
        <v>159.63436889648438</v>
      </c>
    </row>
    <row r="4036" spans="6:10" x14ac:dyDescent="0.2">
      <c r="F4036" s="277">
        <v>46032</v>
      </c>
      <c r="G4036" s="280">
        <v>161.30021667480469</v>
      </c>
      <c r="I4036" s="277">
        <v>46032</v>
      </c>
      <c r="J4036" s="280">
        <v>161.30021667480469</v>
      </c>
    </row>
    <row r="4037" spans="6:10" x14ac:dyDescent="0.2">
      <c r="F4037" s="277">
        <v>46033</v>
      </c>
      <c r="G4037" s="280">
        <v>159.42063903808594</v>
      </c>
      <c r="I4037" s="277">
        <v>46033</v>
      </c>
      <c r="J4037" s="280">
        <v>159.42063903808594</v>
      </c>
    </row>
    <row r="4038" spans="6:10" x14ac:dyDescent="0.2">
      <c r="F4038" s="277">
        <v>46034</v>
      </c>
      <c r="G4038" s="280">
        <v>163.12217712402344</v>
      </c>
      <c r="I4038" s="277">
        <v>46034</v>
      </c>
      <c r="J4038" s="280">
        <v>163.12217712402344</v>
      </c>
    </row>
    <row r="4039" spans="6:10" x14ac:dyDescent="0.2">
      <c r="F4039" s="277">
        <v>46035</v>
      </c>
      <c r="G4039" s="280">
        <v>162.525634765625</v>
      </c>
      <c r="I4039" s="277">
        <v>46035</v>
      </c>
      <c r="J4039" s="280">
        <v>162.525634765625</v>
      </c>
    </row>
    <row r="4040" spans="6:10" x14ac:dyDescent="0.2">
      <c r="F4040" s="277">
        <v>46036</v>
      </c>
      <c r="G4040" s="280">
        <v>159.78038024902344</v>
      </c>
      <c r="I4040" s="277">
        <v>46036</v>
      </c>
      <c r="J4040" s="280">
        <v>159.78038024902344</v>
      </c>
    </row>
    <row r="4041" spans="6:10" x14ac:dyDescent="0.2">
      <c r="F4041" s="277">
        <v>46037</v>
      </c>
      <c r="G4041" s="280">
        <v>160.04226684570313</v>
      </c>
      <c r="I4041" s="277">
        <v>46037</v>
      </c>
      <c r="J4041" s="280">
        <v>160.04226684570313</v>
      </c>
    </row>
    <row r="4042" spans="6:10" x14ac:dyDescent="0.2">
      <c r="F4042" s="277">
        <v>46038</v>
      </c>
      <c r="G4042" s="280">
        <v>162.36698913574219</v>
      </c>
      <c r="I4042" s="277">
        <v>46038</v>
      </c>
      <c r="J4042" s="280">
        <v>162.36698913574219</v>
      </c>
    </row>
    <row r="4043" spans="6:10" x14ac:dyDescent="0.2">
      <c r="F4043" s="277">
        <v>46039</v>
      </c>
      <c r="G4043" s="280">
        <v>158.31869506835938</v>
      </c>
      <c r="I4043" s="277">
        <v>46039</v>
      </c>
      <c r="J4043" s="280">
        <v>158.31869506835938</v>
      </c>
    </row>
    <row r="4044" spans="6:10" x14ac:dyDescent="0.2">
      <c r="F4044" s="277">
        <v>46040</v>
      </c>
      <c r="G4044" s="280">
        <v>157.95561218261719</v>
      </c>
      <c r="I4044" s="277">
        <v>46040</v>
      </c>
      <c r="J4044" s="280">
        <v>157.95561218261719</v>
      </c>
    </row>
    <row r="4045" spans="6:10" x14ac:dyDescent="0.2">
      <c r="F4045" s="277">
        <v>46041</v>
      </c>
      <c r="G4045" s="280">
        <v>160.83489990234375</v>
      </c>
      <c r="I4045" s="277">
        <v>46041</v>
      </c>
      <c r="J4045" s="280">
        <v>160.83489990234375</v>
      </c>
    </row>
    <row r="4046" spans="6:10" x14ac:dyDescent="0.2">
      <c r="F4046" s="277">
        <v>46042</v>
      </c>
      <c r="G4046" s="280">
        <v>165.4454345703125</v>
      </c>
      <c r="I4046" s="277">
        <v>46042</v>
      </c>
      <c r="J4046" s="280">
        <v>165.4454345703125</v>
      </c>
    </row>
    <row r="4047" spans="6:10" x14ac:dyDescent="0.2">
      <c r="F4047" s="277">
        <v>46043</v>
      </c>
      <c r="G4047" s="280">
        <v>167.90310668945313</v>
      </c>
      <c r="I4047" s="277">
        <v>46043</v>
      </c>
      <c r="J4047" s="280">
        <v>167.90310668945313</v>
      </c>
    </row>
    <row r="4048" spans="6:10" x14ac:dyDescent="0.2">
      <c r="F4048" s="277">
        <v>46044</v>
      </c>
      <c r="G4048" s="280">
        <v>169.10592651367188</v>
      </c>
      <c r="I4048" s="277">
        <v>46044</v>
      </c>
      <c r="J4048" s="280">
        <v>169.10592651367188</v>
      </c>
    </row>
    <row r="4049" spans="6:10" x14ac:dyDescent="0.2">
      <c r="F4049" s="277">
        <v>46045</v>
      </c>
      <c r="G4049" s="280">
        <v>171.06901550292969</v>
      </c>
      <c r="I4049" s="277">
        <v>46045</v>
      </c>
      <c r="J4049" s="280">
        <v>171.06901550292969</v>
      </c>
    </row>
    <row r="4050" spans="6:10" x14ac:dyDescent="0.2">
      <c r="F4050" s="277">
        <v>46046</v>
      </c>
      <c r="G4050" s="280">
        <v>169.53593444824219</v>
      </c>
      <c r="I4050" s="277">
        <v>46046</v>
      </c>
      <c r="J4050" s="280">
        <v>169.53593444824219</v>
      </c>
    </row>
    <row r="4051" spans="6:10" x14ac:dyDescent="0.2">
      <c r="F4051" s="277">
        <v>46047</v>
      </c>
      <c r="G4051" s="280">
        <v>167.57365417480469</v>
      </c>
      <c r="I4051" s="277">
        <v>46047</v>
      </c>
      <c r="J4051" s="280">
        <v>167.57365417480469</v>
      </c>
    </row>
    <row r="4052" spans="6:10" x14ac:dyDescent="0.2">
      <c r="F4052" s="277">
        <v>46048</v>
      </c>
      <c r="G4052" s="280">
        <v>162.80931091308594</v>
      </c>
      <c r="I4052" s="277">
        <v>46048</v>
      </c>
      <c r="J4052" s="280">
        <v>162.80931091308594</v>
      </c>
    </row>
    <row r="4053" spans="6:10" x14ac:dyDescent="0.2">
      <c r="F4053" s="277">
        <v>46049</v>
      </c>
      <c r="G4053" s="280">
        <v>167.02450561523438</v>
      </c>
      <c r="I4053" s="277">
        <v>46049</v>
      </c>
      <c r="J4053" s="280">
        <v>167.02450561523438</v>
      </c>
    </row>
    <row r="4054" spans="6:10" x14ac:dyDescent="0.2">
      <c r="F4054" s="277">
        <v>46050</v>
      </c>
      <c r="G4054" s="280">
        <v>169.39747619628906</v>
      </c>
      <c r="I4054" s="277">
        <v>46050</v>
      </c>
      <c r="J4054" s="280">
        <v>169.39747619628906</v>
      </c>
    </row>
    <row r="4055" spans="6:10" x14ac:dyDescent="0.2">
      <c r="F4055" s="277">
        <v>46051</v>
      </c>
      <c r="G4055" s="280">
        <v>168.02001953125</v>
      </c>
      <c r="I4055" s="277">
        <v>46051</v>
      </c>
      <c r="J4055" s="280">
        <v>168.02001953125</v>
      </c>
    </row>
    <row r="4056" spans="6:10" x14ac:dyDescent="0.2">
      <c r="F4056" s="277">
        <v>46052</v>
      </c>
      <c r="G4056" s="280">
        <v>168.01007080078125</v>
      </c>
      <c r="I4056" s="277">
        <v>46052</v>
      </c>
      <c r="J4056" s="280">
        <v>168.01007080078125</v>
      </c>
    </row>
    <row r="4057" spans="6:10" x14ac:dyDescent="0.2">
      <c r="F4057" s="277">
        <v>46053</v>
      </c>
      <c r="G4057" s="280">
        <v>166.84391784667969</v>
      </c>
      <c r="I4057" s="277">
        <v>46053</v>
      </c>
      <c r="J4057" s="280">
        <v>166.84391784667969</v>
      </c>
    </row>
    <row r="4058" spans="6:10" x14ac:dyDescent="0.2">
      <c r="F4058" s="277">
        <v>46054</v>
      </c>
      <c r="G4058" s="280">
        <v>164.56971740722656</v>
      </c>
      <c r="I4058" s="277">
        <v>46054</v>
      </c>
      <c r="J4058" s="280">
        <v>164.56971740722656</v>
      </c>
    </row>
    <row r="4059" spans="6:10" x14ac:dyDescent="0.2">
      <c r="F4059" s="277">
        <v>46055</v>
      </c>
      <c r="G4059" s="280">
        <v>161.61116027832031</v>
      </c>
      <c r="I4059" s="277">
        <v>46055</v>
      </c>
      <c r="J4059" s="280">
        <v>161.61116027832031</v>
      </c>
    </row>
    <row r="4060" spans="6:10" x14ac:dyDescent="0.2">
      <c r="F4060" s="277">
        <v>46056</v>
      </c>
      <c r="G4060" s="280">
        <v>161.80813598632813</v>
      </c>
      <c r="I4060" s="277">
        <v>46056</v>
      </c>
      <c r="J4060" s="280">
        <v>161.80813598632813</v>
      </c>
    </row>
    <row r="4061" spans="6:10" x14ac:dyDescent="0.2">
      <c r="F4061" s="277">
        <v>46057</v>
      </c>
      <c r="G4061" s="280">
        <v>160.99856567382813</v>
      </c>
      <c r="I4061" s="277">
        <v>46057</v>
      </c>
      <c r="J4061" s="280">
        <v>160.99856567382813</v>
      </c>
    </row>
    <row r="4062" spans="6:10" x14ac:dyDescent="0.2">
      <c r="F4062" s="277">
        <v>46058</v>
      </c>
      <c r="G4062" s="280">
        <v>157.13041687011719</v>
      </c>
      <c r="I4062" s="277">
        <v>46058</v>
      </c>
      <c r="J4062" s="280">
        <v>157.13041687011719</v>
      </c>
    </row>
    <row r="4063" spans="6:10" x14ac:dyDescent="0.2">
      <c r="F4063" s="277">
        <v>46059</v>
      </c>
      <c r="G4063" s="280">
        <v>152.88365173339844</v>
      </c>
      <c r="I4063" s="277">
        <v>46059</v>
      </c>
      <c r="J4063" s="280">
        <v>152.88365173339844</v>
      </c>
    </row>
    <row r="4064" spans="6:10" x14ac:dyDescent="0.2">
      <c r="F4064" s="277">
        <v>46060</v>
      </c>
      <c r="G4064" s="280">
        <v>148.37850952148438</v>
      </c>
      <c r="I4064" s="277">
        <v>46060</v>
      </c>
      <c r="J4064" s="280">
        <v>148.37850952148438</v>
      </c>
    </row>
    <row r="4065" spans="6:10" x14ac:dyDescent="0.2">
      <c r="F4065" s="277">
        <v>46061</v>
      </c>
      <c r="G4065" s="280">
        <v>146.132080078125</v>
      </c>
      <c r="I4065" s="277">
        <v>46061</v>
      </c>
      <c r="J4065" s="280">
        <v>146.132080078125</v>
      </c>
    </row>
    <row r="4066" spans="6:10" x14ac:dyDescent="0.2">
      <c r="F4066" s="277">
        <v>46062</v>
      </c>
      <c r="G4066" s="280">
        <v>143.52580261230469</v>
      </c>
      <c r="I4066" s="277">
        <v>46062</v>
      </c>
      <c r="J4066" s="280">
        <v>143.52580261230469</v>
      </c>
    </row>
    <row r="4067" spans="6:10" x14ac:dyDescent="0.2">
      <c r="F4067" s="277">
        <v>46063</v>
      </c>
      <c r="G4067" s="280">
        <v>141.53733825683594</v>
      </c>
      <c r="I4067" s="277">
        <v>46063</v>
      </c>
      <c r="J4067" s="280">
        <v>141.53733825683594</v>
      </c>
    </row>
    <row r="4068" spans="6:10" x14ac:dyDescent="0.2">
      <c r="F4068" s="277">
        <v>46064</v>
      </c>
      <c r="G4068" s="280">
        <v>138.89456176757813</v>
      </c>
      <c r="I4068" s="277">
        <v>46064</v>
      </c>
      <c r="J4068" s="280">
        <v>138.89456176757813</v>
      </c>
    </row>
    <row r="4069" spans="6:10" x14ac:dyDescent="0.2">
      <c r="F4069" s="277">
        <v>46065</v>
      </c>
      <c r="G4069" s="280">
        <v>137.50213623046875</v>
      </c>
      <c r="I4069" s="277">
        <v>46065</v>
      </c>
      <c r="J4069" s="280">
        <v>137.50213623046875</v>
      </c>
    </row>
    <row r="4070" spans="6:10" x14ac:dyDescent="0.2">
      <c r="F4070" s="277">
        <v>46066</v>
      </c>
      <c r="G4070" s="280">
        <v>137.39898681640625</v>
      </c>
      <c r="I4070" s="277">
        <v>46066</v>
      </c>
      <c r="J4070" s="280">
        <v>137.39898681640625</v>
      </c>
    </row>
    <row r="4071" spans="6:10" x14ac:dyDescent="0.2">
      <c r="F4071" s="277">
        <v>46067</v>
      </c>
      <c r="G4071" s="280">
        <v>134.60011291503906</v>
      </c>
      <c r="I4071" s="277">
        <v>46067</v>
      </c>
      <c r="J4071" s="280">
        <v>134.60011291503906</v>
      </c>
    </row>
    <row r="4072" spans="6:10" x14ac:dyDescent="0.2">
      <c r="F4072" s="277">
        <v>46068</v>
      </c>
      <c r="G4072" s="280">
        <v>128.82188415527344</v>
      </c>
      <c r="I4072" s="277">
        <v>46068</v>
      </c>
      <c r="J4072" s="280">
        <v>128.82188415527344</v>
      </c>
    </row>
    <row r="4073" spans="6:10" x14ac:dyDescent="0.2">
      <c r="F4073" s="277">
        <v>46069</v>
      </c>
      <c r="G4073" s="280">
        <v>128.32415771484375</v>
      </c>
      <c r="I4073" s="277">
        <v>46069</v>
      </c>
      <c r="J4073" s="280">
        <v>128.32415771484375</v>
      </c>
    </row>
    <row r="4074" spans="6:10" x14ac:dyDescent="0.2">
      <c r="F4074" s="277">
        <v>46070</v>
      </c>
      <c r="G4074" s="280">
        <v>127.90022277832031</v>
      </c>
      <c r="I4074" s="277">
        <v>46070</v>
      </c>
      <c r="J4074" s="280">
        <v>127.90022277832031</v>
      </c>
    </row>
    <row r="4075" spans="6:10" x14ac:dyDescent="0.2">
      <c r="F4075" s="277">
        <v>46071</v>
      </c>
      <c r="G4075" s="280">
        <v>125.57122039794922</v>
      </c>
      <c r="I4075" s="277">
        <v>46071</v>
      </c>
      <c r="J4075" s="280">
        <v>125.57122039794922</v>
      </c>
    </row>
    <row r="4076" spans="6:10" x14ac:dyDescent="0.2">
      <c r="F4076" s="277">
        <v>46072</v>
      </c>
      <c r="G4076" s="280">
        <v>120.96528625488281</v>
      </c>
      <c r="I4076" s="277">
        <v>46072</v>
      </c>
      <c r="J4076" s="280">
        <v>120.96528625488281</v>
      </c>
    </row>
    <row r="4077" spans="6:10" x14ac:dyDescent="0.2">
      <c r="F4077" s="277">
        <v>46073</v>
      </c>
      <c r="G4077" s="280">
        <v>120.07588958740234</v>
      </c>
      <c r="I4077" s="277">
        <v>46073</v>
      </c>
      <c r="J4077" s="280">
        <v>120.07588958740234</v>
      </c>
    </row>
    <row r="4078" spans="6:10" x14ac:dyDescent="0.2">
      <c r="F4078" s="277">
        <v>46074</v>
      </c>
      <c r="G4078" s="280">
        <v>118.22108459472656</v>
      </c>
      <c r="I4078" s="277">
        <v>46074</v>
      </c>
      <c r="J4078" s="280">
        <v>118.22108459472656</v>
      </c>
    </row>
    <row r="4079" spans="6:10" x14ac:dyDescent="0.2">
      <c r="F4079" s="277">
        <v>46075</v>
      </c>
      <c r="G4079" s="280">
        <v>113.85029602050781</v>
      </c>
      <c r="I4079" s="277">
        <v>46075</v>
      </c>
      <c r="J4079" s="280">
        <v>113.85029602050781</v>
      </c>
    </row>
    <row r="4080" spans="6:10" x14ac:dyDescent="0.2">
      <c r="F4080" s="277">
        <v>46076</v>
      </c>
      <c r="G4080" s="280">
        <v>115.11870574951172</v>
      </c>
      <c r="I4080" s="277">
        <v>46076</v>
      </c>
      <c r="J4080" s="280">
        <v>115.11870574951172</v>
      </c>
    </row>
    <row r="4081" spans="6:10" x14ac:dyDescent="0.2">
      <c r="F4081" s="277">
        <v>46077</v>
      </c>
      <c r="G4081" s="280">
        <v>118.86936950683594</v>
      </c>
      <c r="I4081" s="277">
        <v>46077</v>
      </c>
      <c r="J4081" s="280">
        <v>118.86936950683594</v>
      </c>
    </row>
    <row r="4082" spans="6:10" x14ac:dyDescent="0.2">
      <c r="F4082" s="277">
        <v>46078</v>
      </c>
      <c r="G4082" s="280">
        <v>120.78501129150391</v>
      </c>
      <c r="I4082" s="277">
        <v>46078</v>
      </c>
      <c r="J4082" s="280">
        <v>120.78501129150391</v>
      </c>
    </row>
    <row r="4083" spans="6:10" x14ac:dyDescent="0.2">
      <c r="F4083" s="277">
        <v>46079</v>
      </c>
      <c r="G4083" s="280">
        <v>119.47644805908203</v>
      </c>
      <c r="I4083" s="277">
        <v>46079</v>
      </c>
      <c r="J4083" s="280">
        <v>119.47644805908203</v>
      </c>
    </row>
    <row r="4084" spans="6:10" x14ac:dyDescent="0.2">
      <c r="F4084" s="277">
        <v>46080</v>
      </c>
      <c r="G4084" s="280">
        <v>121.57564544677734</v>
      </c>
      <c r="I4084" s="277">
        <v>46080</v>
      </c>
      <c r="J4084" s="280">
        <v>121.57564544677734</v>
      </c>
    </row>
    <row r="4085" spans="6:10" x14ac:dyDescent="0.2">
      <c r="F4085" s="277">
        <v>46081</v>
      </c>
      <c r="G4085" s="280">
        <v>119.34317779541016</v>
      </c>
      <c r="I4085" s="277">
        <v>46081</v>
      </c>
      <c r="J4085" s="280">
        <v>119.34317779541016</v>
      </c>
    </row>
    <row r="4086" spans="6:10" x14ac:dyDescent="0.2">
      <c r="F4086" s="277">
        <v>46082</v>
      </c>
      <c r="G4086" s="280">
        <v>123.09136962890625</v>
      </c>
      <c r="I4086" s="277">
        <v>46082</v>
      </c>
      <c r="J4086" s="280">
        <v>123.09136962890625</v>
      </c>
    </row>
    <row r="4087" spans="6:10" x14ac:dyDescent="0.2">
      <c r="F4087" s="277">
        <v>46083</v>
      </c>
      <c r="G4087" s="280">
        <v>138.09309387207031</v>
      </c>
      <c r="I4087" s="277">
        <v>46083</v>
      </c>
      <c r="J4087" s="280">
        <v>138.09309387207031</v>
      </c>
    </row>
    <row r="4088" spans="6:10" x14ac:dyDescent="0.2">
      <c r="F4088" s="277">
        <v>46084</v>
      </c>
      <c r="G4088" s="280">
        <v>147.33642578125</v>
      </c>
      <c r="I4088" s="277">
        <v>46084</v>
      </c>
      <c r="J4088" s="280">
        <v>147.33642578125</v>
      </c>
    </row>
    <row r="4089" spans="6:10" x14ac:dyDescent="0.2">
      <c r="F4089" s="277">
        <v>46085</v>
      </c>
      <c r="G4089" s="280">
        <v>159.82484436035156</v>
      </c>
      <c r="I4089" s="277">
        <v>46085</v>
      </c>
      <c r="J4089" s="280">
        <v>159.82484436035156</v>
      </c>
    </row>
    <row r="4090" spans="6:10" x14ac:dyDescent="0.2">
      <c r="F4090" s="277">
        <v>46086</v>
      </c>
      <c r="G4090" s="280">
        <v>170.39822387695313</v>
      </c>
      <c r="I4090" s="277">
        <v>46086</v>
      </c>
      <c r="J4090" s="280">
        <v>170.39822387695313</v>
      </c>
    </row>
    <row r="4091" spans="6:10" x14ac:dyDescent="0.2">
      <c r="F4091" s="277">
        <v>46087</v>
      </c>
      <c r="G4091" s="280">
        <v>173.54922485351563</v>
      </c>
      <c r="I4091" s="277">
        <v>46087</v>
      </c>
      <c r="J4091" s="280">
        <v>173.54922485351563</v>
      </c>
    </row>
    <row r="4092" spans="6:10" x14ac:dyDescent="0.2">
      <c r="F4092" s="277">
        <v>46088</v>
      </c>
      <c r="G4092" s="280">
        <v>178.14462280273438</v>
      </c>
      <c r="I4092" s="277">
        <v>46088</v>
      </c>
      <c r="J4092" s="280">
        <v>178.14462280273438</v>
      </c>
    </row>
    <row r="4093" spans="6:10" x14ac:dyDescent="0.2">
      <c r="F4093" s="277">
        <v>46089</v>
      </c>
      <c r="G4093" s="280">
        <v>182.45877075195313</v>
      </c>
      <c r="I4093" s="277">
        <v>46089</v>
      </c>
      <c r="J4093" s="280">
        <v>182.45877075195313</v>
      </c>
    </row>
    <row r="4094" spans="6:10" x14ac:dyDescent="0.2">
      <c r="F4094" s="277">
        <v>46090</v>
      </c>
      <c r="G4094" s="280">
        <v>191.82438659667969</v>
      </c>
      <c r="I4094" s="277">
        <v>46090</v>
      </c>
      <c r="J4094" s="280">
        <v>191.82438659667969</v>
      </c>
    </row>
    <row r="4095" spans="6:10" x14ac:dyDescent="0.2">
      <c r="F4095" s="277">
        <v>46091</v>
      </c>
      <c r="G4095" s="280">
        <v>206.11468505859375</v>
      </c>
      <c r="I4095" s="277">
        <v>46091</v>
      </c>
      <c r="J4095" s="280">
        <v>206.11468505859375</v>
      </c>
    </row>
    <row r="4096" spans="6:10" x14ac:dyDescent="0.2">
      <c r="F4096" s="277">
        <v>46092</v>
      </c>
      <c r="G4096" s="280">
        <v>215.15383911132813</v>
      </c>
      <c r="I4096" s="277">
        <v>46092</v>
      </c>
      <c r="J4096" s="280">
        <v>215.15383911132813</v>
      </c>
    </row>
    <row r="4097" spans="6:10" x14ac:dyDescent="0.2">
      <c r="F4097" s="277">
        <v>46093</v>
      </c>
      <c r="G4097" s="280">
        <v>223.04734802246094</v>
      </c>
      <c r="I4097" s="277">
        <v>46093</v>
      </c>
      <c r="J4097" s="280">
        <v>223.04734802246094</v>
      </c>
    </row>
    <row r="4098" spans="6:10" x14ac:dyDescent="0.2">
      <c r="F4098" s="277">
        <v>46094</v>
      </c>
      <c r="G4098" s="280">
        <v>230.6727294921875</v>
      </c>
      <c r="I4098" s="277">
        <v>46094</v>
      </c>
      <c r="J4098" s="280">
        <v>230.6727294921875</v>
      </c>
    </row>
    <row r="4099" spans="6:10" x14ac:dyDescent="0.2">
      <c r="F4099" s="277">
        <v>46095</v>
      </c>
      <c r="G4099" s="280">
        <v>238.083984375</v>
      </c>
      <c r="I4099" s="277">
        <v>46095</v>
      </c>
      <c r="J4099" s="280">
        <v>238.083984375</v>
      </c>
    </row>
    <row r="4100" spans="6:10" x14ac:dyDescent="0.2">
      <c r="F4100" s="277">
        <v>46096</v>
      </c>
      <c r="G4100" s="280">
        <v>243.43791198730469</v>
      </c>
      <c r="I4100" s="277">
        <v>46096</v>
      </c>
      <c r="J4100" s="280">
        <v>243.43791198730469</v>
      </c>
    </row>
    <row r="4101" spans="6:10" x14ac:dyDescent="0.2">
      <c r="F4101" s="277">
        <v>46097</v>
      </c>
      <c r="G4101" s="280">
        <v>248.80216979980469</v>
      </c>
      <c r="I4101" s="277">
        <v>46097</v>
      </c>
      <c r="J4101" s="280">
        <v>248.80216979980469</v>
      </c>
    </row>
    <row r="4102" spans="6:10" x14ac:dyDescent="0.2">
      <c r="F4102" s="277">
        <v>46098</v>
      </c>
      <c r="G4102" s="280">
        <v>261.40768432617188</v>
      </c>
      <c r="I4102" s="277">
        <v>46098</v>
      </c>
      <c r="J4102" s="280">
        <v>261.40768432617188</v>
      </c>
    </row>
    <row r="4103" spans="6:10" x14ac:dyDescent="0.2">
      <c r="F4103" s="277">
        <v>46099</v>
      </c>
      <c r="G4103" s="280">
        <v>270.74310302734375</v>
      </c>
      <c r="I4103" s="277">
        <v>46099</v>
      </c>
      <c r="J4103" s="280">
        <v>270.74310302734375</v>
      </c>
    </row>
    <row r="4104" spans="6:10" x14ac:dyDescent="0.2">
      <c r="F4104" s="277">
        <v>46100</v>
      </c>
      <c r="G4104" s="280">
        <v>281.14425659179688</v>
      </c>
      <c r="I4104" s="277">
        <v>46100</v>
      </c>
      <c r="J4104" s="280">
        <v>281.14425659179688</v>
      </c>
    </row>
    <row r="4105" spans="6:10" x14ac:dyDescent="0.2">
      <c r="F4105" s="277">
        <v>46101</v>
      </c>
      <c r="G4105" s="280">
        <v>287.38461303710938</v>
      </c>
      <c r="I4105" s="277">
        <v>46101</v>
      </c>
      <c r="J4105" s="280">
        <v>287.38461303710938</v>
      </c>
    </row>
    <row r="4106" spans="6:10" x14ac:dyDescent="0.2">
      <c r="F4106" s="277">
        <v>46102</v>
      </c>
      <c r="G4106" s="280">
        <v>294.21847534179688</v>
      </c>
      <c r="I4106" s="277">
        <v>46102</v>
      </c>
      <c r="J4106" s="280">
        <v>294.21847534179688</v>
      </c>
    </row>
    <row r="4107" spans="6:10" x14ac:dyDescent="0.2">
      <c r="F4107" s="277">
        <v>46103</v>
      </c>
      <c r="G4107" s="280">
        <v>296.08108520507813</v>
      </c>
      <c r="I4107" s="277">
        <v>46103</v>
      </c>
      <c r="J4107" s="280">
        <v>296.08108520507813</v>
      </c>
    </row>
    <row r="4108" spans="6:10" x14ac:dyDescent="0.2">
      <c r="F4108" s="277">
        <v>46104</v>
      </c>
      <c r="G4108" s="280">
        <v>303.99468994140625</v>
      </c>
      <c r="I4108" s="277">
        <v>46104</v>
      </c>
      <c r="J4108" s="280">
        <v>303.99468994140625</v>
      </c>
    </row>
    <row r="4109" spans="6:10" x14ac:dyDescent="0.2">
      <c r="F4109" s="277">
        <v>46105</v>
      </c>
      <c r="G4109" s="280">
        <v>313.07940673828125</v>
      </c>
      <c r="I4109" s="277">
        <v>46105</v>
      </c>
      <c r="J4109" s="280">
        <v>313.07940673828125</v>
      </c>
    </row>
    <row r="4110" spans="6:10" x14ac:dyDescent="0.2">
      <c r="F4110" s="277">
        <v>46106</v>
      </c>
      <c r="G4110" s="280">
        <v>319.43844604492188</v>
      </c>
      <c r="I4110" s="277">
        <v>46106</v>
      </c>
      <c r="J4110" s="280">
        <v>319.43844604492188</v>
      </c>
    </row>
    <row r="4111" spans="6:10" x14ac:dyDescent="0.2">
      <c r="F4111" s="277">
        <v>46107</v>
      </c>
      <c r="G4111" s="280">
        <v>322.1387939453125</v>
      </c>
      <c r="I4111" s="277">
        <v>46107</v>
      </c>
      <c r="J4111" s="280">
        <v>322.1387939453125</v>
      </c>
    </row>
    <row r="4112" spans="6:10" x14ac:dyDescent="0.2">
      <c r="F4112" s="277">
        <v>46108</v>
      </c>
      <c r="G4112" s="280">
        <v>326.11590576171875</v>
      </c>
      <c r="I4112" s="277">
        <v>46108</v>
      </c>
      <c r="J4112" s="280">
        <v>326.11590576171875</v>
      </c>
    </row>
    <row r="4113" spans="6:10" x14ac:dyDescent="0.2">
      <c r="F4113" s="277">
        <v>46109</v>
      </c>
      <c r="G4113" s="280">
        <v>328.19296264648438</v>
      </c>
      <c r="I4113" s="277">
        <v>46109</v>
      </c>
      <c r="J4113" s="280">
        <v>328.19296264648438</v>
      </c>
    </row>
    <row r="4114" spans="6:10" x14ac:dyDescent="0.2">
      <c r="F4114" s="277">
        <v>46110</v>
      </c>
      <c r="G4114" s="280">
        <v>330.56790161132813</v>
      </c>
      <c r="I4114" s="277">
        <v>46110</v>
      </c>
      <c r="J4114" s="280">
        <v>330.56790161132813</v>
      </c>
    </row>
    <row r="4115" spans="6:10" x14ac:dyDescent="0.2">
      <c r="F4115" s="277">
        <v>46111</v>
      </c>
      <c r="G4115" s="280">
        <v>335.50064086914063</v>
      </c>
      <c r="I4115" s="277">
        <v>46111</v>
      </c>
      <c r="J4115" s="280">
        <v>335.50064086914063</v>
      </c>
    </row>
    <row r="4116" spans="6:10" x14ac:dyDescent="0.2">
      <c r="F4116" s="277">
        <v>46112</v>
      </c>
      <c r="G4116" s="280">
        <v>340.26416015625</v>
      </c>
      <c r="I4116" s="277">
        <v>46112</v>
      </c>
      <c r="J4116" s="280">
        <v>340.26416015625</v>
      </c>
    </row>
    <row r="4117" spans="6:10" x14ac:dyDescent="0.2">
      <c r="F4117" s="277">
        <v>46113</v>
      </c>
      <c r="G4117" s="280">
        <v>330.33792114257813</v>
      </c>
      <c r="I4117" s="277">
        <v>46113</v>
      </c>
      <c r="J4117" s="280">
        <v>330.33792114257813</v>
      </c>
    </row>
  </sheetData>
  <hyperlinks>
    <hyperlink ref="C3" location="'Obsah | Contents'!A1" display="'Obsah | Contents'!A1" xr:uid="{EF83EC3E-2BC2-43CD-947F-523FB110D610}"/>
  </hyperlinks>
  <pageMargins left="0.7" right="0.7" top="0.75" bottom="0.75" header="0.3" footer="0.3"/>
  <headerFooter>
    <oddFooter>&amp;L_x000D_&amp;1#&amp;"Calibri"&amp;10&amp;K000000 Interné</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DAF0-9505-4674-BCFE-D7B2E90BEAC4}">
  <dimension ref="B1:T144"/>
  <sheetViews>
    <sheetView showGridLines="0" workbookViewId="0">
      <selection activeCell="F6" sqref="F6"/>
    </sheetView>
  </sheetViews>
  <sheetFormatPr defaultColWidth="9" defaultRowHeight="12.75" x14ac:dyDescent="0.2"/>
  <cols>
    <col min="1" max="2" width="0.875" style="19" customWidth="1"/>
    <col min="3" max="3" width="14.875" style="19" customWidth="1"/>
    <col min="4" max="5" width="0.875" style="19" customWidth="1"/>
    <col min="6" max="6" width="9" style="19"/>
    <col min="7" max="7" width="28" style="19" bestFit="1" customWidth="1"/>
    <col min="8" max="8" width="18.5" style="19" customWidth="1"/>
    <col min="9" max="9" width="15.5" style="19" customWidth="1"/>
    <col min="10" max="10" width="29.625" style="19" bestFit="1" customWidth="1"/>
    <col min="11" max="16384" width="9" style="19"/>
  </cols>
  <sheetData>
    <row r="1" spans="2:19" ht="4.5" customHeight="1" x14ac:dyDescent="0.2"/>
    <row r="2" spans="2:19" ht="4.5" customHeight="1" x14ac:dyDescent="0.2">
      <c r="B2" s="23"/>
      <c r="C2" s="28"/>
      <c r="D2" s="24"/>
    </row>
    <row r="3" spans="2:19" ht="30" customHeight="1" x14ac:dyDescent="0.2">
      <c r="B3" s="27"/>
      <c r="C3" s="29" t="s">
        <v>26</v>
      </c>
      <c r="D3" s="26"/>
    </row>
    <row r="4" spans="2:19" ht="4.5" customHeight="1" x14ac:dyDescent="0.2">
      <c r="B4" s="24"/>
      <c r="C4" s="25"/>
      <c r="D4" s="23"/>
    </row>
    <row r="5" spans="2:19" ht="4.5" customHeight="1" x14ac:dyDescent="0.2"/>
    <row r="6" spans="2:19" x14ac:dyDescent="0.2">
      <c r="F6" s="34" t="s">
        <v>750</v>
      </c>
      <c r="I6" s="34" t="s">
        <v>753</v>
      </c>
    </row>
    <row r="7" spans="2:19" x14ac:dyDescent="0.2">
      <c r="F7" s="78"/>
      <c r="G7" s="78"/>
      <c r="H7" s="78"/>
      <c r="I7" s="78"/>
    </row>
    <row r="8" spans="2:19" x14ac:dyDescent="0.2">
      <c r="F8" s="78"/>
      <c r="G8" s="78"/>
      <c r="H8" s="78"/>
      <c r="I8" s="283"/>
    </row>
    <row r="9" spans="2:19" ht="13.5" thickBot="1" x14ac:dyDescent="0.25">
      <c r="F9" s="289"/>
      <c r="G9" s="288" t="s">
        <v>751</v>
      </c>
      <c r="H9" s="80"/>
      <c r="I9" s="289"/>
      <c r="J9" s="288" t="s">
        <v>752</v>
      </c>
    </row>
    <row r="10" spans="2:19" x14ac:dyDescent="0.2">
      <c r="F10" s="290">
        <v>42035</v>
      </c>
      <c r="G10" s="285">
        <v>2.1</v>
      </c>
      <c r="H10" s="81"/>
      <c r="I10" s="290">
        <v>42035</v>
      </c>
      <c r="J10" s="285">
        <v>2.1</v>
      </c>
      <c r="K10" s="78"/>
      <c r="L10" s="78"/>
      <c r="M10" s="78"/>
      <c r="N10" s="78"/>
      <c r="O10" s="78"/>
      <c r="P10" s="78"/>
      <c r="Q10" s="78"/>
      <c r="R10" s="78"/>
      <c r="S10" s="78"/>
    </row>
    <row r="11" spans="2:19" x14ac:dyDescent="0.2">
      <c r="F11" s="290">
        <v>42063</v>
      </c>
      <c r="G11" s="285">
        <v>2.9</v>
      </c>
      <c r="H11" s="81"/>
      <c r="I11" s="290">
        <v>42063</v>
      </c>
      <c r="J11" s="285">
        <v>2.9</v>
      </c>
      <c r="K11" s="78"/>
      <c r="L11" s="79"/>
      <c r="M11" s="78"/>
      <c r="N11" s="78"/>
      <c r="O11" s="78"/>
      <c r="P11" s="78"/>
      <c r="Q11" s="78"/>
      <c r="R11" s="78"/>
      <c r="S11" s="78"/>
    </row>
    <row r="12" spans="2:19" x14ac:dyDescent="0.2">
      <c r="F12" s="290">
        <v>42094</v>
      </c>
      <c r="G12" s="285">
        <v>4.8</v>
      </c>
      <c r="H12" s="81"/>
      <c r="I12" s="290">
        <v>42094</v>
      </c>
      <c r="J12" s="285">
        <v>4.8</v>
      </c>
      <c r="K12" s="78"/>
      <c r="L12" s="78"/>
      <c r="M12" s="78"/>
      <c r="N12" s="78"/>
      <c r="O12" s="78"/>
      <c r="P12" s="78"/>
      <c r="Q12" s="78"/>
      <c r="R12" s="78"/>
      <c r="S12" s="78"/>
    </row>
    <row r="13" spans="2:19" x14ac:dyDescent="0.2">
      <c r="F13" s="290">
        <v>42124</v>
      </c>
      <c r="G13" s="77">
        <v>6.4</v>
      </c>
      <c r="H13" s="78"/>
      <c r="I13" s="290">
        <v>42124</v>
      </c>
      <c r="J13" s="77">
        <v>6.4</v>
      </c>
      <c r="K13" s="78"/>
      <c r="L13" s="78"/>
      <c r="M13" s="78"/>
      <c r="N13" s="78"/>
      <c r="O13" s="78"/>
      <c r="P13" s="78"/>
      <c r="Q13" s="78"/>
      <c r="R13" s="78"/>
      <c r="S13" s="78"/>
    </row>
    <row r="14" spans="2:19" x14ac:dyDescent="0.2">
      <c r="F14" s="290">
        <v>42155</v>
      </c>
      <c r="G14" s="77">
        <v>8.6</v>
      </c>
      <c r="H14" s="78"/>
      <c r="I14" s="290">
        <v>42155</v>
      </c>
      <c r="J14" s="77">
        <v>8.6</v>
      </c>
      <c r="K14" s="78"/>
      <c r="L14" s="78"/>
      <c r="M14" s="78"/>
      <c r="N14" s="78"/>
      <c r="O14" s="78"/>
      <c r="P14" s="78"/>
      <c r="Q14" s="78"/>
      <c r="R14" s="78"/>
      <c r="S14" s="78"/>
    </row>
    <row r="15" spans="2:19" x14ac:dyDescent="0.2">
      <c r="F15" s="291">
        <v>42185</v>
      </c>
      <c r="G15" s="20">
        <v>9.5</v>
      </c>
      <c r="I15" s="291">
        <v>42185</v>
      </c>
      <c r="J15" s="20">
        <v>9.5</v>
      </c>
      <c r="K15" s="78"/>
      <c r="L15" s="78"/>
      <c r="M15" s="78"/>
      <c r="N15" s="78"/>
      <c r="O15" s="78"/>
      <c r="P15" s="78"/>
      <c r="Q15" s="78"/>
      <c r="R15" s="78"/>
      <c r="S15" s="78"/>
    </row>
    <row r="16" spans="2:19" x14ac:dyDescent="0.2">
      <c r="F16" s="291">
        <v>42216</v>
      </c>
      <c r="G16" s="20">
        <v>9.8000000000000007</v>
      </c>
      <c r="I16" s="291">
        <v>42216</v>
      </c>
      <c r="J16" s="20">
        <v>9.8000000000000007</v>
      </c>
      <c r="K16" s="78"/>
      <c r="L16" s="78"/>
      <c r="M16" s="78"/>
      <c r="N16" s="78"/>
      <c r="O16" s="78"/>
      <c r="P16" s="78"/>
      <c r="Q16" s="78"/>
      <c r="R16" s="78"/>
      <c r="S16" s="78"/>
    </row>
    <row r="17" spans="6:20" x14ac:dyDescent="0.2">
      <c r="F17" s="291">
        <v>42247</v>
      </c>
      <c r="G17" s="20">
        <v>9.4</v>
      </c>
      <c r="I17" s="291">
        <v>42247</v>
      </c>
      <c r="J17" s="20">
        <v>9.4</v>
      </c>
      <c r="K17" s="78"/>
      <c r="L17" s="78"/>
      <c r="M17" s="78"/>
      <c r="N17" s="78"/>
      <c r="O17" s="78"/>
      <c r="P17" s="78"/>
      <c r="Q17" s="78"/>
      <c r="R17" s="78"/>
      <c r="S17" s="78"/>
    </row>
    <row r="18" spans="6:20" x14ac:dyDescent="0.2">
      <c r="F18" s="291">
        <v>42277</v>
      </c>
      <c r="G18" s="20">
        <v>8.6</v>
      </c>
      <c r="I18" s="291">
        <v>42277</v>
      </c>
      <c r="J18" s="20">
        <v>8.6</v>
      </c>
    </row>
    <row r="19" spans="6:20" x14ac:dyDescent="0.2">
      <c r="F19" s="291">
        <v>42308</v>
      </c>
      <c r="G19" s="20">
        <v>5.7</v>
      </c>
      <c r="I19" s="291">
        <v>42308</v>
      </c>
      <c r="J19" s="20">
        <v>5.7</v>
      </c>
    </row>
    <row r="20" spans="6:20" x14ac:dyDescent="0.2">
      <c r="F20" s="291">
        <v>42338</v>
      </c>
      <c r="G20" s="20">
        <v>7.9</v>
      </c>
      <c r="I20" s="291">
        <v>42338</v>
      </c>
      <c r="J20" s="20">
        <v>7.9</v>
      </c>
    </row>
    <row r="21" spans="6:20" x14ac:dyDescent="0.2">
      <c r="F21" s="291">
        <v>42369</v>
      </c>
      <c r="G21" s="20">
        <v>9.1999999999999993</v>
      </c>
      <c r="I21" s="291">
        <v>42369</v>
      </c>
      <c r="J21" s="20">
        <v>9.1999999999999993</v>
      </c>
    </row>
    <row r="22" spans="6:20" x14ac:dyDescent="0.2">
      <c r="F22" s="291">
        <v>42400</v>
      </c>
      <c r="G22" s="77">
        <v>7</v>
      </c>
      <c r="H22" s="78"/>
      <c r="I22" s="291">
        <v>42400</v>
      </c>
      <c r="J22" s="77">
        <v>7</v>
      </c>
      <c r="K22" s="78"/>
      <c r="L22" s="78"/>
      <c r="M22" s="78"/>
      <c r="N22" s="78"/>
      <c r="O22" s="78"/>
      <c r="P22" s="78"/>
      <c r="Q22" s="78"/>
      <c r="R22" s="78"/>
      <c r="S22" s="78"/>
    </row>
    <row r="23" spans="6:20" x14ac:dyDescent="0.2">
      <c r="F23" s="290">
        <v>42429</v>
      </c>
      <c r="G23" s="77">
        <v>8</v>
      </c>
      <c r="H23" s="78"/>
      <c r="I23" s="290">
        <v>42429</v>
      </c>
      <c r="J23" s="77">
        <v>8</v>
      </c>
      <c r="K23" s="78"/>
      <c r="L23" s="78"/>
      <c r="M23" s="78"/>
      <c r="N23" s="78"/>
      <c r="O23" s="78"/>
      <c r="P23" s="78"/>
      <c r="Q23" s="78"/>
      <c r="R23" s="78"/>
      <c r="S23" s="78"/>
    </row>
    <row r="24" spans="6:20" x14ac:dyDescent="0.2">
      <c r="F24" s="290">
        <v>42460</v>
      </c>
      <c r="G24" s="77">
        <v>6.6</v>
      </c>
      <c r="H24" s="78"/>
      <c r="I24" s="290">
        <v>42460</v>
      </c>
      <c r="J24" s="77">
        <v>6.6</v>
      </c>
      <c r="K24" s="78"/>
      <c r="L24" s="78"/>
      <c r="M24" s="78"/>
      <c r="N24" s="78"/>
      <c r="O24" s="78"/>
      <c r="P24" s="78"/>
      <c r="Q24" s="78"/>
      <c r="R24" s="78"/>
      <c r="S24" s="78"/>
    </row>
    <row r="25" spans="6:20" x14ac:dyDescent="0.2">
      <c r="F25" s="290">
        <v>42490</v>
      </c>
      <c r="G25" s="285">
        <v>7.1</v>
      </c>
      <c r="H25" s="80"/>
      <c r="I25" s="290">
        <v>42490</v>
      </c>
      <c r="J25" s="285">
        <v>7.1</v>
      </c>
      <c r="K25" s="78"/>
      <c r="L25" s="78"/>
      <c r="M25" s="78"/>
      <c r="N25" s="78"/>
      <c r="O25" s="78"/>
      <c r="P25" s="78"/>
      <c r="Q25" s="78"/>
      <c r="R25" s="78"/>
      <c r="S25" s="78"/>
    </row>
    <row r="26" spans="6:20" x14ac:dyDescent="0.2">
      <c r="F26" s="290">
        <v>42521</v>
      </c>
      <c r="G26" s="285">
        <v>7.5</v>
      </c>
      <c r="H26" s="81"/>
      <c r="I26" s="290">
        <v>42521</v>
      </c>
      <c r="J26" s="285">
        <v>7.5</v>
      </c>
      <c r="K26" s="78"/>
      <c r="L26" s="78"/>
      <c r="M26" s="78"/>
      <c r="N26" s="78"/>
      <c r="O26" s="78"/>
      <c r="P26" s="78"/>
      <c r="Q26" s="78"/>
      <c r="R26" s="78"/>
      <c r="S26" s="78"/>
    </row>
    <row r="27" spans="6:20" x14ac:dyDescent="0.2">
      <c r="F27" s="290">
        <v>42551</v>
      </c>
      <c r="G27" s="285">
        <v>9.6999999999999993</v>
      </c>
      <c r="H27" s="81"/>
      <c r="I27" s="290">
        <v>42551</v>
      </c>
      <c r="J27" s="285">
        <v>9.6999999999999993</v>
      </c>
      <c r="K27" s="78"/>
      <c r="L27" s="78"/>
      <c r="M27" s="78"/>
      <c r="N27" s="78"/>
      <c r="O27" s="78"/>
      <c r="P27" s="78"/>
      <c r="Q27" s="78"/>
      <c r="R27" s="78"/>
      <c r="S27" s="78"/>
    </row>
    <row r="28" spans="6:20" x14ac:dyDescent="0.2">
      <c r="F28" s="290">
        <v>42582</v>
      </c>
      <c r="G28" s="285">
        <v>8.8000000000000007</v>
      </c>
      <c r="H28" s="81"/>
      <c r="I28" s="290">
        <v>42582</v>
      </c>
      <c r="J28" s="285">
        <v>8.8000000000000007</v>
      </c>
      <c r="K28" s="78"/>
      <c r="L28" s="78"/>
      <c r="M28" s="78"/>
      <c r="N28" s="78"/>
      <c r="O28" s="78"/>
      <c r="P28" s="78"/>
      <c r="Q28" s="78"/>
      <c r="R28" s="78"/>
      <c r="S28" s="78"/>
    </row>
    <row r="29" spans="6:20" x14ac:dyDescent="0.2">
      <c r="F29" s="290">
        <v>42613</v>
      </c>
      <c r="G29" s="77">
        <v>9</v>
      </c>
      <c r="H29" s="82"/>
      <c r="I29" s="290">
        <v>42613</v>
      </c>
      <c r="J29" s="77">
        <v>9</v>
      </c>
      <c r="K29" s="78"/>
      <c r="L29" s="78"/>
      <c r="M29" s="78"/>
      <c r="N29" s="78"/>
      <c r="O29" s="78"/>
      <c r="P29" s="78"/>
      <c r="Q29" s="78"/>
      <c r="R29" s="78"/>
      <c r="S29" s="78"/>
    </row>
    <row r="30" spans="6:20" x14ac:dyDescent="0.2">
      <c r="F30" s="290">
        <v>42643</v>
      </c>
      <c r="G30" s="77">
        <v>9.5</v>
      </c>
      <c r="H30" s="82"/>
      <c r="I30" s="290">
        <v>42643</v>
      </c>
      <c r="J30" s="77">
        <v>9.5</v>
      </c>
      <c r="K30" s="78"/>
      <c r="L30" s="35" t="s">
        <v>754</v>
      </c>
      <c r="M30" s="78"/>
      <c r="N30" s="78"/>
      <c r="O30" s="78"/>
      <c r="P30" s="78"/>
      <c r="Q30" s="78"/>
      <c r="R30" s="78"/>
      <c r="S30" s="78"/>
      <c r="T30" s="35" t="s">
        <v>1356</v>
      </c>
    </row>
    <row r="31" spans="6:20" x14ac:dyDescent="0.2">
      <c r="F31" s="290">
        <v>42674</v>
      </c>
      <c r="G31" s="77">
        <v>8.8000000000000007</v>
      </c>
      <c r="H31" s="82"/>
      <c r="I31" s="290">
        <v>42674</v>
      </c>
      <c r="J31" s="77">
        <v>8.8000000000000007</v>
      </c>
      <c r="K31" s="78"/>
      <c r="L31" s="78"/>
      <c r="M31" s="78"/>
      <c r="N31" s="78"/>
      <c r="O31" s="78"/>
      <c r="P31" s="78"/>
      <c r="R31" s="78"/>
      <c r="S31" s="78"/>
    </row>
    <row r="32" spans="6:20" x14ac:dyDescent="0.2">
      <c r="F32" s="290">
        <v>42704</v>
      </c>
      <c r="G32" s="77">
        <v>11.2</v>
      </c>
      <c r="H32" s="82"/>
      <c r="I32" s="290">
        <v>42704</v>
      </c>
      <c r="J32" s="77">
        <v>11.2</v>
      </c>
      <c r="K32" s="78"/>
      <c r="L32" s="78"/>
      <c r="M32" s="78"/>
      <c r="N32" s="78"/>
      <c r="O32" s="78"/>
      <c r="P32" s="78"/>
      <c r="Q32" s="78"/>
      <c r="R32" s="78"/>
      <c r="S32" s="78"/>
    </row>
    <row r="33" spans="6:19" x14ac:dyDescent="0.2">
      <c r="F33" s="290">
        <v>42735</v>
      </c>
      <c r="G33" s="77">
        <v>14.7</v>
      </c>
      <c r="H33" s="82"/>
      <c r="I33" s="290">
        <v>42735</v>
      </c>
      <c r="J33" s="77">
        <v>14.7</v>
      </c>
      <c r="K33" s="78"/>
      <c r="L33" s="62"/>
      <c r="M33" s="78"/>
      <c r="N33" s="78"/>
      <c r="O33" s="78"/>
      <c r="P33" s="78"/>
      <c r="Q33" s="78"/>
      <c r="R33" s="78"/>
      <c r="S33" s="78"/>
    </row>
    <row r="34" spans="6:19" x14ac:dyDescent="0.2">
      <c r="F34" s="290">
        <v>42766</v>
      </c>
      <c r="G34" s="77">
        <v>19.3</v>
      </c>
      <c r="H34" s="82"/>
      <c r="I34" s="290">
        <v>42766</v>
      </c>
      <c r="J34" s="77">
        <v>19.3</v>
      </c>
      <c r="K34" s="78"/>
      <c r="L34" s="78"/>
      <c r="M34" s="78"/>
      <c r="N34" s="78"/>
      <c r="O34" s="78"/>
      <c r="P34" s="78"/>
      <c r="Q34" s="78"/>
      <c r="R34" s="78"/>
      <c r="S34" s="78"/>
    </row>
    <row r="35" spans="6:19" x14ac:dyDescent="0.2">
      <c r="F35" s="290">
        <v>42794</v>
      </c>
      <c r="G35" s="77">
        <v>19.399999999999999</v>
      </c>
      <c r="H35" s="82"/>
      <c r="I35" s="290">
        <v>42794</v>
      </c>
      <c r="J35" s="77">
        <v>19.399999999999999</v>
      </c>
      <c r="K35" s="78"/>
      <c r="L35" s="78"/>
      <c r="M35" s="78"/>
      <c r="N35" s="78"/>
      <c r="O35" s="78"/>
      <c r="P35" s="78"/>
      <c r="Q35" s="78"/>
      <c r="R35" s="78"/>
      <c r="S35" s="78"/>
    </row>
    <row r="36" spans="6:19" x14ac:dyDescent="0.2">
      <c r="F36" s="290">
        <v>42825</v>
      </c>
      <c r="G36" s="77">
        <v>20.2</v>
      </c>
      <c r="H36" s="78"/>
      <c r="I36" s="290">
        <v>42825</v>
      </c>
      <c r="J36" s="77">
        <v>20.2</v>
      </c>
      <c r="K36" s="78"/>
      <c r="L36" s="78"/>
      <c r="M36" s="78"/>
      <c r="N36" s="78"/>
      <c r="O36" s="78"/>
      <c r="P36" s="78"/>
      <c r="Q36" s="78"/>
      <c r="R36" s="78"/>
      <c r="S36" s="78"/>
    </row>
    <row r="37" spans="6:19" x14ac:dyDescent="0.2">
      <c r="F37" s="290">
        <v>42855</v>
      </c>
      <c r="G37" s="77">
        <v>17.600000000000001</v>
      </c>
      <c r="H37" s="78"/>
      <c r="I37" s="290">
        <v>42855</v>
      </c>
      <c r="J37" s="77">
        <v>17.600000000000001</v>
      </c>
      <c r="K37" s="78"/>
      <c r="L37" s="78"/>
      <c r="M37" s="78"/>
      <c r="N37" s="78"/>
      <c r="O37" s="78"/>
      <c r="P37" s="78"/>
      <c r="Q37" s="78"/>
      <c r="R37" s="78"/>
      <c r="S37" s="78"/>
    </row>
    <row r="38" spans="6:19" x14ac:dyDescent="0.2">
      <c r="F38" s="290">
        <v>42886</v>
      </c>
      <c r="G38" s="77">
        <v>16.8</v>
      </c>
      <c r="H38" s="78"/>
      <c r="I38" s="290">
        <v>42886</v>
      </c>
      <c r="J38" s="77">
        <v>16.8</v>
      </c>
      <c r="K38" s="78"/>
      <c r="L38" s="78"/>
      <c r="M38" s="78"/>
      <c r="N38" s="78"/>
      <c r="O38" s="78"/>
      <c r="P38" s="78"/>
      <c r="Q38" s="78"/>
      <c r="R38" s="78"/>
      <c r="S38" s="78"/>
    </row>
    <row r="39" spans="6:19" x14ac:dyDescent="0.2">
      <c r="F39" s="290">
        <v>42916</v>
      </c>
      <c r="G39" s="77">
        <v>17.5</v>
      </c>
      <c r="H39" s="78"/>
      <c r="I39" s="290">
        <v>42916</v>
      </c>
      <c r="J39" s="77">
        <v>17.5</v>
      </c>
      <c r="K39" s="78"/>
      <c r="L39" s="78"/>
      <c r="M39" s="78"/>
      <c r="N39" s="78"/>
      <c r="O39" s="78"/>
      <c r="P39" s="78"/>
      <c r="Q39" s="78"/>
      <c r="R39" s="78"/>
      <c r="S39" s="78"/>
    </row>
    <row r="40" spans="6:19" x14ac:dyDescent="0.2">
      <c r="F40" s="290">
        <v>42947</v>
      </c>
      <c r="G40" s="77">
        <v>16.399999999999999</v>
      </c>
      <c r="H40" s="82"/>
      <c r="I40" s="290">
        <v>42947</v>
      </c>
      <c r="J40" s="77">
        <v>16.399999999999999</v>
      </c>
      <c r="K40" s="78"/>
      <c r="L40" s="78"/>
      <c r="M40" s="78"/>
      <c r="N40" s="78"/>
      <c r="O40" s="78"/>
      <c r="P40" s="78"/>
      <c r="Q40" s="78"/>
      <c r="R40" s="78"/>
      <c r="S40" s="78"/>
    </row>
    <row r="41" spans="6:19" x14ac:dyDescent="0.2">
      <c r="F41" s="290">
        <v>42978</v>
      </c>
      <c r="G41" s="286">
        <v>16.399999999999999</v>
      </c>
      <c r="H41" s="78"/>
      <c r="I41" s="290">
        <v>42978</v>
      </c>
      <c r="J41" s="286">
        <v>16.399999999999999</v>
      </c>
      <c r="K41" s="78"/>
      <c r="L41" s="78"/>
      <c r="M41" s="78"/>
      <c r="N41" s="78"/>
      <c r="O41" s="78"/>
      <c r="P41" s="78"/>
      <c r="Q41" s="78"/>
      <c r="R41" s="78"/>
      <c r="S41" s="78"/>
    </row>
    <row r="42" spans="6:19" x14ac:dyDescent="0.2">
      <c r="F42" s="290">
        <v>43008</v>
      </c>
      <c r="G42" s="77">
        <v>18.5</v>
      </c>
      <c r="H42" s="78"/>
      <c r="I42" s="290">
        <v>43008</v>
      </c>
      <c r="J42" s="77">
        <v>18.5</v>
      </c>
      <c r="K42" s="78"/>
      <c r="L42" s="78"/>
      <c r="M42" s="78"/>
      <c r="N42" s="78"/>
      <c r="O42" s="78"/>
      <c r="P42" s="78"/>
      <c r="Q42" s="78"/>
      <c r="R42" s="78"/>
      <c r="S42" s="78"/>
    </row>
    <row r="43" spans="6:19" x14ac:dyDescent="0.2">
      <c r="F43" s="292">
        <v>43039</v>
      </c>
      <c r="G43" s="287">
        <v>18.7</v>
      </c>
      <c r="H43" s="284"/>
      <c r="I43" s="292">
        <v>43039</v>
      </c>
      <c r="J43" s="287">
        <v>18.7</v>
      </c>
      <c r="K43" s="78"/>
      <c r="L43" s="78"/>
      <c r="M43" s="78"/>
      <c r="N43" s="78"/>
      <c r="O43" s="78"/>
      <c r="P43" s="78"/>
      <c r="Q43" s="78"/>
      <c r="R43" s="78"/>
      <c r="S43" s="78"/>
    </row>
    <row r="44" spans="6:19" x14ac:dyDescent="0.2">
      <c r="F44" s="292">
        <v>43069</v>
      </c>
      <c r="G44" s="287">
        <v>20.399999999999999</v>
      </c>
      <c r="H44" s="284"/>
      <c r="I44" s="292">
        <v>43069</v>
      </c>
      <c r="J44" s="287">
        <v>20.399999999999999</v>
      </c>
      <c r="K44" s="78"/>
      <c r="L44" s="78"/>
      <c r="M44" s="78"/>
      <c r="N44" s="78"/>
      <c r="O44" s="78"/>
      <c r="P44" s="78"/>
      <c r="Q44" s="78"/>
      <c r="R44" s="78"/>
      <c r="S44" s="78"/>
    </row>
    <row r="45" spans="6:19" x14ac:dyDescent="0.2">
      <c r="F45" s="292">
        <v>43100</v>
      </c>
      <c r="G45" s="287">
        <v>19.399999999999999</v>
      </c>
      <c r="H45" s="284"/>
      <c r="I45" s="292">
        <v>43100</v>
      </c>
      <c r="J45" s="287">
        <v>19.399999999999999</v>
      </c>
      <c r="K45" s="78"/>
      <c r="L45" s="78"/>
      <c r="M45" s="78"/>
      <c r="N45" s="78"/>
      <c r="O45" s="78"/>
      <c r="P45" s="78"/>
      <c r="Q45" s="78"/>
      <c r="R45" s="78"/>
      <c r="S45" s="78"/>
    </row>
    <row r="46" spans="6:19" x14ac:dyDescent="0.2">
      <c r="F46" s="292">
        <v>43131</v>
      </c>
      <c r="G46" s="287">
        <v>25.5</v>
      </c>
      <c r="H46" s="284"/>
      <c r="I46" s="292">
        <v>43131</v>
      </c>
      <c r="J46" s="287">
        <v>25.5</v>
      </c>
      <c r="K46" s="78"/>
      <c r="L46" s="78"/>
      <c r="M46" s="78"/>
      <c r="N46" s="78"/>
      <c r="O46" s="78"/>
      <c r="P46" s="78"/>
      <c r="Q46" s="78"/>
      <c r="R46" s="78"/>
      <c r="S46" s="78"/>
    </row>
    <row r="47" spans="6:19" x14ac:dyDescent="0.2">
      <c r="F47" s="290">
        <v>43159</v>
      </c>
      <c r="G47" s="77">
        <v>23.3</v>
      </c>
      <c r="H47" s="78"/>
      <c r="I47" s="290">
        <v>43159</v>
      </c>
      <c r="J47" s="77">
        <v>23.3</v>
      </c>
      <c r="K47" s="78"/>
      <c r="L47" s="78"/>
      <c r="M47" s="78"/>
      <c r="N47" s="78"/>
      <c r="O47" s="78"/>
      <c r="P47" s="78"/>
      <c r="Q47" s="78"/>
      <c r="R47" s="78"/>
      <c r="S47" s="78"/>
    </row>
    <row r="48" spans="6:19" x14ac:dyDescent="0.2">
      <c r="F48" s="290">
        <v>43190</v>
      </c>
      <c r="G48" s="77">
        <v>20.6</v>
      </c>
      <c r="H48" s="78"/>
      <c r="I48" s="290">
        <v>43190</v>
      </c>
      <c r="J48" s="77">
        <v>20.6</v>
      </c>
      <c r="K48" s="78"/>
      <c r="L48" s="78"/>
      <c r="M48" s="78"/>
      <c r="N48" s="78"/>
      <c r="O48" s="78"/>
      <c r="P48" s="78"/>
      <c r="R48" s="78"/>
      <c r="S48" s="78"/>
    </row>
    <row r="49" spans="6:19" x14ac:dyDescent="0.2">
      <c r="F49" s="290">
        <v>43220</v>
      </c>
      <c r="G49" s="77">
        <v>19.899999999999999</v>
      </c>
      <c r="H49" s="78"/>
      <c r="I49" s="290">
        <v>43220</v>
      </c>
      <c r="J49" s="77">
        <v>19.899999999999999</v>
      </c>
      <c r="K49" s="78"/>
      <c r="L49" s="78"/>
      <c r="M49" s="78"/>
      <c r="N49" s="78"/>
      <c r="O49" s="78"/>
      <c r="P49" s="78"/>
      <c r="Q49" s="78"/>
      <c r="R49" s="78"/>
      <c r="S49" s="78"/>
    </row>
    <row r="50" spans="6:19" x14ac:dyDescent="0.2">
      <c r="F50" s="290">
        <v>43251</v>
      </c>
      <c r="G50" s="77">
        <v>21.5</v>
      </c>
      <c r="H50" s="78"/>
      <c r="I50" s="290">
        <v>43251</v>
      </c>
      <c r="J50" s="77">
        <v>21.5</v>
      </c>
      <c r="K50" s="78"/>
      <c r="L50" s="78"/>
      <c r="M50" s="78"/>
      <c r="N50" s="78"/>
      <c r="O50" s="78"/>
      <c r="P50" s="78"/>
      <c r="Q50" s="78"/>
      <c r="R50" s="78"/>
      <c r="S50" s="78"/>
    </row>
    <row r="51" spans="6:19" x14ac:dyDescent="0.2">
      <c r="F51" s="291">
        <v>43281</v>
      </c>
      <c r="G51" s="20">
        <v>23</v>
      </c>
      <c r="I51" s="291">
        <v>43281</v>
      </c>
      <c r="J51" s="20">
        <v>23</v>
      </c>
    </row>
    <row r="52" spans="6:19" x14ac:dyDescent="0.2">
      <c r="F52" s="291">
        <v>43312</v>
      </c>
      <c r="G52" s="20">
        <v>23.1</v>
      </c>
      <c r="I52" s="291">
        <v>43312</v>
      </c>
      <c r="J52" s="20">
        <v>23.1</v>
      </c>
    </row>
    <row r="53" spans="6:19" x14ac:dyDescent="0.2">
      <c r="F53" s="291">
        <v>43343</v>
      </c>
      <c r="G53" s="20">
        <v>23.1</v>
      </c>
      <c r="I53" s="291">
        <v>43343</v>
      </c>
      <c r="J53" s="20">
        <v>23.1</v>
      </c>
    </row>
    <row r="54" spans="6:19" x14ac:dyDescent="0.2">
      <c r="F54" s="291">
        <v>43373</v>
      </c>
      <c r="G54" s="20">
        <v>24.9</v>
      </c>
      <c r="I54" s="291">
        <v>43373</v>
      </c>
      <c r="J54" s="20">
        <v>24.9</v>
      </c>
    </row>
    <row r="55" spans="6:19" x14ac:dyDescent="0.2">
      <c r="F55" s="291">
        <v>43404</v>
      </c>
      <c r="G55" s="20">
        <v>25.7</v>
      </c>
      <c r="I55" s="291">
        <v>43404</v>
      </c>
      <c r="J55" s="20">
        <v>25.7</v>
      </c>
    </row>
    <row r="56" spans="6:19" x14ac:dyDescent="0.2">
      <c r="F56" s="291">
        <v>43434</v>
      </c>
      <c r="G56" s="20">
        <v>26.6</v>
      </c>
      <c r="I56" s="291">
        <v>43434</v>
      </c>
      <c r="J56" s="20">
        <v>26.6</v>
      </c>
    </row>
    <row r="57" spans="6:19" x14ac:dyDescent="0.2">
      <c r="F57" s="291">
        <v>43465</v>
      </c>
      <c r="G57" s="20">
        <v>24</v>
      </c>
      <c r="I57" s="291">
        <v>43465</v>
      </c>
      <c r="J57" s="20">
        <v>24</v>
      </c>
    </row>
    <row r="58" spans="6:19" x14ac:dyDescent="0.2">
      <c r="F58" s="291">
        <v>43496</v>
      </c>
      <c r="G58" s="20">
        <v>21.5</v>
      </c>
      <c r="I58" s="291">
        <v>43496</v>
      </c>
      <c r="J58" s="20">
        <v>21.5</v>
      </c>
    </row>
    <row r="59" spans="6:19" x14ac:dyDescent="0.2">
      <c r="F59" s="291">
        <v>43524</v>
      </c>
      <c r="G59" s="20">
        <v>24.1</v>
      </c>
      <c r="I59" s="291">
        <v>43524</v>
      </c>
      <c r="J59" s="20">
        <v>24.1</v>
      </c>
    </row>
    <row r="60" spans="6:19" x14ac:dyDescent="0.2">
      <c r="F60" s="291">
        <v>43555</v>
      </c>
      <c r="G60" s="20">
        <v>21.8</v>
      </c>
      <c r="I60" s="291">
        <v>43555</v>
      </c>
      <c r="J60" s="20">
        <v>21.8</v>
      </c>
    </row>
    <row r="61" spans="6:19" x14ac:dyDescent="0.2">
      <c r="F61" s="291">
        <v>43585</v>
      </c>
      <c r="G61" s="20">
        <v>19.7</v>
      </c>
      <c r="I61" s="291">
        <v>43585</v>
      </c>
      <c r="J61" s="20">
        <v>19.7</v>
      </c>
    </row>
    <row r="62" spans="6:19" x14ac:dyDescent="0.2">
      <c r="F62" s="291">
        <v>43616</v>
      </c>
      <c r="G62" s="20">
        <v>24.4</v>
      </c>
      <c r="I62" s="291">
        <v>43616</v>
      </c>
      <c r="J62" s="20">
        <v>24.4</v>
      </c>
    </row>
    <row r="63" spans="6:19" x14ac:dyDescent="0.2">
      <c r="F63" s="291">
        <v>43646</v>
      </c>
      <c r="G63" s="20">
        <v>23.7</v>
      </c>
      <c r="I63" s="291">
        <v>43646</v>
      </c>
      <c r="J63" s="20">
        <v>23.7</v>
      </c>
    </row>
    <row r="64" spans="6:19" x14ac:dyDescent="0.2">
      <c r="F64" s="291">
        <v>43677</v>
      </c>
      <c r="G64" s="20">
        <v>22</v>
      </c>
      <c r="I64" s="291">
        <v>43677</v>
      </c>
      <c r="J64" s="20">
        <v>22</v>
      </c>
    </row>
    <row r="65" spans="6:10" x14ac:dyDescent="0.2">
      <c r="F65" s="291">
        <v>43708</v>
      </c>
      <c r="G65" s="20">
        <v>22.2</v>
      </c>
      <c r="I65" s="291">
        <v>43708</v>
      </c>
      <c r="J65" s="20">
        <v>22.2</v>
      </c>
    </row>
    <row r="66" spans="6:10" x14ac:dyDescent="0.2">
      <c r="F66" s="291">
        <v>43738</v>
      </c>
      <c r="G66" s="20">
        <v>20.9</v>
      </c>
      <c r="I66" s="291">
        <v>43738</v>
      </c>
      <c r="J66" s="20">
        <v>20.9</v>
      </c>
    </row>
    <row r="67" spans="6:10" x14ac:dyDescent="0.2">
      <c r="F67" s="291">
        <v>43769</v>
      </c>
      <c r="G67" s="20">
        <v>22.4</v>
      </c>
      <c r="I67" s="291">
        <v>43769</v>
      </c>
      <c r="J67" s="20">
        <v>22.4</v>
      </c>
    </row>
    <row r="68" spans="6:10" x14ac:dyDescent="0.2">
      <c r="F68" s="291">
        <v>43799</v>
      </c>
      <c r="G68" s="20">
        <v>21.3</v>
      </c>
      <c r="I68" s="291">
        <v>43799</v>
      </c>
      <c r="J68" s="20">
        <v>21.3</v>
      </c>
    </row>
    <row r="69" spans="6:10" x14ac:dyDescent="0.2">
      <c r="F69" s="291">
        <v>43830</v>
      </c>
      <c r="G69" s="20">
        <v>22.5</v>
      </c>
      <c r="I69" s="291">
        <v>43830</v>
      </c>
      <c r="J69" s="20">
        <v>22.5</v>
      </c>
    </row>
    <row r="70" spans="6:10" x14ac:dyDescent="0.2">
      <c r="F70" s="291">
        <v>43861</v>
      </c>
      <c r="G70" s="20">
        <v>23.9</v>
      </c>
      <c r="I70" s="291">
        <v>43861</v>
      </c>
      <c r="J70" s="20">
        <v>23.9</v>
      </c>
    </row>
    <row r="71" spans="6:10" x14ac:dyDescent="0.2">
      <c r="F71" s="291">
        <v>43890</v>
      </c>
      <c r="G71" s="20">
        <v>24.7</v>
      </c>
      <c r="I71" s="291">
        <v>43890</v>
      </c>
      <c r="J71" s="20">
        <v>24.7</v>
      </c>
    </row>
    <row r="72" spans="6:10" x14ac:dyDescent="0.2">
      <c r="F72" s="291">
        <v>43921</v>
      </c>
      <c r="G72" s="20">
        <v>25.5</v>
      </c>
      <c r="I72" s="291">
        <v>43921</v>
      </c>
      <c r="J72" s="20">
        <v>25.5</v>
      </c>
    </row>
    <row r="73" spans="6:10" x14ac:dyDescent="0.2">
      <c r="F73" s="291">
        <v>43951</v>
      </c>
      <c r="G73" s="20">
        <v>31.2</v>
      </c>
      <c r="I73" s="291">
        <v>43951</v>
      </c>
      <c r="J73" s="20">
        <v>31.2</v>
      </c>
    </row>
    <row r="74" spans="6:10" x14ac:dyDescent="0.2">
      <c r="F74" s="291">
        <v>43982</v>
      </c>
      <c r="G74" s="20">
        <v>31</v>
      </c>
      <c r="I74" s="291">
        <v>43982</v>
      </c>
      <c r="J74" s="20">
        <v>31</v>
      </c>
    </row>
    <row r="75" spans="6:10" x14ac:dyDescent="0.2">
      <c r="F75" s="291">
        <v>44012</v>
      </c>
      <c r="G75" s="20">
        <v>22.8</v>
      </c>
      <c r="I75" s="291">
        <v>44012</v>
      </c>
      <c r="J75" s="20">
        <v>22.8</v>
      </c>
    </row>
    <row r="76" spans="6:10" x14ac:dyDescent="0.2">
      <c r="F76" s="291">
        <v>44043</v>
      </c>
      <c r="G76" s="20">
        <v>16.8</v>
      </c>
      <c r="I76" s="291">
        <v>44043</v>
      </c>
      <c r="J76" s="20">
        <v>16.8</v>
      </c>
    </row>
    <row r="77" spans="6:10" x14ac:dyDescent="0.2">
      <c r="F77" s="291">
        <v>44074</v>
      </c>
      <c r="G77" s="20">
        <v>16.100000000000001</v>
      </c>
      <c r="I77" s="291">
        <v>44074</v>
      </c>
      <c r="J77" s="20">
        <v>16.100000000000001</v>
      </c>
    </row>
    <row r="78" spans="6:10" x14ac:dyDescent="0.2">
      <c r="F78" s="291">
        <v>44104</v>
      </c>
      <c r="G78" s="20">
        <v>11.6</v>
      </c>
      <c r="I78" s="291">
        <v>44104</v>
      </c>
      <c r="J78" s="20">
        <v>11.6</v>
      </c>
    </row>
    <row r="79" spans="6:10" x14ac:dyDescent="0.2">
      <c r="F79" s="291">
        <v>44135</v>
      </c>
      <c r="G79" s="20">
        <v>13.5</v>
      </c>
      <c r="I79" s="291">
        <v>44135</v>
      </c>
      <c r="J79" s="20">
        <v>13.5</v>
      </c>
    </row>
    <row r="80" spans="6:10" x14ac:dyDescent="0.2">
      <c r="F80" s="291">
        <v>44165</v>
      </c>
      <c r="G80" s="20">
        <v>17.100000000000001</v>
      </c>
      <c r="I80" s="291">
        <v>44165</v>
      </c>
      <c r="J80" s="20">
        <v>17.100000000000001</v>
      </c>
    </row>
    <row r="81" spans="6:10" x14ac:dyDescent="0.2">
      <c r="F81" s="291">
        <v>44196</v>
      </c>
      <c r="G81" s="20">
        <v>16.399999999999999</v>
      </c>
      <c r="I81" s="291">
        <v>44196</v>
      </c>
      <c r="J81" s="20">
        <v>16.399999999999999</v>
      </c>
    </row>
    <row r="82" spans="6:10" x14ac:dyDescent="0.2">
      <c r="F82" s="291">
        <v>44227</v>
      </c>
      <c r="G82" s="20">
        <v>18.3</v>
      </c>
      <c r="I82" s="291">
        <v>44227</v>
      </c>
      <c r="J82" s="20">
        <v>18.3</v>
      </c>
    </row>
    <row r="83" spans="6:10" x14ac:dyDescent="0.2">
      <c r="F83" s="291">
        <v>44255</v>
      </c>
      <c r="G83" s="20">
        <v>19.100000000000001</v>
      </c>
      <c r="I83" s="291">
        <v>44255</v>
      </c>
      <c r="J83" s="20">
        <v>19.100000000000001</v>
      </c>
    </row>
    <row r="84" spans="6:10" x14ac:dyDescent="0.2">
      <c r="F84" s="291">
        <v>44286</v>
      </c>
      <c r="G84" s="20">
        <v>21.4</v>
      </c>
      <c r="I84" s="291">
        <v>44286</v>
      </c>
      <c r="J84" s="20">
        <v>21.4</v>
      </c>
    </row>
    <row r="85" spans="6:10" x14ac:dyDescent="0.2">
      <c r="F85" s="291">
        <v>44316</v>
      </c>
      <c r="G85" s="20">
        <v>22.7</v>
      </c>
      <c r="I85" s="291">
        <v>44316</v>
      </c>
      <c r="J85" s="20">
        <v>22.7</v>
      </c>
    </row>
    <row r="86" spans="6:10" x14ac:dyDescent="0.2">
      <c r="F86" s="291">
        <v>44347</v>
      </c>
      <c r="G86" s="20">
        <v>26.9</v>
      </c>
      <c r="I86" s="291">
        <v>44347</v>
      </c>
      <c r="J86" s="20">
        <v>26.9</v>
      </c>
    </row>
    <row r="87" spans="6:10" x14ac:dyDescent="0.2">
      <c r="F87" s="291">
        <v>44377</v>
      </c>
      <c r="G87" s="20">
        <v>30.5</v>
      </c>
      <c r="I87" s="291">
        <v>44377</v>
      </c>
      <c r="J87" s="20">
        <v>30.5</v>
      </c>
    </row>
    <row r="88" spans="6:10" x14ac:dyDescent="0.2">
      <c r="F88" s="291">
        <v>44408</v>
      </c>
      <c r="G88" s="20">
        <v>31.1</v>
      </c>
      <c r="I88" s="291">
        <v>44408</v>
      </c>
      <c r="J88" s="20">
        <v>31.1</v>
      </c>
    </row>
    <row r="89" spans="6:10" x14ac:dyDescent="0.2">
      <c r="F89" s="291">
        <v>44439</v>
      </c>
      <c r="G89" s="20">
        <v>31.5</v>
      </c>
      <c r="I89" s="291">
        <v>44439</v>
      </c>
      <c r="J89" s="20">
        <v>31.5</v>
      </c>
    </row>
    <row r="90" spans="6:10" x14ac:dyDescent="0.2">
      <c r="F90" s="291">
        <v>44469</v>
      </c>
      <c r="G90" s="20">
        <v>32.700000000000003</v>
      </c>
      <c r="I90" s="291">
        <v>44469</v>
      </c>
      <c r="J90" s="20">
        <v>32.700000000000003</v>
      </c>
    </row>
    <row r="91" spans="6:10" x14ac:dyDescent="0.2">
      <c r="F91" s="291">
        <v>44500</v>
      </c>
      <c r="G91" s="20">
        <v>41.3</v>
      </c>
      <c r="I91" s="291">
        <v>44500</v>
      </c>
      <c r="J91" s="20">
        <v>41.3</v>
      </c>
    </row>
    <row r="92" spans="6:10" x14ac:dyDescent="0.2">
      <c r="F92" s="291">
        <v>44530</v>
      </c>
      <c r="G92" s="20">
        <v>40.700000000000003</v>
      </c>
      <c r="I92" s="291">
        <v>44530</v>
      </c>
      <c r="J92" s="20">
        <v>40.700000000000003</v>
      </c>
    </row>
    <row r="93" spans="6:10" x14ac:dyDescent="0.2">
      <c r="F93" s="291">
        <v>44561</v>
      </c>
      <c r="G93" s="20">
        <v>36.200000000000003</v>
      </c>
      <c r="I93" s="291">
        <v>44561</v>
      </c>
      <c r="J93" s="20">
        <v>36.200000000000003</v>
      </c>
    </row>
    <row r="94" spans="6:10" x14ac:dyDescent="0.2">
      <c r="F94" s="291">
        <v>44592</v>
      </c>
      <c r="G94" s="20">
        <v>39.200000000000003</v>
      </c>
      <c r="I94" s="291">
        <v>44592</v>
      </c>
      <c r="J94" s="20">
        <v>39.200000000000003</v>
      </c>
    </row>
    <row r="95" spans="6:10" x14ac:dyDescent="0.2">
      <c r="F95" s="291">
        <v>44620</v>
      </c>
      <c r="G95" s="20">
        <v>38.5</v>
      </c>
      <c r="I95" s="291">
        <v>44620</v>
      </c>
      <c r="J95" s="20">
        <v>38.5</v>
      </c>
    </row>
    <row r="96" spans="6:10" x14ac:dyDescent="0.2">
      <c r="F96" s="291">
        <v>44651</v>
      </c>
      <c r="G96" s="20">
        <v>64.3</v>
      </c>
      <c r="I96" s="291">
        <v>44651</v>
      </c>
      <c r="J96" s="20">
        <v>64.3</v>
      </c>
    </row>
    <row r="97" spans="6:10" x14ac:dyDescent="0.2">
      <c r="F97" s="291">
        <v>44681</v>
      </c>
      <c r="G97" s="20">
        <v>50.8</v>
      </c>
      <c r="I97" s="291">
        <v>44681</v>
      </c>
      <c r="J97" s="20">
        <v>50.8</v>
      </c>
    </row>
    <row r="98" spans="6:10" x14ac:dyDescent="0.2">
      <c r="F98" s="291">
        <v>44712</v>
      </c>
      <c r="G98" s="20">
        <v>46.7</v>
      </c>
      <c r="I98" s="291">
        <v>44712</v>
      </c>
      <c r="J98" s="20">
        <v>46.7</v>
      </c>
    </row>
    <row r="99" spans="6:10" x14ac:dyDescent="0.2">
      <c r="F99" s="291">
        <v>44742</v>
      </c>
      <c r="G99" s="20">
        <v>44</v>
      </c>
      <c r="I99" s="291">
        <v>44742</v>
      </c>
      <c r="J99" s="20">
        <v>44</v>
      </c>
    </row>
    <row r="100" spans="6:10" x14ac:dyDescent="0.2">
      <c r="F100" s="291">
        <v>44773</v>
      </c>
      <c r="G100" s="20">
        <v>43.9</v>
      </c>
      <c r="I100" s="291">
        <v>44773</v>
      </c>
      <c r="J100" s="20">
        <v>43.9</v>
      </c>
    </row>
    <row r="101" spans="6:10" x14ac:dyDescent="0.2">
      <c r="F101" s="291">
        <v>44804</v>
      </c>
      <c r="G101" s="20">
        <v>37.9</v>
      </c>
      <c r="I101" s="291">
        <v>44804</v>
      </c>
      <c r="J101" s="20">
        <v>37.9</v>
      </c>
    </row>
    <row r="102" spans="6:10" x14ac:dyDescent="0.2">
      <c r="F102" s="291">
        <v>44834</v>
      </c>
      <c r="G102" s="20">
        <v>41.9</v>
      </c>
      <c r="I102" s="291">
        <v>44834</v>
      </c>
      <c r="J102" s="20">
        <v>41.9</v>
      </c>
    </row>
    <row r="103" spans="6:10" x14ac:dyDescent="0.2">
      <c r="F103" s="291">
        <v>44865</v>
      </c>
      <c r="G103" s="20">
        <v>38.200000000000003</v>
      </c>
      <c r="I103" s="291">
        <v>44865</v>
      </c>
      <c r="J103" s="20">
        <v>38.200000000000003</v>
      </c>
    </row>
    <row r="104" spans="6:10" x14ac:dyDescent="0.2">
      <c r="F104" s="291">
        <v>44895</v>
      </c>
      <c r="G104" s="20">
        <v>30.9</v>
      </c>
      <c r="I104" s="291">
        <v>44895</v>
      </c>
      <c r="J104" s="20">
        <v>30.9</v>
      </c>
    </row>
    <row r="105" spans="6:10" x14ac:dyDescent="0.2">
      <c r="F105" s="291">
        <v>44926</v>
      </c>
      <c r="G105" s="20">
        <v>24.4</v>
      </c>
      <c r="I105" s="291">
        <v>44926</v>
      </c>
      <c r="J105" s="20">
        <v>24.4</v>
      </c>
    </row>
    <row r="106" spans="6:10" x14ac:dyDescent="0.2">
      <c r="F106" s="291">
        <v>44957</v>
      </c>
      <c r="G106" s="20">
        <v>19.2</v>
      </c>
      <c r="I106" s="291">
        <v>44957</v>
      </c>
      <c r="J106" s="20">
        <v>19.2</v>
      </c>
    </row>
    <row r="107" spans="6:10" x14ac:dyDescent="0.2">
      <c r="F107" s="291">
        <v>44985</v>
      </c>
      <c r="G107" s="20">
        <v>19.2</v>
      </c>
      <c r="I107" s="291">
        <v>44985</v>
      </c>
      <c r="J107" s="20">
        <v>19.2</v>
      </c>
    </row>
    <row r="108" spans="6:10" x14ac:dyDescent="0.2">
      <c r="F108" s="291">
        <v>45016</v>
      </c>
      <c r="G108" s="20">
        <v>19.7</v>
      </c>
      <c r="I108" s="291">
        <v>45016</v>
      </c>
      <c r="J108" s="20">
        <v>19.7</v>
      </c>
    </row>
    <row r="109" spans="6:10" x14ac:dyDescent="0.2">
      <c r="F109" s="291">
        <v>45046</v>
      </c>
      <c r="G109" s="20">
        <v>15.8</v>
      </c>
      <c r="I109" s="291">
        <v>45046</v>
      </c>
      <c r="J109" s="20">
        <v>15.8</v>
      </c>
    </row>
    <row r="110" spans="6:10" x14ac:dyDescent="0.2">
      <c r="F110" s="291">
        <v>45077</v>
      </c>
      <c r="G110" s="20">
        <v>13.5</v>
      </c>
      <c r="I110" s="291">
        <v>45077</v>
      </c>
      <c r="J110" s="20">
        <v>13.5</v>
      </c>
    </row>
    <row r="111" spans="6:10" x14ac:dyDescent="0.2">
      <c r="F111" s="291">
        <v>45107</v>
      </c>
      <c r="G111" s="20">
        <v>7.8</v>
      </c>
      <c r="I111" s="291">
        <v>45107</v>
      </c>
      <c r="J111" s="20">
        <v>7.8</v>
      </c>
    </row>
    <row r="112" spans="6:10" x14ac:dyDescent="0.2">
      <c r="F112" s="291">
        <v>45138</v>
      </c>
      <c r="G112" s="20">
        <v>6.6</v>
      </c>
      <c r="I112" s="291">
        <v>45138</v>
      </c>
      <c r="J112" s="20">
        <v>6.6</v>
      </c>
    </row>
    <row r="113" spans="6:10" x14ac:dyDescent="0.2">
      <c r="F113" s="291">
        <v>45169</v>
      </c>
      <c r="G113" s="20">
        <v>10.7</v>
      </c>
      <c r="I113" s="291">
        <v>45169</v>
      </c>
      <c r="J113" s="20">
        <v>10.7</v>
      </c>
    </row>
    <row r="114" spans="6:10" x14ac:dyDescent="0.2">
      <c r="F114" s="291">
        <v>45199</v>
      </c>
      <c r="G114" s="20">
        <v>13.8</v>
      </c>
      <c r="I114" s="291">
        <v>45199</v>
      </c>
      <c r="J114" s="20">
        <v>13.8</v>
      </c>
    </row>
    <row r="115" spans="6:10" x14ac:dyDescent="0.2">
      <c r="F115" s="291">
        <v>45230</v>
      </c>
      <c r="G115" s="20">
        <v>13.3</v>
      </c>
      <c r="I115" s="291">
        <v>45230</v>
      </c>
      <c r="J115" s="20">
        <v>13.3</v>
      </c>
    </row>
    <row r="116" spans="6:10" x14ac:dyDescent="0.2">
      <c r="F116" s="291">
        <v>45260</v>
      </c>
      <c r="G116" s="20">
        <v>11.1</v>
      </c>
      <c r="I116" s="291">
        <v>45260</v>
      </c>
      <c r="J116" s="20">
        <v>11.1</v>
      </c>
    </row>
    <row r="117" spans="6:10" x14ac:dyDescent="0.2">
      <c r="F117" s="291">
        <v>45291</v>
      </c>
      <c r="G117" s="20">
        <v>12.2</v>
      </c>
      <c r="I117" s="291">
        <v>45291</v>
      </c>
      <c r="J117" s="20">
        <v>12.2</v>
      </c>
    </row>
    <row r="118" spans="6:10" x14ac:dyDescent="0.2">
      <c r="F118" s="291">
        <v>45322</v>
      </c>
      <c r="G118" s="20">
        <v>14</v>
      </c>
      <c r="I118" s="291">
        <v>45322</v>
      </c>
      <c r="J118" s="20">
        <v>14</v>
      </c>
    </row>
    <row r="119" spans="6:10" x14ac:dyDescent="0.2">
      <c r="F119" s="291">
        <v>45351</v>
      </c>
      <c r="G119" s="20">
        <v>17.3</v>
      </c>
      <c r="I119" s="291">
        <v>45351</v>
      </c>
      <c r="J119" s="20">
        <v>17.3</v>
      </c>
    </row>
    <row r="120" spans="6:10" x14ac:dyDescent="0.2">
      <c r="F120" s="291">
        <v>45382</v>
      </c>
      <c r="G120" s="20">
        <v>12.8</v>
      </c>
      <c r="I120" s="291">
        <v>45382</v>
      </c>
      <c r="J120" s="20">
        <v>12.8</v>
      </c>
    </row>
    <row r="121" spans="6:10" x14ac:dyDescent="0.2">
      <c r="F121" s="291">
        <v>45412</v>
      </c>
      <c r="G121" s="20">
        <v>13.1</v>
      </c>
      <c r="I121" s="291">
        <v>45412</v>
      </c>
      <c r="J121" s="20">
        <v>13.1</v>
      </c>
    </row>
    <row r="122" spans="6:10" x14ac:dyDescent="0.2">
      <c r="F122" s="291">
        <v>45443</v>
      </c>
      <c r="G122" s="20">
        <v>13.7</v>
      </c>
      <c r="I122" s="291">
        <v>45443</v>
      </c>
      <c r="J122" s="20">
        <v>13.7</v>
      </c>
    </row>
    <row r="123" spans="6:10" x14ac:dyDescent="0.2">
      <c r="F123" s="291">
        <v>45473</v>
      </c>
      <c r="G123" s="20">
        <v>14.6</v>
      </c>
      <c r="I123" s="291">
        <v>45473</v>
      </c>
      <c r="J123" s="20">
        <v>14.6</v>
      </c>
    </row>
    <row r="124" spans="6:10" x14ac:dyDescent="0.2">
      <c r="F124" s="291">
        <v>45504</v>
      </c>
      <c r="G124" s="20">
        <v>12.8</v>
      </c>
      <c r="I124" s="291">
        <v>45504</v>
      </c>
      <c r="J124" s="20">
        <v>12.8</v>
      </c>
    </row>
    <row r="125" spans="6:10" x14ac:dyDescent="0.2">
      <c r="F125" s="291">
        <v>45535</v>
      </c>
      <c r="G125" s="20">
        <v>12.9</v>
      </c>
      <c r="I125" s="291">
        <v>45535</v>
      </c>
      <c r="J125" s="20">
        <v>12.9</v>
      </c>
    </row>
    <row r="126" spans="6:10" x14ac:dyDescent="0.2">
      <c r="F126" s="291">
        <v>45565</v>
      </c>
      <c r="G126" s="20">
        <v>12.7</v>
      </c>
      <c r="I126" s="291">
        <v>45565</v>
      </c>
      <c r="J126" s="20">
        <v>12.7</v>
      </c>
    </row>
    <row r="127" spans="6:10" x14ac:dyDescent="0.2">
      <c r="F127" s="291">
        <v>45596</v>
      </c>
      <c r="G127" s="20">
        <v>15</v>
      </c>
      <c r="I127" s="291">
        <v>45596</v>
      </c>
      <c r="J127" s="20">
        <v>15</v>
      </c>
    </row>
    <row r="128" spans="6:10" x14ac:dyDescent="0.2">
      <c r="F128" s="291">
        <v>45626</v>
      </c>
      <c r="G128" s="20">
        <v>19.399999999999999</v>
      </c>
      <c r="I128" s="291">
        <v>45626</v>
      </c>
      <c r="J128" s="20">
        <v>19.399999999999999</v>
      </c>
    </row>
    <row r="129" spans="6:10" x14ac:dyDescent="0.2">
      <c r="F129" s="291">
        <v>45657</v>
      </c>
      <c r="G129" s="20">
        <v>22</v>
      </c>
      <c r="I129" s="291">
        <v>45657</v>
      </c>
      <c r="J129" s="20">
        <v>22</v>
      </c>
    </row>
    <row r="130" spans="6:10" x14ac:dyDescent="0.2">
      <c r="F130" s="291">
        <v>45688</v>
      </c>
      <c r="G130" s="20">
        <v>21.9</v>
      </c>
      <c r="I130" s="291">
        <v>45688</v>
      </c>
      <c r="J130" s="20">
        <v>21.9</v>
      </c>
    </row>
    <row r="131" spans="6:10" x14ac:dyDescent="0.2">
      <c r="F131" s="291">
        <v>45716</v>
      </c>
      <c r="G131" s="20">
        <v>23.2</v>
      </c>
      <c r="I131" s="291">
        <v>45716</v>
      </c>
      <c r="J131" s="20">
        <v>23.2</v>
      </c>
    </row>
    <row r="132" spans="6:10" x14ac:dyDescent="0.2">
      <c r="F132" s="291">
        <v>45747</v>
      </c>
      <c r="G132" s="20">
        <v>25.1</v>
      </c>
      <c r="I132" s="291">
        <v>45747</v>
      </c>
      <c r="J132" s="20">
        <v>25.1</v>
      </c>
    </row>
    <row r="133" spans="6:10" x14ac:dyDescent="0.2">
      <c r="F133" s="291">
        <v>45777</v>
      </c>
      <c r="G133" s="20">
        <v>29.7</v>
      </c>
      <c r="I133" s="291">
        <v>45777</v>
      </c>
      <c r="J133" s="20">
        <v>29.7</v>
      </c>
    </row>
    <row r="134" spans="6:10" x14ac:dyDescent="0.2">
      <c r="F134" s="291">
        <v>45808</v>
      </c>
      <c r="G134" s="20">
        <v>24.4</v>
      </c>
      <c r="I134" s="291">
        <v>45808</v>
      </c>
      <c r="J134" s="20">
        <v>24.4</v>
      </c>
    </row>
    <row r="135" spans="6:10" x14ac:dyDescent="0.2">
      <c r="F135" s="291">
        <v>45838</v>
      </c>
      <c r="G135" s="20">
        <v>22.5</v>
      </c>
      <c r="I135" s="291">
        <v>45838</v>
      </c>
      <c r="J135" s="20">
        <v>22.5</v>
      </c>
    </row>
    <row r="136" spans="6:10" x14ac:dyDescent="0.2">
      <c r="F136" s="291">
        <v>45869</v>
      </c>
      <c r="G136" s="20">
        <v>25.9</v>
      </c>
      <c r="I136" s="291">
        <v>45869</v>
      </c>
      <c r="J136" s="20">
        <v>25.9</v>
      </c>
    </row>
    <row r="137" spans="6:10" x14ac:dyDescent="0.2">
      <c r="F137" s="291">
        <v>45900</v>
      </c>
      <c r="G137" s="20">
        <v>26.9</v>
      </c>
      <c r="I137" s="291">
        <v>45900</v>
      </c>
      <c r="J137" s="20">
        <v>26.9</v>
      </c>
    </row>
    <row r="138" spans="6:10" x14ac:dyDescent="0.2">
      <c r="F138" s="291">
        <v>45930</v>
      </c>
      <c r="G138" s="20">
        <v>25</v>
      </c>
      <c r="I138" s="291">
        <v>45930</v>
      </c>
      <c r="J138" s="20">
        <v>25</v>
      </c>
    </row>
    <row r="139" spans="6:10" x14ac:dyDescent="0.2">
      <c r="F139" s="291">
        <v>45961</v>
      </c>
      <c r="G139" s="20">
        <v>23.3</v>
      </c>
      <c r="I139" s="291">
        <v>45961</v>
      </c>
      <c r="J139" s="20">
        <v>23.3</v>
      </c>
    </row>
    <row r="140" spans="6:10" x14ac:dyDescent="0.2">
      <c r="F140" s="291">
        <v>45991</v>
      </c>
      <c r="G140" s="20">
        <v>24.5</v>
      </c>
      <c r="I140" s="291">
        <v>45991</v>
      </c>
      <c r="J140" s="20">
        <v>24.5</v>
      </c>
    </row>
    <row r="141" spans="6:10" x14ac:dyDescent="0.2">
      <c r="F141" s="291">
        <v>46022</v>
      </c>
      <c r="G141" s="20">
        <v>27</v>
      </c>
      <c r="I141" s="291">
        <v>46022</v>
      </c>
      <c r="J141" s="20">
        <v>27</v>
      </c>
    </row>
    <row r="142" spans="6:10" x14ac:dyDescent="0.2">
      <c r="F142" s="291">
        <v>46053</v>
      </c>
      <c r="G142" s="20">
        <v>24.5</v>
      </c>
      <c r="I142" s="291">
        <v>46053</v>
      </c>
      <c r="J142" s="20">
        <v>24.5</v>
      </c>
    </row>
    <row r="143" spans="6:10" x14ac:dyDescent="0.2">
      <c r="F143" s="291">
        <v>46081</v>
      </c>
      <c r="G143" s="20">
        <v>26.2</v>
      </c>
      <c r="I143" s="291">
        <v>46081</v>
      </c>
      <c r="J143" s="20">
        <v>26.2</v>
      </c>
    </row>
    <row r="144" spans="6:10" x14ac:dyDescent="0.2">
      <c r="F144" s="291">
        <v>46112</v>
      </c>
      <c r="G144" s="20">
        <v>43.4</v>
      </c>
      <c r="I144" s="291">
        <v>46112</v>
      </c>
      <c r="J144" s="20">
        <v>43.4</v>
      </c>
    </row>
  </sheetData>
  <hyperlinks>
    <hyperlink ref="C3" location="'Obsah | Contents'!A1" display="'Obsah | Contents'!A1" xr:uid="{3EDDE437-435D-4721-B7CE-E5A00496D92C}"/>
  </hyperlinks>
  <pageMargins left="0.7" right="0.7" top="0.75" bottom="0.75" header="0.3" footer="0.3"/>
  <headerFooter>
    <oddFooter>&amp;L_x000D_&amp;1#&amp;"Calibri"&amp;10&amp;K000000 Interné</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25</vt:i4>
      </vt:variant>
      <vt:variant>
        <vt:lpstr>Pomenované rozsahy</vt:lpstr>
      </vt:variant>
      <vt:variant>
        <vt:i4>2</vt:i4>
      </vt:variant>
    </vt:vector>
  </HeadingPairs>
  <TitlesOfParts>
    <vt:vector size="27" baseType="lpstr">
      <vt:lpstr>Obsah | Contents</vt:lpstr>
      <vt:lpstr>Zhrnutie | Summary</vt:lpstr>
      <vt:lpstr>ESA 2010</vt:lpstr>
      <vt:lpstr>G 1</vt:lpstr>
      <vt:lpstr>G 2</vt:lpstr>
      <vt:lpstr>G 3</vt:lpstr>
      <vt:lpstr>G 4</vt:lpstr>
      <vt:lpstr>G 5</vt:lpstr>
      <vt:lpstr>G 6</vt:lpstr>
      <vt:lpstr>T 1</vt:lpstr>
      <vt:lpstr>T 2</vt:lpstr>
      <vt:lpstr>G 7</vt:lpstr>
      <vt:lpstr>G 8</vt:lpstr>
      <vt:lpstr>G 9</vt:lpstr>
      <vt:lpstr>T 3</vt:lpstr>
      <vt:lpstr>T 4</vt:lpstr>
      <vt:lpstr>G 10 &amp; 11</vt:lpstr>
      <vt:lpstr>G 12</vt:lpstr>
      <vt:lpstr>T 5</vt:lpstr>
      <vt:lpstr>T 6</vt:lpstr>
      <vt:lpstr>T 7</vt:lpstr>
      <vt:lpstr>T 8</vt:lpstr>
      <vt:lpstr>T 9 &amp; 10</vt:lpstr>
      <vt:lpstr>T 11</vt:lpstr>
      <vt:lpstr>T 12 &amp; 13</vt:lpstr>
      <vt:lpstr>'T 9 &amp; 10'!_Toc179814718</vt:lpstr>
      <vt:lpstr>'T 9 &amp; 10'!_Toc179814719</vt:lpstr>
    </vt:vector>
  </TitlesOfParts>
  <Company>Ministerstvo financii Slovenskej republiky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Kalovec Marek</dc:creator>
  <cp:lastModifiedBy>Plevka Andrej</cp:lastModifiedBy>
  <dcterms:created xsi:type="dcterms:W3CDTF">2025-04-23T13:03:39Z</dcterms:created>
  <dcterms:modified xsi:type="dcterms:W3CDTF">2026-05-06T13:11:42Z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805978-f532-4a1a-b9e1-4e19c2c6466f_Enabled">
    <vt:lpwstr>true</vt:lpwstr>
  </property>
  <property fmtid="{D5CDD505-2E9C-101B-9397-08002B2CF9AE}" pid="3" name="MSIP_Label_4c805978-f532-4a1a-b9e1-4e19c2c6466f_SetDate">
    <vt:lpwstr>2026-03-19T10:51:47Z</vt:lpwstr>
  </property>
  <property fmtid="{D5CDD505-2E9C-101B-9397-08002B2CF9AE}" pid="4" name="MSIP_Label_4c805978-f532-4a1a-b9e1-4e19c2c6466f_Method">
    <vt:lpwstr>Standard</vt:lpwstr>
  </property>
  <property fmtid="{D5CDD505-2E9C-101B-9397-08002B2CF9AE}" pid="5" name="MSIP_Label_4c805978-f532-4a1a-b9e1-4e19c2c6466f_Name">
    <vt:lpwstr>Internal</vt:lpwstr>
  </property>
  <property fmtid="{D5CDD505-2E9C-101B-9397-08002B2CF9AE}" pid="6" name="MSIP_Label_4c805978-f532-4a1a-b9e1-4e19c2c6466f_SiteId">
    <vt:lpwstr>579df390-dbff-49fd-8f10-624670566482</vt:lpwstr>
  </property>
  <property fmtid="{D5CDD505-2E9C-101B-9397-08002B2CF9AE}" pid="7" name="MSIP_Label_4c805978-f532-4a1a-b9e1-4e19c2c6466f_ActionId">
    <vt:lpwstr>9c00d29d-c4b5-4582-bb56-2ff1ab26fef0</vt:lpwstr>
  </property>
  <property fmtid="{D5CDD505-2E9C-101B-9397-08002B2CF9AE}" pid="8" name="MSIP_Label_4c805978-f532-4a1a-b9e1-4e19c2c6466f_ContentBits">
    <vt:lpwstr>2</vt:lpwstr>
  </property>
  <property fmtid="{D5CDD505-2E9C-101B-9397-08002B2CF9AE}" pid="9" name="MSIP_Label_4c805978-f532-4a1a-b9e1-4e19c2c6466f_Tag">
    <vt:lpwstr>10, 3, 0, 1</vt:lpwstr>
  </property>
</Properties>
</file>