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filterPrivacy="1" defaultThemeVersion="164011"/>
  <bookViews>
    <workbookView xWindow="0" yWindow="0" windowWidth="10005" windowHeight="19995"/>
  </bookViews>
  <sheets>
    <sheet name="Table 0a. Basic assumptions" sheetId="1" r:id="rId1"/>
    <sheet name="Table 0b Main assumptions. Non " sheetId="2" r:id="rId2"/>
    <sheet name="Table 1a. Macroeconomic Prospec" sheetId="3" r:id="rId3"/>
    <sheet name="Table 1b. Price developments" sheetId="4" r:id="rId4"/>
    <sheet name="Table 1c. Labour market develop" sheetId="5" r:id="rId5"/>
    <sheet name="Table 1d. Sectoral balances" sheetId="6" r:id="rId6"/>
    <sheet name="Table 2a. General government bu" sheetId="7" r:id="rId7"/>
    <sheet name="Table 2b. General government de" sheetId="8" r:id="rId8"/>
    <sheet name="Table 2c. Contingent liabilitie" sheetId="9" r:id="rId9"/>
    <sheet name="Table 3. General government exp" sheetId="10" r:id="rId10"/>
    <sheet name="Table 4a.  General government e" sheetId="11" r:id="rId11"/>
    <sheet name="Table 4b. Amounts to be exclude" sheetId="12" r:id="rId12"/>
    <sheet name="Table 4ci General government  e" sheetId="13" r:id="rId13"/>
    <sheet name="Table 4cii. General government " sheetId="14" r:id="rId14"/>
    <sheet name="Table 5a. Discretionary measure" sheetId="18" r:id="rId15"/>
    <sheet name="Table 7. Divergence from latest" sheetId="19" r:id="rId16"/>
    <sheet name="Table 9a. RRF impact on program" sheetId="15" r:id="rId17"/>
    <sheet name="Table 9b. RRF impact on program" sheetId="16" r:id="rId18"/>
    <sheet name="Grids_Control_Data" sheetId="17" state="veryHidden" r:id="rId19"/>
  </sheets>
  <calcPr calcId="162913"/>
</workbook>
</file>

<file path=xl/calcChain.xml><?xml version="1.0" encoding="utf-8"?>
<calcChain xmlns="http://schemas.openxmlformats.org/spreadsheetml/2006/main">
  <c r="D20" i="18" l="1"/>
  <c r="E20" i="18"/>
  <c r="F20" i="18"/>
  <c r="G20" i="18"/>
  <c r="C20" i="18"/>
  <c r="D10" i="18"/>
  <c r="E10" i="18"/>
  <c r="F10" i="18"/>
  <c r="G10" i="18"/>
  <c r="C10" i="18"/>
  <c r="D8" i="19" l="1"/>
  <c r="D9" i="19"/>
  <c r="C9" i="19"/>
  <c r="C8" i="19"/>
  <c r="E6" i="19" l="1"/>
  <c r="D6" i="19"/>
  <c r="D10" i="19" s="1"/>
  <c r="C6" i="19"/>
  <c r="C10" i="19" s="1"/>
</calcChain>
</file>

<file path=xl/comments1.xml><?xml version="1.0" encoding="utf-8"?>
<comments xmlns="http://schemas.openxmlformats.org/spreadsheetml/2006/main">
  <authors>
    <author>Autor</author>
  </authors>
  <commentList>
    <comment ref="A19" authorId="0" shapeId="0">
      <text>
        <r>
          <rPr>
            <sz val="11"/>
            <color theme="1"/>
            <rFont val="Calibri"/>
            <family val="2"/>
            <scheme val="minor"/>
          </rPr>
          <t>This covers costs that are not recorded as expenditure in national accounts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9" authorId="0" shapeId="0">
      <text>
        <r>
          <rPr>
            <sz val="11"/>
            <color theme="1"/>
            <rFont val="Calibri"/>
            <family val="2"/>
            <scheme val="minor"/>
          </rPr>
          <t>This covers costs that are not recorded as expenditure in national accounts</t>
        </r>
      </text>
    </comment>
  </commentList>
</comments>
</file>

<file path=xl/sharedStrings.xml><?xml version="1.0" encoding="utf-8"?>
<sst xmlns="http://schemas.openxmlformats.org/spreadsheetml/2006/main" count="785" uniqueCount="560">
  <si>
    <t>COL_23</t>
  </si>
  <si>
    <t>COL_24</t>
  </si>
  <si>
    <t>COL_25</t>
  </si>
  <si>
    <t>LINESID</t>
  </si>
  <si>
    <t>2020</t>
  </si>
  <si>
    <t>2021</t>
  </si>
  <si>
    <t>2022</t>
  </si>
  <si>
    <t>Short-term interest rate (annual average)</t>
  </si>
  <si>
    <t>LINE_188</t>
  </si>
  <si>
    <t>Long-term interest rate (annual average)</t>
  </si>
  <si>
    <t>LINE_189</t>
  </si>
  <si>
    <t xml:space="preserve">USD/€ exchange rate (annual average) </t>
  </si>
  <si>
    <t>LINE_268</t>
  </si>
  <si>
    <t>Nominal effective exchange rate</t>
  </si>
  <si>
    <t>LINE_191</t>
  </si>
  <si>
    <t>World excluding EU, GDP growth</t>
  </si>
  <si>
    <t>LINE_192</t>
  </si>
  <si>
    <t xml:space="preserve">EU GDP growth </t>
  </si>
  <si>
    <t>LINE_193</t>
  </si>
  <si>
    <t>Growth of relevant foreign markets</t>
  </si>
  <si>
    <t>LINE_187</t>
  </si>
  <si>
    <t>World import volumes, excluding EU</t>
  </si>
  <si>
    <t>LINE_194</t>
  </si>
  <si>
    <t>Oil prices (Brent, USD/barrel)</t>
  </si>
  <si>
    <t>LINE_195</t>
  </si>
  <si>
    <t>COL_4</t>
  </si>
  <si>
    <t>COL_6</t>
  </si>
  <si>
    <t>COL_5</t>
  </si>
  <si>
    <t>2020 (Levels)</t>
  </si>
  <si>
    <t>2021 (Levels)</t>
  </si>
  <si>
    <t>2022 (Levels)</t>
  </si>
  <si>
    <t>1. External environment</t>
  </si>
  <si>
    <t>LINE_218</t>
  </si>
  <si>
    <t>a. Prices of commodities</t>
  </si>
  <si>
    <t>LINE_46</t>
  </si>
  <si>
    <t>b. Spreads of german Bond</t>
  </si>
  <si>
    <t>LINE_43</t>
  </si>
  <si>
    <t>2. Fiscal policy</t>
  </si>
  <si>
    <t>LINE_217</t>
  </si>
  <si>
    <t>a. General Government net lending/ net borrowing</t>
  </si>
  <si>
    <t>LINE_216</t>
  </si>
  <si>
    <t>b. General gross debt</t>
  </si>
  <si>
    <t>LINE_40</t>
  </si>
  <si>
    <t>3. Monetary policy / Financial sector / Interest rates assumptions</t>
  </si>
  <si>
    <t>LINE_215</t>
  </si>
  <si>
    <t>a. interest rates</t>
  </si>
  <si>
    <t>LINE_58</t>
  </si>
  <si>
    <t>i. Euribor</t>
  </si>
  <si>
    <t>LINE_57</t>
  </si>
  <si>
    <t>ii. Deposit rates</t>
  </si>
  <si>
    <t>LINE_44</t>
  </si>
  <si>
    <t>iii. Interest rates for loans</t>
  </si>
  <si>
    <t>LINE_48</t>
  </si>
  <si>
    <t>iv. Yelds to maturity of 10 year government bonds</t>
  </si>
  <si>
    <t>LINE_49</t>
  </si>
  <si>
    <t>b. Evolution of deposits</t>
  </si>
  <si>
    <t>LINE_50</t>
  </si>
  <si>
    <t>c. Evolution of loans</t>
  </si>
  <si>
    <t>LINE_47</t>
  </si>
  <si>
    <t>d. NPL Trends</t>
  </si>
  <si>
    <t>LINE_51</t>
  </si>
  <si>
    <t>Demographic trends</t>
  </si>
  <si>
    <t>LINE_219</t>
  </si>
  <si>
    <t>a. Evolution of working age population</t>
  </si>
  <si>
    <t>LINE_53</t>
  </si>
  <si>
    <t>b. Dependency ratios</t>
  </si>
  <si>
    <t>LINE_54</t>
  </si>
  <si>
    <t>Structural dependencies</t>
  </si>
  <si>
    <t>LINE_220</t>
  </si>
  <si>
    <t>LINE_214</t>
  </si>
  <si>
    <t>COL_1</t>
  </si>
  <si>
    <t>COL_21</t>
  </si>
  <si>
    <t>COL_19</t>
  </si>
  <si>
    <t>COL_20</t>
  </si>
  <si>
    <t>ESA Code</t>
  </si>
  <si>
    <t>2020 (rate of change)</t>
  </si>
  <si>
    <t>2021 (rate of change)</t>
  </si>
  <si>
    <t>2022 (rate of change)</t>
  </si>
  <si>
    <t>1. Real GDP</t>
  </si>
  <si>
    <t>B1*g</t>
  </si>
  <si>
    <t>LINE_96</t>
  </si>
  <si>
    <t>of which</t>
  </si>
  <si>
    <t>LINE_229</t>
  </si>
  <si>
    <t>Attributable to the estimated impact of aggregated budgetary measures on economic growth</t>
  </si>
  <si>
    <t>LINE_90</t>
  </si>
  <si>
    <t>2. Potential GDP</t>
  </si>
  <si>
    <t>LINE_230</t>
  </si>
  <si>
    <t>Contributions</t>
  </si>
  <si>
    <t>LINE_231</t>
  </si>
  <si>
    <t>Potential GDP contributions:Labour</t>
  </si>
  <si>
    <t>LINE_88</t>
  </si>
  <si>
    <t>Potential GDP contributions:capital</t>
  </si>
  <si>
    <t>LINE_93</t>
  </si>
  <si>
    <t>Potential GDP contributions: total factor productivity</t>
  </si>
  <si>
    <t>LINE_94</t>
  </si>
  <si>
    <t>3. Nominal GDP</t>
  </si>
  <si>
    <t>LINE_97</t>
  </si>
  <si>
    <t>Components Of real GDP</t>
  </si>
  <si>
    <t>LINE_227</t>
  </si>
  <si>
    <t>4. Private consumption expenditure</t>
  </si>
  <si>
    <t>P.3</t>
  </si>
  <si>
    <t>LINE_99</t>
  </si>
  <si>
    <t>5. Government consumption expenditure</t>
  </si>
  <si>
    <t>LINE_100</t>
  </si>
  <si>
    <t>6. Gross fixed capital formation</t>
  </si>
  <si>
    <t>P.51</t>
  </si>
  <si>
    <t>LINE_101</t>
  </si>
  <si>
    <t>7. Changes in inventories and net acquisition of valuables (% of GDP)</t>
  </si>
  <si>
    <t>P.52 + P.53</t>
  </si>
  <si>
    <t>LINE_95</t>
  </si>
  <si>
    <t>8. Exports of goods and services</t>
  </si>
  <si>
    <t>P.6</t>
  </si>
  <si>
    <t>LINE_102</t>
  </si>
  <si>
    <t>9. Imports of goods and services</t>
  </si>
  <si>
    <t>P.7</t>
  </si>
  <si>
    <t>LINE_103</t>
  </si>
  <si>
    <t>Contribution to real GDP growth</t>
  </si>
  <si>
    <t>LINE_228</t>
  </si>
  <si>
    <t>10. Final domestic demand</t>
  </si>
  <si>
    <t>LINE_105</t>
  </si>
  <si>
    <t>11. Changes in inventories and net acquisition of valu</t>
  </si>
  <si>
    <t>LINE_106</t>
  </si>
  <si>
    <t>12. External balance of goods and services</t>
  </si>
  <si>
    <t>B.11</t>
  </si>
  <si>
    <t>LINE_107</t>
  </si>
  <si>
    <t>1. GDP deflator</t>
  </si>
  <si>
    <t>LINE_232</t>
  </si>
  <si>
    <t>2. Private consumption deflator</t>
  </si>
  <si>
    <t>LINE_110</t>
  </si>
  <si>
    <t>3. HICP</t>
  </si>
  <si>
    <t>LINE_114</t>
  </si>
  <si>
    <t>4. Public consumption deflator</t>
  </si>
  <si>
    <t>LINE_108</t>
  </si>
  <si>
    <t>5. Investment deflator</t>
  </si>
  <si>
    <t>LINE_111</t>
  </si>
  <si>
    <t>6. Export price deflator (goods and services)</t>
  </si>
  <si>
    <t>LINE_112</t>
  </si>
  <si>
    <t>7. Import price deflator (goods and services)</t>
  </si>
  <si>
    <t>LINE_113</t>
  </si>
  <si>
    <t>1. Employment, persons</t>
  </si>
  <si>
    <t>LINE_120</t>
  </si>
  <si>
    <t>2. Employment, hours worked</t>
  </si>
  <si>
    <t>LINE_118</t>
  </si>
  <si>
    <t>3. Unemployment rate (%)</t>
  </si>
  <si>
    <t>LINE_117</t>
  </si>
  <si>
    <t>4. Labour productivity, persons</t>
  </si>
  <si>
    <t>LINE_119</t>
  </si>
  <si>
    <t>5. Labour productivity, hours worked</t>
  </si>
  <si>
    <t>LINE_116</t>
  </si>
  <si>
    <t>6. Compensation of employees</t>
  </si>
  <si>
    <t>D.1</t>
  </si>
  <si>
    <t>LINE_121</t>
  </si>
  <si>
    <t>7. Compensation per employee</t>
  </si>
  <si>
    <t>LINE_115</t>
  </si>
  <si>
    <t>COL_18</t>
  </si>
  <si>
    <t>COL_15</t>
  </si>
  <si>
    <t>COL_16</t>
  </si>
  <si>
    <t>2020 (% of GDP)</t>
  </si>
  <si>
    <t>2021 (% of GDP)</t>
  </si>
  <si>
    <t>2022 (% of GDP)</t>
  </si>
  <si>
    <t>1. Net lending/borrowing vis-a-vis the rest of the world</t>
  </si>
  <si>
    <t>B.9</t>
  </si>
  <si>
    <t>LINE_122</t>
  </si>
  <si>
    <t xml:space="preserve">of which </t>
  </si>
  <si>
    <t>LINE_233</t>
  </si>
  <si>
    <t>- Balance on goods and services</t>
  </si>
  <si>
    <t>LINE_124</t>
  </si>
  <si>
    <t>- Balance of primary incomes and transfers</t>
  </si>
  <si>
    <t>LINE_125</t>
  </si>
  <si>
    <t>- Capital account</t>
  </si>
  <si>
    <t>LINE_126</t>
  </si>
  <si>
    <t>LINE_235</t>
  </si>
  <si>
    <t>2. Net lending/borrowing of the private sector</t>
  </si>
  <si>
    <t>LINE_127</t>
  </si>
  <si>
    <t>3. Net lending/borrowing of general government</t>
  </si>
  <si>
    <t>EDP B.9</t>
  </si>
  <si>
    <t>LINE_234</t>
  </si>
  <si>
    <t>4. Statistical discrepancy</t>
  </si>
  <si>
    <t>LINE_129</t>
  </si>
  <si>
    <t>Net lending (EDP B.9) by sub-sector</t>
  </si>
  <si>
    <t>LINE_236</t>
  </si>
  <si>
    <t>1. Net lending/net borrowing: General government</t>
  </si>
  <si>
    <t>S.13</t>
  </si>
  <si>
    <t>LINE_272</t>
  </si>
  <si>
    <t>2. Net lending/net borrowing: Central government</t>
  </si>
  <si>
    <t>S.1311</t>
  </si>
  <si>
    <t>LINE_134</t>
  </si>
  <si>
    <t>3. Net lending/net borrowing: State government</t>
  </si>
  <si>
    <t>S.1312</t>
  </si>
  <si>
    <t>LINE_135</t>
  </si>
  <si>
    <t>4. Net lending/net borrowing: Local government</t>
  </si>
  <si>
    <t>S.1313</t>
  </si>
  <si>
    <t>LINE_136</t>
  </si>
  <si>
    <t>5.Social security funds</t>
  </si>
  <si>
    <t>S.1314</t>
  </si>
  <si>
    <t>LINE_137</t>
  </si>
  <si>
    <t xml:space="preserve">6. Interest expenditure </t>
  </si>
  <si>
    <t>EDP D.41</t>
  </si>
  <si>
    <t>LINE_238</t>
  </si>
  <si>
    <t>7. Primary balance</t>
  </si>
  <si>
    <t>LINE_239</t>
  </si>
  <si>
    <t>8. One-off and other temporary measures</t>
  </si>
  <si>
    <t>LINE_140</t>
  </si>
  <si>
    <t>8.a Of which one-offs on the revenue side: general government</t>
  </si>
  <si>
    <t>LINE_275</t>
  </si>
  <si>
    <t>8.b Of which one-offs on the expenditure side: general government</t>
  </si>
  <si>
    <t>LINE_276</t>
  </si>
  <si>
    <t>9.Real GDP Growth(%) (=1 in Table 1a)</t>
  </si>
  <si>
    <t>LINE_273</t>
  </si>
  <si>
    <t>10.Potential GDP Growth(%) (=2 in Table 1a)</t>
  </si>
  <si>
    <t>LINE_274</t>
  </si>
  <si>
    <t>LINE_242</t>
  </si>
  <si>
    <t>-Labour</t>
  </si>
  <si>
    <t>LINE_131</t>
  </si>
  <si>
    <t>-Capital</t>
  </si>
  <si>
    <t>LINE_144</t>
  </si>
  <si>
    <t>-Total factor productivity</t>
  </si>
  <si>
    <t>LINE_145</t>
  </si>
  <si>
    <t>11. Output gap (% of potential GDP)</t>
  </si>
  <si>
    <t>LINE_146</t>
  </si>
  <si>
    <t>12. Cyclical budgetary Component  (% of potential GDP)</t>
  </si>
  <si>
    <t>LINE_243</t>
  </si>
  <si>
    <t>13. Cyclically adjusted balance (1-12) (% of potential GDP)</t>
  </si>
  <si>
    <t>LINE_244</t>
  </si>
  <si>
    <t>14. Cyclically adjusted primary balance (13+6) (% of potential GDP)</t>
  </si>
  <si>
    <t>LINE_245</t>
  </si>
  <si>
    <t>15. Structural balance (13-8) (% of potential GDP)</t>
  </si>
  <si>
    <t>LINE_246</t>
  </si>
  <si>
    <t>1. Gross debt</t>
  </si>
  <si>
    <t>LINE_164</t>
  </si>
  <si>
    <t>2. Change in gross debt ratio</t>
  </si>
  <si>
    <t>LINE_165</t>
  </si>
  <si>
    <t>Contributions to changes in gross debt</t>
  </si>
  <si>
    <t>LINE_258</t>
  </si>
  <si>
    <t>3. Primary balance</t>
  </si>
  <si>
    <t>LINE_280</t>
  </si>
  <si>
    <t>4. Interest expenditure</t>
  </si>
  <si>
    <t>LINE_281</t>
  </si>
  <si>
    <t>5. Stock-flow adjustment</t>
  </si>
  <si>
    <t>LINE_282</t>
  </si>
  <si>
    <t>of which:</t>
  </si>
  <si>
    <t>LINE_262</t>
  </si>
  <si>
    <t>- Differences between cash and accruals</t>
  </si>
  <si>
    <t>LINE_283</t>
  </si>
  <si>
    <t>- Net accumulation of financial assets</t>
  </si>
  <si>
    <t>LINE_284</t>
  </si>
  <si>
    <t>LINE_263</t>
  </si>
  <si>
    <t>- privatisation proceeds</t>
  </si>
  <si>
    <t>LINE_285</t>
  </si>
  <si>
    <t>- Valuation effects and other</t>
  </si>
  <si>
    <t>LINE_286</t>
  </si>
  <si>
    <t>p.m.: Implicit interest rate on debt</t>
  </si>
  <si>
    <t>LINE_287</t>
  </si>
  <si>
    <t>Other relevant variables</t>
  </si>
  <si>
    <t>LINE_265</t>
  </si>
  <si>
    <t>6. Liquid financial assets</t>
  </si>
  <si>
    <t>LINE_288</t>
  </si>
  <si>
    <t>7. Net financial debt (7=1-6)</t>
  </si>
  <si>
    <t>LINE_289</t>
  </si>
  <si>
    <t>8. Debt amortization (existing bonds) since the end of the previous year</t>
  </si>
  <si>
    <t>LINE_277</t>
  </si>
  <si>
    <t>9. Percentage of debt denominated in foreign currency</t>
  </si>
  <si>
    <t>LINE_278</t>
  </si>
  <si>
    <t>10. Average maturity</t>
  </si>
  <si>
    <t>LINE_279</t>
  </si>
  <si>
    <t>Public guarantees</t>
  </si>
  <si>
    <t>LINE_82</t>
  </si>
  <si>
    <t>LINE_83</t>
  </si>
  <si>
    <t>General governement (S13)</t>
  </si>
  <si>
    <t>LINE_197</t>
  </si>
  <si>
    <t>1. Total revenue at unchanged policies</t>
  </si>
  <si>
    <t>TR</t>
  </si>
  <si>
    <t>LINE_198</t>
  </si>
  <si>
    <t>Of which</t>
  </si>
  <si>
    <t>LINE_199</t>
  </si>
  <si>
    <t>1.1 Taxes on production and imports</t>
  </si>
  <si>
    <t>D.2</t>
  </si>
  <si>
    <t>LINE_200</t>
  </si>
  <si>
    <t>1.2 Current taxes on income, wealth, etc</t>
  </si>
  <si>
    <t>D.5</t>
  </si>
  <si>
    <t>LINE_201</t>
  </si>
  <si>
    <t>1.3 Capital taxes</t>
  </si>
  <si>
    <t>D.91</t>
  </si>
  <si>
    <t>LINE_202</t>
  </si>
  <si>
    <t>1.4 social contributions</t>
  </si>
  <si>
    <t>D.61</t>
  </si>
  <si>
    <t>LINE_203</t>
  </si>
  <si>
    <t>1.5 Property income</t>
  </si>
  <si>
    <t>D.4</t>
  </si>
  <si>
    <t>LINE_4</t>
  </si>
  <si>
    <t>1.6 Other</t>
  </si>
  <si>
    <t>LINE_12</t>
  </si>
  <si>
    <t>p.m.: Tax Burden (D.2+D.5+D.61+D.91-D.995)</t>
  </si>
  <si>
    <t>LINE_204</t>
  </si>
  <si>
    <t>Total expenditure at unchanged policies</t>
  </si>
  <si>
    <t>TE</t>
  </si>
  <si>
    <t>LINE_14</t>
  </si>
  <si>
    <t>LINE_205</t>
  </si>
  <si>
    <t>2.1 Compensation of employees</t>
  </si>
  <si>
    <t>LINE_206</t>
  </si>
  <si>
    <t>2.2 Intermediate consumption</t>
  </si>
  <si>
    <t>P.2</t>
  </si>
  <si>
    <t>LINE_207</t>
  </si>
  <si>
    <t>2.3 Social payments</t>
  </si>
  <si>
    <t>D.62,D.63</t>
  </si>
  <si>
    <t>LINE_3</t>
  </si>
  <si>
    <t>Of which unemployment benefits</t>
  </si>
  <si>
    <t>LINE_17</t>
  </si>
  <si>
    <t>2.4 Interest expenditure</t>
  </si>
  <si>
    <t>LINE_208</t>
  </si>
  <si>
    <t>2.5 Subsidies</t>
  </si>
  <si>
    <t>D.3</t>
  </si>
  <si>
    <t>LINE_209</t>
  </si>
  <si>
    <t>2.6 Gross fixed capital formation</t>
  </si>
  <si>
    <t>LINE_210</t>
  </si>
  <si>
    <t>2.7 Captial transfers</t>
  </si>
  <si>
    <t>D.9</t>
  </si>
  <si>
    <t>LINE_196</t>
  </si>
  <si>
    <t>2.8 Other</t>
  </si>
  <si>
    <t>LINE_2</t>
  </si>
  <si>
    <t>LINE_212</t>
  </si>
  <si>
    <t>1. Total revenue target</t>
  </si>
  <si>
    <t>LINE_34</t>
  </si>
  <si>
    <t>LINE_213</t>
  </si>
  <si>
    <t>LINE_35</t>
  </si>
  <si>
    <t>LINE_36</t>
  </si>
  <si>
    <t>LINE_37</t>
  </si>
  <si>
    <t>LINE_38</t>
  </si>
  <si>
    <t>LINE_22</t>
  </si>
  <si>
    <t>LINE_21</t>
  </si>
  <si>
    <t>LINE_32</t>
  </si>
  <si>
    <t>Total expenditure target</t>
  </si>
  <si>
    <t>LINE_31</t>
  </si>
  <si>
    <t>LINE_211</t>
  </si>
  <si>
    <t>LINE_30</t>
  </si>
  <si>
    <t>LINE_29</t>
  </si>
  <si>
    <t>LINE_28</t>
  </si>
  <si>
    <t>LINE_27</t>
  </si>
  <si>
    <t>2.4  Interest expenditure( =9 in table 2.a)</t>
  </si>
  <si>
    <t>LINE_26</t>
  </si>
  <si>
    <t>LINE_25</t>
  </si>
  <si>
    <t>LINE_24</t>
  </si>
  <si>
    <t>2.7 Capital transfers</t>
  </si>
  <si>
    <t>LINE_33</t>
  </si>
  <si>
    <t>LINE_23</t>
  </si>
  <si>
    <t>COL_17</t>
  </si>
  <si>
    <t>1. Expenditure on EU programmes fully matched by EU funds revenue</t>
  </si>
  <si>
    <t>LINE_85</t>
  </si>
  <si>
    <t>1a. Investment expenditure fully matched by EU funds revenue</t>
  </si>
  <si>
    <t>LINE_226</t>
  </si>
  <si>
    <t>2. Cyclical unemployment benefit expenditure</t>
  </si>
  <si>
    <t>LINE_87</t>
  </si>
  <si>
    <t>3. Effect of discretionary revenue measures</t>
  </si>
  <si>
    <t>LINE_84</t>
  </si>
  <si>
    <t>4. Revenues increased mandated by law</t>
  </si>
  <si>
    <t>LINE_86</t>
  </si>
  <si>
    <t>COL_27</t>
  </si>
  <si>
    <t>COL_26</t>
  </si>
  <si>
    <t>Education</t>
  </si>
  <si>
    <t>LINE_221</t>
  </si>
  <si>
    <t>Health</t>
  </si>
  <si>
    <t>LINE_222</t>
  </si>
  <si>
    <t>Employment</t>
  </si>
  <si>
    <t>LINE_61</t>
  </si>
  <si>
    <t>COL_22</t>
  </si>
  <si>
    <t>COFOG Code</t>
  </si>
  <si>
    <t>1. General public services</t>
  </si>
  <si>
    <t>1</t>
  </si>
  <si>
    <t>LINE_247</t>
  </si>
  <si>
    <t>2. Defence</t>
  </si>
  <si>
    <t>2</t>
  </si>
  <si>
    <t>LINE_248</t>
  </si>
  <si>
    <t>3. Public order and safety</t>
  </si>
  <si>
    <t>3</t>
  </si>
  <si>
    <t>LINE_249</t>
  </si>
  <si>
    <t>4. Economic affairs</t>
  </si>
  <si>
    <t>4</t>
  </si>
  <si>
    <t>LINE_250</t>
  </si>
  <si>
    <t>5. Environmental protection</t>
  </si>
  <si>
    <t>5</t>
  </si>
  <si>
    <t>LINE_251</t>
  </si>
  <si>
    <t>6. Housing and community amenities</t>
  </si>
  <si>
    <t>6</t>
  </si>
  <si>
    <t>LINE_252</t>
  </si>
  <si>
    <t>7. Health</t>
  </si>
  <si>
    <t>7</t>
  </si>
  <si>
    <t>LINE_253</t>
  </si>
  <si>
    <t>8. Recreation, culture and religion</t>
  </si>
  <si>
    <t>8</t>
  </si>
  <si>
    <t>LINE_254</t>
  </si>
  <si>
    <t>9. Education</t>
  </si>
  <si>
    <t>9</t>
  </si>
  <si>
    <t>LINE_255</t>
  </si>
  <si>
    <t>10. Social protection</t>
  </si>
  <si>
    <t>10</t>
  </si>
  <si>
    <t>LINE_256</t>
  </si>
  <si>
    <t>11. Total expenditure (=2 in Table 2c)</t>
  </si>
  <si>
    <t>LINE_257</t>
  </si>
  <si>
    <t>COL_81</t>
  </si>
  <si>
    <t>COL_82</t>
  </si>
  <si>
    <t>COL_39</t>
  </si>
  <si>
    <t>COL_40</t>
  </si>
  <si>
    <t>2023 (% of GDP)</t>
  </si>
  <si>
    <t>2024 (% of GDP)</t>
  </si>
  <si>
    <t>2025 (% of GDP)</t>
  </si>
  <si>
    <t>2026 (% of GDP)</t>
  </si>
  <si>
    <t>Revenue from RRF grants</t>
  </si>
  <si>
    <t>LINE_621</t>
  </si>
  <si>
    <t>1. RRF GRANTS as included in the revenue projections</t>
  </si>
  <si>
    <t>LINE_623</t>
  </si>
  <si>
    <t>2. Cash disbursements of RRF GRANTS from EU</t>
  </si>
  <si>
    <t>LINE_625</t>
  </si>
  <si>
    <t>Expenditure financed by RRF grants</t>
  </si>
  <si>
    <t>LINE_627</t>
  </si>
  <si>
    <t>3.TOTAL CURRENT EXPENDITURE</t>
  </si>
  <si>
    <t>LINE_629</t>
  </si>
  <si>
    <t>LINE_661</t>
  </si>
  <si>
    <t>- Compensation of employees</t>
  </si>
  <si>
    <t>LINE_631</t>
  </si>
  <si>
    <t>- Intermediate consumption</t>
  </si>
  <si>
    <t>LINE_633</t>
  </si>
  <si>
    <t>- Social Payments</t>
  </si>
  <si>
    <t>D.62+D.632</t>
  </si>
  <si>
    <t>LINE_635</t>
  </si>
  <si>
    <t>- Interest expenditure</t>
  </si>
  <si>
    <t>D.41</t>
  </si>
  <si>
    <t>LINE_637</t>
  </si>
  <si>
    <t>- Subsidies, payable</t>
  </si>
  <si>
    <t>LINE_639</t>
  </si>
  <si>
    <t>- Current transfers</t>
  </si>
  <si>
    <t>D.7</t>
  </si>
  <si>
    <t>LINE_641</t>
  </si>
  <si>
    <t>4. TOTAL CAPITAL EXPENDITURE</t>
  </si>
  <si>
    <t>LINE_643</t>
  </si>
  <si>
    <t>- Gross fixed capital formation</t>
  </si>
  <si>
    <t>P.51g</t>
  </si>
  <si>
    <t>LINE_645</t>
  </si>
  <si>
    <t>- Capital transfers</t>
  </si>
  <si>
    <t>LINE_647</t>
  </si>
  <si>
    <t>Other costs financed by RRF grants</t>
  </si>
  <si>
    <t>LINE_649</t>
  </si>
  <si>
    <t>5. Reduction in tax revenue</t>
  </si>
  <si>
    <t>LINE_651</t>
  </si>
  <si>
    <t>6. Other costs with impact on revenue</t>
  </si>
  <si>
    <t>LINE_653</t>
  </si>
  <si>
    <t>7. Financial transactions</t>
  </si>
  <si>
    <t>LINE_655</t>
  </si>
  <si>
    <t>Cash flow from RRF loans projected in the programme</t>
  </si>
  <si>
    <t>LINE_622</t>
  </si>
  <si>
    <t>1. Disbursements of RRF LOANS from EU</t>
  </si>
  <si>
    <t>LINE_624</t>
  </si>
  <si>
    <t>2. Repayments of RRF LOANS to EU</t>
  </si>
  <si>
    <t>LINE_626</t>
  </si>
  <si>
    <t>Expenditure financed by RRF loans</t>
  </si>
  <si>
    <t>LINE_628</t>
  </si>
  <si>
    <t>LINE_630</t>
  </si>
  <si>
    <t>LINE_632</t>
  </si>
  <si>
    <t>LINE_634</t>
  </si>
  <si>
    <t>LINE_636</t>
  </si>
  <si>
    <t>LINE_638</t>
  </si>
  <si>
    <t>LINE_640</t>
  </si>
  <si>
    <t>LINE_642</t>
  </si>
  <si>
    <t>LINE_644</t>
  </si>
  <si>
    <t>LINE_646</t>
  </si>
  <si>
    <t>LINE_648</t>
  </si>
  <si>
    <t>Other costs financed by RRF loans</t>
  </si>
  <si>
    <t>LINE_650</t>
  </si>
  <si>
    <t>LINE_652</t>
  </si>
  <si>
    <t>LINE_654</t>
  </si>
  <si>
    <t>LINE_656</t>
  </si>
  <si>
    <t>{"gridsCount":16}</t>
  </si>
  <si>
    <t>{"gridSid":32,"gridId":"0a","worksheetName":"Table 0a. Basic assumptions"}</t>
  </si>
  <si>
    <t>{"gridSid":19,"gridId":"0b","worksheetName":"Table 0b Main assumptions. Non "}</t>
  </si>
  <si>
    <t>{"gridSid":24,"gridId":"1a","worksheetName":"Table 1a. Macroeconomic Prospec"}</t>
  </si>
  <si>
    <t>{"gridSid":25,"gridId":"1b","worksheetName":"Table 1b. Price developments"}</t>
  </si>
  <si>
    <t>{"gridSid":26,"gridId":"1c","worksheetName":"Table 1c. Labour market develop"}</t>
  </si>
  <si>
    <t>{"gridSid":27,"gridId":"1d","worksheetName":"Table 1d. Sectoral balances"}</t>
  </si>
  <si>
    <t>{"gridSid":28,"gridId":"2a","worksheetName":"Table 2a. General government bu"}</t>
  </si>
  <si>
    <t>{"gridSid":30,"gridId":"2b","worksheetName":"Table 2b. General government de"}</t>
  </si>
  <si>
    <t>{"gridSid":22,"gridId":"2c","worksheetName":"Table 2c. Contingent liabilitie"}</t>
  </si>
  <si>
    <t>{"gridSid":17,"gridId":"3","worksheetName":"Table 3. General government exp"}</t>
  </si>
  <si>
    <t>{"gridSid":18,"gridId":"4a","worksheetName":"Table 4a.  General government e"}</t>
  </si>
  <si>
    <t>{"gridSid":23,"gridId":"4b","worksheetName":"Table 4b. Amounts to be exclude"}</t>
  </si>
  <si>
    <t>{"gridSid":20,"gridId":"4c","worksheetName":"Table 4ci General government  e"}</t>
  </si>
  <si>
    <t>{"gridSid":29,"gridId":"4d","worksheetName":"Table 4cii. General government "}</t>
  </si>
  <si>
    <t>{"gridSid":61,"gridId":"9a","worksheetName":"Table 9a. RRF impact on program"}</t>
  </si>
  <si>
    <t>{"gridSid":62,"gridId":"9b","worksheetName":"Table 9b. RRF impact on program"}</t>
  </si>
  <si>
    <t>-</t>
  </si>
  <si>
    <t>Public guarantees: linked to EFSF and ESM</t>
  </si>
  <si>
    <t>Public guarantees: linked to the int. financial institutions</t>
  </si>
  <si>
    <t>Public guarantees: linked to COVID-19 guarantees</t>
  </si>
  <si>
    <t>Public guarantees: linked to state-owned fin. institutions</t>
  </si>
  <si>
    <t>LINE_271</t>
  </si>
  <si>
    <t>LINE_223</t>
  </si>
  <si>
    <t>Total</t>
  </si>
  <si>
    <t>LINE_269</t>
  </si>
  <si>
    <t>Total (expenditure)</t>
  </si>
  <si>
    <t>LINE_64</t>
  </si>
  <si>
    <t>D.29+D.4+D.5+D.7+P.52+P.53+K.2+D.8</t>
  </si>
  <si>
    <t>Other (other than D.41)</t>
  </si>
  <si>
    <t>LINE_65</t>
  </si>
  <si>
    <t>Capital transfers</t>
  </si>
  <si>
    <t>LINE_66</t>
  </si>
  <si>
    <t>Gross fixed capital formation</t>
  </si>
  <si>
    <t>LINE_67</t>
  </si>
  <si>
    <t>Subsidies</t>
  </si>
  <si>
    <t>LINE_68</t>
  </si>
  <si>
    <t>Interest expenditure</t>
  </si>
  <si>
    <t>LINE_69</t>
  </si>
  <si>
    <t>D.62+D.63+D.621+D.624+D.631</t>
  </si>
  <si>
    <t>Social payments, of which, where applicable, unemployment benefits including cash benefits and in...</t>
  </si>
  <si>
    <t>LINE_72</t>
  </si>
  <si>
    <t>Intermediate consumption</t>
  </si>
  <si>
    <t>LINE_73</t>
  </si>
  <si>
    <t>Compensation of employees</t>
  </si>
  <si>
    <t>LINE_224</t>
  </si>
  <si>
    <t>Expenditure</t>
  </si>
  <si>
    <t>LINE_270</t>
  </si>
  <si>
    <t>Total (revenue)</t>
  </si>
  <si>
    <t>LINE_75</t>
  </si>
  <si>
    <t>P.11+P.12+P.131+D.39+D.7+D.9 (other than D.91)</t>
  </si>
  <si>
    <t>Other</t>
  </si>
  <si>
    <t>LINE_76</t>
  </si>
  <si>
    <t>Property income</t>
  </si>
  <si>
    <t>LINE_77</t>
  </si>
  <si>
    <t>Social contributions</t>
  </si>
  <si>
    <t>LINE_78</t>
  </si>
  <si>
    <t>Capital taxes</t>
  </si>
  <si>
    <t>LINE_81</t>
  </si>
  <si>
    <t>Current taxes on income, wealth, etc</t>
  </si>
  <si>
    <t>LINE_80</t>
  </si>
  <si>
    <t>Taxes on production and imports</t>
  </si>
  <si>
    <t>LINE_225</t>
  </si>
  <si>
    <t>Revenue</t>
  </si>
  <si>
    <t>2026</t>
  </si>
  <si>
    <t>2025</t>
  </si>
  <si>
    <t>2024</t>
  </si>
  <si>
    <t>2023</t>
  </si>
  <si>
    <t>COL_35</t>
  </si>
  <si>
    <t>COL_36</t>
  </si>
  <si>
    <t>COL_37</t>
  </si>
  <si>
    <t>COL_34</t>
  </si>
  <si>
    <t>COL_38</t>
  </si>
  <si>
    <t>COL_13</t>
  </si>
  <si>
    <t>LINE_186</t>
  </si>
  <si>
    <t>Difference</t>
  </si>
  <si>
    <t>LINE_185</t>
  </si>
  <si>
    <t>Draft budgetary Plan</t>
  </si>
  <si>
    <t>LINE_184</t>
  </si>
  <si>
    <t>Stability plan</t>
  </si>
  <si>
    <t>LINE_267</t>
  </si>
  <si>
    <t>General government net Lending projection at unchanged policies</t>
  </si>
  <si>
    <t>LINE_182</t>
  </si>
  <si>
    <t>LINE_181</t>
  </si>
  <si>
    <t>Draft budgetary plan</t>
  </si>
  <si>
    <t>LINE_180</t>
  </si>
  <si>
    <t>LINE_266</t>
  </si>
  <si>
    <t>Target general government net lending/borrowing</t>
  </si>
  <si>
    <t>CountryId: SK, grid version type: Numeric</t>
  </si>
  <si>
    <t>COL_33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</si>
</sst>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.00\ _S_k_-;\-* #,##0.00\ _S_k_-;_-* &quot;-&quot;??\ _S_k_-;_-@_-"/>
  </numFmts>
  <fonts count="11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238"/>
    </font>
    <font>
      <b/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FA7D60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rgb="FFC0C0C0"/>
      </patternFill>
    </fill>
    <fill>
      <patternFill patternType="solid">
        <fgColor rgb="FFF3F2F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0" fillId="3" borderId="0" xfId="0" applyFill="1"/>
    <xf numFmtId="0" fontId="0" fillId="3" borderId="0" xfId="0" applyFill="1" applyAlignment="1">
      <alignment wrapText="1"/>
    </xf>
    <xf numFmtId="0" fontId="3" fillId="0" borderId="0" xfId="0" applyFont="1" applyAlignment="1">
      <alignment horizontal="left" wrapText="1"/>
    </xf>
    <xf numFmtId="0" fontId="3" fillId="3" borderId="0" xfId="0" applyFont="1" applyFill="1" applyAlignment="1">
      <alignment horizontal="left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4" borderId="0" xfId="0" applyFont="1" applyFill="1"/>
    <xf numFmtId="0" fontId="5" fillId="4" borderId="0" xfId="0" applyFont="1" applyFill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9" fillId="3" borderId="0" xfId="0" applyFont="1" applyFill="1"/>
    <xf numFmtId="0" fontId="10" fillId="4" borderId="0" xfId="0" applyFont="1" applyFill="1"/>
    <xf numFmtId="2" fontId="10" fillId="4" borderId="0" xfId="0" applyNumberFormat="1" applyFont="1" applyFill="1"/>
    <xf numFmtId="164" fontId="5" fillId="4" borderId="0" xfId="0" applyNumberFormat="1" applyFont="1" applyFill="1"/>
  </cellXfs>
  <cellStyles count="3">
    <cellStyle name="Čiarka 2" xfId="1"/>
    <cellStyle name="Čiarka 3" xfId="2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G26" sqref="G26"/>
    </sheetView>
  </sheetViews>
  <sheetFormatPr defaultRowHeight="15" x14ac:dyDescent="0.25"/>
  <cols>
    <col min="1" max="1" width="41" customWidth="1"/>
    <col min="2" max="4" width="12" customWidth="1"/>
    <col min="5" max="5" width="9" hidden="1" customWidth="1"/>
  </cols>
  <sheetData>
    <row r="1" spans="1:5" hidden="1" x14ac:dyDescent="0.25">
      <c r="A1">
        <v>32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B2" s="1" t="s">
        <v>4</v>
      </c>
      <c r="C2" s="1" t="s">
        <v>5</v>
      </c>
      <c r="D2" s="1" t="s">
        <v>6</v>
      </c>
    </row>
    <row r="3" spans="1:5" x14ac:dyDescent="0.25">
      <c r="A3" s="2" t="s">
        <v>7</v>
      </c>
      <c r="B3" s="8">
        <v>-0.42515962497647281</v>
      </c>
      <c r="C3" s="8">
        <v>-0.53174007465964002</v>
      </c>
      <c r="D3" s="8">
        <v>-0.46750000000000003</v>
      </c>
      <c r="E3" t="s">
        <v>8</v>
      </c>
    </row>
    <row r="4" spans="1:5" x14ac:dyDescent="0.25">
      <c r="A4" s="2" t="s">
        <v>9</v>
      </c>
      <c r="B4" s="8">
        <v>6.2895656879352529E-2</v>
      </c>
      <c r="C4" s="8">
        <v>-5.8091031811420751E-2</v>
      </c>
      <c r="D4" s="8">
        <v>0.62041832357860249</v>
      </c>
      <c r="E4" t="s">
        <v>10</v>
      </c>
    </row>
    <row r="5" spans="1:5" x14ac:dyDescent="0.25">
      <c r="A5" s="2" t="s">
        <v>11</v>
      </c>
      <c r="B5" s="8">
        <v>1.1414469918125352</v>
      </c>
      <c r="C5" s="8">
        <v>1.1926668330823764</v>
      </c>
      <c r="D5" s="8">
        <v>1.2025000000000003</v>
      </c>
      <c r="E5" t="s">
        <v>12</v>
      </c>
    </row>
    <row r="6" spans="1:5" x14ac:dyDescent="0.25">
      <c r="A6" s="2" t="s">
        <v>13</v>
      </c>
      <c r="B6" s="8">
        <v>-1.4823358033867251</v>
      </c>
      <c r="C6" s="8">
        <v>0.63371293294087749</v>
      </c>
      <c r="D6" s="8">
        <v>0.73100075937440057</v>
      </c>
      <c r="E6" t="s">
        <v>14</v>
      </c>
    </row>
    <row r="7" spans="1:5" x14ac:dyDescent="0.25">
      <c r="A7" s="2" t="s">
        <v>15</v>
      </c>
      <c r="B7" s="9"/>
      <c r="C7" s="9"/>
      <c r="D7" s="9"/>
      <c r="E7" t="s">
        <v>16</v>
      </c>
    </row>
    <row r="8" spans="1:5" x14ac:dyDescent="0.25">
      <c r="A8" s="2" t="s">
        <v>17</v>
      </c>
      <c r="B8" s="9"/>
      <c r="C8" s="9"/>
      <c r="D8" s="9"/>
      <c r="E8" t="s">
        <v>18</v>
      </c>
    </row>
    <row r="9" spans="1:5" x14ac:dyDescent="0.25">
      <c r="A9" s="2" t="s">
        <v>19</v>
      </c>
      <c r="B9" s="8">
        <v>-5.3927490693541085</v>
      </c>
      <c r="C9" s="8">
        <v>4.6652336584090293</v>
      </c>
      <c r="D9" s="8">
        <v>4.7830334762805071</v>
      </c>
      <c r="E9" t="s">
        <v>20</v>
      </c>
    </row>
    <row r="10" spans="1:5" x14ac:dyDescent="0.25">
      <c r="A10" s="2" t="s">
        <v>21</v>
      </c>
      <c r="B10" s="8"/>
      <c r="C10" s="8"/>
      <c r="D10" s="8"/>
      <c r="E10" t="s">
        <v>22</v>
      </c>
    </row>
    <row r="11" spans="1:5" x14ac:dyDescent="0.25">
      <c r="A11" s="2" t="s">
        <v>23</v>
      </c>
      <c r="B11" s="8">
        <v>37.840722756270686</v>
      </c>
      <c r="C11" s="8">
        <v>57.460281109895533</v>
      </c>
      <c r="D11" s="8">
        <v>57.306583391876607</v>
      </c>
      <c r="E11" t="s">
        <v>24</v>
      </c>
    </row>
  </sheetData>
  <pageMargins left="0.7" right="0.7" top="0.75" bottom="0.75" header="0.3" footer="0.3"/>
  <pageSetup orientation="portrait" horizontalDpi="4294967295" verticalDpi="429496729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pane xSplit="1" ySplit="2" topLeftCell="B3" activePane="bottomRight" state="frozen"/>
      <selection pane="topRight"/>
      <selection pane="bottomLeft"/>
      <selection pane="bottomRight" activeCell="D4" sqref="D4"/>
    </sheetView>
  </sheetViews>
  <sheetFormatPr defaultRowHeight="15" x14ac:dyDescent="0.25"/>
  <cols>
    <col min="1" max="1" width="42" customWidth="1"/>
    <col min="2" max="2" width="12" customWidth="1"/>
    <col min="3" max="4" width="16" customWidth="1"/>
    <col min="5" max="5" width="9" hidden="1" customWidth="1"/>
  </cols>
  <sheetData>
    <row r="1" spans="1:5" hidden="1" x14ac:dyDescent="0.25">
      <c r="A1">
        <v>17</v>
      </c>
      <c r="B1" t="s">
        <v>70</v>
      </c>
      <c r="C1" t="s">
        <v>155</v>
      </c>
      <c r="D1" t="s">
        <v>156</v>
      </c>
      <c r="E1" t="s">
        <v>3</v>
      </c>
    </row>
    <row r="2" spans="1:5" x14ac:dyDescent="0.25">
      <c r="B2" s="1" t="s">
        <v>74</v>
      </c>
      <c r="C2" s="1" t="s">
        <v>158</v>
      </c>
      <c r="D2" s="1" t="s">
        <v>159</v>
      </c>
    </row>
    <row r="3" spans="1:5" x14ac:dyDescent="0.25">
      <c r="A3" s="7" t="s">
        <v>268</v>
      </c>
      <c r="B3" s="5"/>
      <c r="C3" s="4"/>
      <c r="D3" s="4"/>
      <c r="E3" t="s">
        <v>269</v>
      </c>
    </row>
    <row r="4" spans="1:5" x14ac:dyDescent="0.25">
      <c r="A4" s="2" t="s">
        <v>270</v>
      </c>
      <c r="B4" s="5" t="s">
        <v>271</v>
      </c>
      <c r="C4" s="8">
        <v>41.884986922413432</v>
      </c>
      <c r="D4" s="8">
        <v>41.854871581216536</v>
      </c>
      <c r="E4" t="s">
        <v>272</v>
      </c>
    </row>
    <row r="5" spans="1:5" x14ac:dyDescent="0.25">
      <c r="A5" s="3" t="s">
        <v>273</v>
      </c>
      <c r="B5" s="5"/>
      <c r="C5" s="10"/>
      <c r="D5" s="10"/>
      <c r="E5" t="s">
        <v>274</v>
      </c>
    </row>
    <row r="6" spans="1:5" x14ac:dyDescent="0.25">
      <c r="A6" s="2" t="s">
        <v>275</v>
      </c>
      <c r="B6" s="5" t="s">
        <v>276</v>
      </c>
      <c r="C6" s="8">
        <v>12.048449031741351</v>
      </c>
      <c r="D6" s="8">
        <v>11.818102611712764</v>
      </c>
      <c r="E6" t="s">
        <v>277</v>
      </c>
    </row>
    <row r="7" spans="1:5" x14ac:dyDescent="0.25">
      <c r="A7" s="2" t="s">
        <v>278</v>
      </c>
      <c r="B7" s="5" t="s">
        <v>279</v>
      </c>
      <c r="C7" s="8">
        <v>7.3545073530924761</v>
      </c>
      <c r="D7" s="8">
        <v>7.4049514941693957</v>
      </c>
      <c r="E7" t="s">
        <v>280</v>
      </c>
    </row>
    <row r="8" spans="1:5" x14ac:dyDescent="0.25">
      <c r="A8" s="2" t="s">
        <v>281</v>
      </c>
      <c r="B8" s="5" t="s">
        <v>282</v>
      </c>
      <c r="C8" s="8">
        <v>0</v>
      </c>
      <c r="D8" s="8">
        <v>0</v>
      </c>
      <c r="E8" t="s">
        <v>283</v>
      </c>
    </row>
    <row r="9" spans="1:5" x14ac:dyDescent="0.25">
      <c r="A9" s="2" t="s">
        <v>284</v>
      </c>
      <c r="B9" s="5" t="s">
        <v>285</v>
      </c>
      <c r="C9" s="8">
        <v>15.67705496373318</v>
      </c>
      <c r="D9" s="8">
        <v>15.01462773786065</v>
      </c>
      <c r="E9" t="s">
        <v>286</v>
      </c>
    </row>
    <row r="10" spans="1:5" x14ac:dyDescent="0.25">
      <c r="A10" s="2" t="s">
        <v>287</v>
      </c>
      <c r="B10" s="5" t="s">
        <v>288</v>
      </c>
      <c r="C10" s="8">
        <v>0.63046020861227736</v>
      </c>
      <c r="D10" s="8">
        <v>0.46441548076112471</v>
      </c>
      <c r="E10" t="s">
        <v>289</v>
      </c>
    </row>
    <row r="11" spans="1:5" x14ac:dyDescent="0.25">
      <c r="A11" s="2" t="s">
        <v>290</v>
      </c>
      <c r="B11" s="5"/>
      <c r="C11" s="8">
        <v>6.1745153652341429</v>
      </c>
      <c r="D11" s="8">
        <v>7.152774256712604</v>
      </c>
      <c r="E11" t="s">
        <v>291</v>
      </c>
    </row>
    <row r="12" spans="1:5" x14ac:dyDescent="0.25">
      <c r="A12" s="2" t="s">
        <v>292</v>
      </c>
      <c r="B12" s="5"/>
      <c r="C12" s="8">
        <v>35.080011348567012</v>
      </c>
      <c r="D12" s="8">
        <v>34.237681843742806</v>
      </c>
      <c r="E12" t="s">
        <v>293</v>
      </c>
    </row>
    <row r="13" spans="1:5" x14ac:dyDescent="0.25">
      <c r="A13" s="2" t="s">
        <v>294</v>
      </c>
      <c r="B13" s="5" t="s">
        <v>295</v>
      </c>
      <c r="C13" s="8">
        <v>49.805881314288854</v>
      </c>
      <c r="D13" s="8">
        <v>45.672344784558994</v>
      </c>
      <c r="E13" t="s">
        <v>296</v>
      </c>
    </row>
    <row r="14" spans="1:5" x14ac:dyDescent="0.25">
      <c r="A14" s="3" t="s">
        <v>273</v>
      </c>
      <c r="B14" s="5"/>
      <c r="C14" s="10"/>
      <c r="D14" s="10"/>
      <c r="E14" t="s">
        <v>297</v>
      </c>
    </row>
    <row r="15" spans="1:5" x14ac:dyDescent="0.25">
      <c r="A15" s="2" t="s">
        <v>298</v>
      </c>
      <c r="B15" s="5" t="s">
        <v>150</v>
      </c>
      <c r="C15" s="8">
        <v>10.913792095750788</v>
      </c>
      <c r="D15" s="8">
        <v>10.346873582022772</v>
      </c>
      <c r="E15" t="s">
        <v>299</v>
      </c>
    </row>
    <row r="16" spans="1:5" x14ac:dyDescent="0.25">
      <c r="A16" s="2" t="s">
        <v>300</v>
      </c>
      <c r="B16" s="5" t="s">
        <v>301</v>
      </c>
      <c r="C16" s="8">
        <v>6.9863586796807446</v>
      </c>
      <c r="D16" s="8">
        <v>6.4416571143478372</v>
      </c>
      <c r="E16" t="s">
        <v>302</v>
      </c>
    </row>
    <row r="17" spans="1:5" x14ac:dyDescent="0.25">
      <c r="A17" s="2" t="s">
        <v>303</v>
      </c>
      <c r="B17" s="5" t="s">
        <v>304</v>
      </c>
      <c r="C17" s="8">
        <v>22.104653225487393</v>
      </c>
      <c r="D17" s="8">
        <v>19.208323511594784</v>
      </c>
      <c r="E17" t="s">
        <v>305</v>
      </c>
    </row>
    <row r="18" spans="1:5" x14ac:dyDescent="0.25">
      <c r="A18" s="2" t="s">
        <v>306</v>
      </c>
      <c r="B18" s="5"/>
      <c r="C18" s="8">
        <v>0.31813241462417513</v>
      </c>
      <c r="D18" s="8">
        <v>0.27257663744233374</v>
      </c>
      <c r="E18" t="s">
        <v>307</v>
      </c>
    </row>
    <row r="19" spans="1:5" x14ac:dyDescent="0.25">
      <c r="A19" s="2" t="s">
        <v>308</v>
      </c>
      <c r="B19" s="5" t="s">
        <v>197</v>
      </c>
      <c r="C19" s="8">
        <v>0.94907497325394807</v>
      </c>
      <c r="D19" s="8">
        <v>0.87009240884795713</v>
      </c>
      <c r="E19" t="s">
        <v>309</v>
      </c>
    </row>
    <row r="20" spans="1:5" x14ac:dyDescent="0.25">
      <c r="A20" s="2" t="s">
        <v>310</v>
      </c>
      <c r="B20" s="5" t="s">
        <v>311</v>
      </c>
      <c r="C20" s="8">
        <v>1.7330959281807508</v>
      </c>
      <c r="D20" s="8">
        <v>1.0950480178429514</v>
      </c>
      <c r="E20" t="s">
        <v>312</v>
      </c>
    </row>
    <row r="21" spans="1:5" x14ac:dyDescent="0.25">
      <c r="A21" s="2" t="s">
        <v>313</v>
      </c>
      <c r="B21" s="5" t="s">
        <v>105</v>
      </c>
      <c r="C21" s="8">
        <v>4.1762028719017419</v>
      </c>
      <c r="D21" s="8">
        <v>4.5701571292764669</v>
      </c>
      <c r="E21" t="s">
        <v>314</v>
      </c>
    </row>
    <row r="22" spans="1:5" x14ac:dyDescent="0.25">
      <c r="A22" s="2" t="s">
        <v>315</v>
      </c>
      <c r="B22" s="5" t="s">
        <v>316</v>
      </c>
      <c r="C22" s="8">
        <v>0.47374058282147419</v>
      </c>
      <c r="D22" s="8">
        <v>0.23841625663306698</v>
      </c>
      <c r="E22" t="s">
        <v>317</v>
      </c>
    </row>
    <row r="23" spans="1:5" x14ac:dyDescent="0.25">
      <c r="A23" s="2" t="s">
        <v>318</v>
      </c>
      <c r="B23" s="5"/>
      <c r="C23" s="8">
        <v>2.4689629572120086</v>
      </c>
      <c r="D23" s="8">
        <v>2.9017767639931682</v>
      </c>
      <c r="E23" t="s">
        <v>319</v>
      </c>
    </row>
  </sheetData>
  <dataValidations count="21">
    <dataValidation type="list" showInputMessage="1" showErrorMessage="1" errorTitle="Invalid &quot;ESA CODE&quot;" error="The value should not be modified!" promptTitle="This data should not be modified!" prompt=" " sqref="B10">
      <formula1>"D.4"</formula1>
    </dataValidation>
    <dataValidation type="custom" showInputMessage="1" showErrorMessage="1" errorTitle="Invalid &quot;ESA CODE&quot;" error="The value should not be modified!" promptTitle="This data should not be modified!" prompt=" " sqref="B11">
      <formula1>ISBLANK($B$11)</formula1>
    </dataValidation>
    <dataValidation type="custom" showInputMessage="1" showErrorMessage="1" errorTitle="Invalid &quot;ESA CODE&quot;" error="The value should not be modified!" promptTitle="This data should not be modified!" prompt=" " sqref="B12">
      <formula1>ISBLANK($B$12)</formula1>
    </dataValidation>
    <dataValidation type="list" showInputMessage="1" showErrorMessage="1" errorTitle="Invalid &quot;ESA CODE&quot;" error="The value should not be modified!" promptTitle="This data should not be modified!" prompt=" " sqref="B13">
      <formula1>"TE"</formula1>
    </dataValidation>
    <dataValidation type="custom" showInputMessage="1" showErrorMessage="1" errorTitle="Invalid &quot;ESA CODE&quot;" error="The value should not be modified!" promptTitle="This data should not be modified!" prompt=" " sqref="B14">
      <formula1>ISBLANK($B$14)</formula1>
    </dataValidation>
    <dataValidation type="list" showInputMessage="1" showErrorMessage="1" errorTitle="Invalid &quot;ESA CODE&quot;" error="The value should not be modified!" promptTitle="This data should not be modified!" prompt=" " sqref="B15">
      <formula1>"D.1"</formula1>
    </dataValidation>
    <dataValidation type="list" showInputMessage="1" showErrorMessage="1" errorTitle="Invalid &quot;ESA CODE&quot;" error="The value should not be modified!" promptTitle="This data should not be modified!" prompt=" " sqref="B16">
      <formula1>"P.2"</formula1>
    </dataValidation>
    <dataValidation type="list" showInputMessage="1" showErrorMessage="1" errorTitle="Invalid &quot;ESA CODE&quot;" error="The value should not be modified!" promptTitle="This data should not be modified!" prompt=" " sqref="B17">
      <formula1>"D.62,D.63"</formula1>
    </dataValidation>
    <dataValidation type="custom" showInputMessage="1" showErrorMessage="1" errorTitle="Invalid &quot;ESA CODE&quot;" error="The value should not be modified!" promptTitle="This data should not be modified!" prompt=" " sqref="B18">
      <formula1>ISBLANK($B$18)</formula1>
    </dataValidation>
    <dataValidation type="list" showInputMessage="1" showErrorMessage="1" errorTitle="Invalid &quot;ESA CODE&quot;" error="The value should not be modified!" promptTitle="This data should not be modified!" prompt=" " sqref="B19">
      <formula1>"EDP D.41"</formula1>
    </dataValidation>
    <dataValidation type="list" showInputMessage="1" showErrorMessage="1" errorTitle="Invalid &quot;ESA CODE&quot;" error="The value should not be modified!" promptTitle="This data should not be modified!" prompt=" " sqref="B20">
      <formula1>"D.3"</formula1>
    </dataValidation>
    <dataValidation type="list" showInputMessage="1" showErrorMessage="1" errorTitle="Invalid &quot;ESA CODE&quot;" error="The value should not be modified!" promptTitle="This data should not be modified!" prompt=" " sqref="B21">
      <formula1>"P.51"</formula1>
    </dataValidation>
    <dataValidation type="list" showInputMessage="1" showErrorMessage="1" errorTitle="Invalid &quot;ESA CODE&quot;" error="The value should not be modified!" promptTitle="This data should not be modified!" prompt=" " sqref="B22">
      <formula1>"D.9"</formula1>
    </dataValidation>
    <dataValidation type="custom" showInputMessage="1" showErrorMessage="1" errorTitle="Invalid &quot;ESA CODE&quot;" error="The value should not be modified!" promptTitle="This data should not be modified!" prompt=" " sqref="B23">
      <formula1>ISBLANK($B$23)</formula1>
    </dataValidation>
    <dataValidation type="custom" showInputMessage="1" showErrorMessage="1" errorTitle="Invalid &quot;ESA CODE&quot;" error="The value should not be modified!" promptTitle="This data should not be modified!" prompt=" " sqref="B3">
      <formula1>ISBLANK($B$3)</formula1>
    </dataValidation>
    <dataValidation type="list" showInputMessage="1" showErrorMessage="1" errorTitle="Invalid &quot;ESA CODE&quot;" error="The value should not be modified!" promptTitle="This data should not be modified!" prompt=" " sqref="B4">
      <formula1>"TR"</formula1>
    </dataValidation>
    <dataValidation type="custom" showInputMessage="1" showErrorMessage="1" errorTitle="Invalid &quot;ESA CODE&quot;" error="The value should not be modified!" promptTitle="This data should not be modified!" prompt=" " sqref="B5">
      <formula1>ISBLANK($B$5)</formula1>
    </dataValidation>
    <dataValidation type="list" showInputMessage="1" showErrorMessage="1" errorTitle="Invalid &quot;ESA CODE&quot;" error="The value should not be modified!" promptTitle="This data should not be modified!" prompt=" " sqref="B6">
      <formula1>"D.2"</formula1>
    </dataValidation>
    <dataValidation type="list" showInputMessage="1" showErrorMessage="1" errorTitle="Invalid &quot;ESA CODE&quot;" error="The value should not be modified!" promptTitle="This data should not be modified!" prompt=" " sqref="B7">
      <formula1>"D.5"</formula1>
    </dataValidation>
    <dataValidation type="list" showInputMessage="1" showErrorMessage="1" errorTitle="Invalid &quot;ESA CODE&quot;" error="The value should not be modified!" promptTitle="This data should not be modified!" prompt=" " sqref="B8">
      <formula1>"D.91"</formula1>
    </dataValidation>
    <dataValidation type="list" showInputMessage="1" showErrorMessage="1" errorTitle="Invalid &quot;ESA CODE&quot;" error="The value should not be modified!" promptTitle="This data should not be modified!" prompt=" " sqref="B9">
      <formula1>"D.61"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pane xSplit="1" ySplit="2" topLeftCell="B3" activePane="bottomRight" state="frozen"/>
      <selection pane="topRight"/>
      <selection pane="bottomLeft"/>
      <selection pane="bottomRight" activeCell="D4" sqref="D4"/>
    </sheetView>
  </sheetViews>
  <sheetFormatPr defaultRowHeight="15" x14ac:dyDescent="0.25"/>
  <cols>
    <col min="1" max="1" width="43" customWidth="1"/>
    <col min="2" max="2" width="12" customWidth="1"/>
    <col min="3" max="4" width="16" customWidth="1"/>
    <col min="5" max="5" width="9" hidden="1" customWidth="1"/>
  </cols>
  <sheetData>
    <row r="1" spans="1:5" hidden="1" x14ac:dyDescent="0.25">
      <c r="A1">
        <v>18</v>
      </c>
      <c r="B1" t="s">
        <v>70</v>
      </c>
      <c r="C1" t="s">
        <v>155</v>
      </c>
      <c r="D1" t="s">
        <v>156</v>
      </c>
      <c r="E1" t="s">
        <v>3</v>
      </c>
    </row>
    <row r="2" spans="1:5" x14ac:dyDescent="0.25">
      <c r="B2" s="1" t="s">
        <v>74</v>
      </c>
      <c r="C2" s="1" t="s">
        <v>158</v>
      </c>
      <c r="D2" s="1" t="s">
        <v>159</v>
      </c>
    </row>
    <row r="3" spans="1:5" x14ac:dyDescent="0.25">
      <c r="A3" s="7" t="s">
        <v>268</v>
      </c>
      <c r="B3" s="5"/>
      <c r="C3" s="4"/>
      <c r="D3" s="4"/>
      <c r="E3" t="s">
        <v>320</v>
      </c>
    </row>
    <row r="4" spans="1:5" x14ac:dyDescent="0.25">
      <c r="A4" s="2" t="s">
        <v>321</v>
      </c>
      <c r="B4" s="5" t="s">
        <v>271</v>
      </c>
      <c r="C4" s="8">
        <v>41.884986922413432</v>
      </c>
      <c r="D4" s="8">
        <v>41.85693344749528</v>
      </c>
      <c r="E4" t="s">
        <v>322</v>
      </c>
    </row>
    <row r="5" spans="1:5" x14ac:dyDescent="0.25">
      <c r="A5" s="3" t="s">
        <v>273</v>
      </c>
      <c r="B5" s="5"/>
      <c r="C5" s="10"/>
      <c r="D5" s="10"/>
      <c r="E5" t="s">
        <v>323</v>
      </c>
    </row>
    <row r="6" spans="1:5" x14ac:dyDescent="0.25">
      <c r="A6" s="2" t="s">
        <v>275</v>
      </c>
      <c r="B6" s="5" t="s">
        <v>276</v>
      </c>
      <c r="C6" s="8">
        <v>12.048449031741351</v>
      </c>
      <c r="D6" s="8">
        <v>11.819958291363632</v>
      </c>
      <c r="E6" t="s">
        <v>324</v>
      </c>
    </row>
    <row r="7" spans="1:5" x14ac:dyDescent="0.25">
      <c r="A7" s="2" t="s">
        <v>278</v>
      </c>
      <c r="B7" s="5" t="s">
        <v>279</v>
      </c>
      <c r="C7" s="8">
        <v>7.3545073530924761</v>
      </c>
      <c r="D7" s="8">
        <v>7.4051576807972701</v>
      </c>
      <c r="E7" t="s">
        <v>325</v>
      </c>
    </row>
    <row r="8" spans="1:5" x14ac:dyDescent="0.25">
      <c r="A8" s="2" t="s">
        <v>281</v>
      </c>
      <c r="B8" s="5" t="s">
        <v>282</v>
      </c>
      <c r="C8" s="8">
        <v>0</v>
      </c>
      <c r="D8" s="8">
        <v>0</v>
      </c>
      <c r="E8" t="s">
        <v>326</v>
      </c>
    </row>
    <row r="9" spans="1:5" x14ac:dyDescent="0.25">
      <c r="A9" s="2" t="s">
        <v>284</v>
      </c>
      <c r="B9" s="5" t="s">
        <v>285</v>
      </c>
      <c r="C9" s="8">
        <v>15.67705496373318</v>
      </c>
      <c r="D9" s="8">
        <v>15.01462773786065</v>
      </c>
      <c r="E9" t="s">
        <v>327</v>
      </c>
    </row>
    <row r="10" spans="1:5" x14ac:dyDescent="0.25">
      <c r="A10" s="2" t="s">
        <v>287</v>
      </c>
      <c r="B10" s="5" t="s">
        <v>288</v>
      </c>
      <c r="C10" s="8">
        <v>0.63046020861227736</v>
      </c>
      <c r="D10" s="8">
        <v>0.46441548076112471</v>
      </c>
      <c r="E10" t="s">
        <v>328</v>
      </c>
    </row>
    <row r="11" spans="1:5" x14ac:dyDescent="0.25">
      <c r="A11" s="2" t="s">
        <v>290</v>
      </c>
      <c r="B11" s="5"/>
      <c r="C11" s="8">
        <v>6.1745153652341429</v>
      </c>
      <c r="D11" s="8">
        <v>7.152774256712604</v>
      </c>
      <c r="E11" t="s">
        <v>329</v>
      </c>
    </row>
    <row r="12" spans="1:5" x14ac:dyDescent="0.25">
      <c r="A12" s="2" t="s">
        <v>292</v>
      </c>
      <c r="B12" s="5"/>
      <c r="C12" s="8">
        <v>35.080011348567012</v>
      </c>
      <c r="D12" s="8">
        <v>34.23974371002155</v>
      </c>
      <c r="E12" t="s">
        <v>330</v>
      </c>
    </row>
    <row r="13" spans="1:5" x14ac:dyDescent="0.25">
      <c r="A13" s="2" t="s">
        <v>331</v>
      </c>
      <c r="B13" s="5" t="s">
        <v>295</v>
      </c>
      <c r="C13" s="8">
        <v>49.805881314288854</v>
      </c>
      <c r="D13" s="8">
        <v>46.796933849445502</v>
      </c>
      <c r="E13" t="s">
        <v>332</v>
      </c>
    </row>
    <row r="14" spans="1:5" x14ac:dyDescent="0.25">
      <c r="A14" s="3" t="s">
        <v>273</v>
      </c>
      <c r="B14" s="5"/>
      <c r="C14" s="10"/>
      <c r="D14" s="10"/>
      <c r="E14" t="s">
        <v>333</v>
      </c>
    </row>
    <row r="15" spans="1:5" x14ac:dyDescent="0.25">
      <c r="A15" s="2" t="s">
        <v>298</v>
      </c>
      <c r="B15" s="5" t="s">
        <v>150</v>
      </c>
      <c r="C15" s="8">
        <v>10.913792095750788</v>
      </c>
      <c r="D15" s="8">
        <v>10.041301095611878</v>
      </c>
      <c r="E15" t="s">
        <v>334</v>
      </c>
    </row>
    <row r="16" spans="1:5" x14ac:dyDescent="0.25">
      <c r="A16" s="2" t="s">
        <v>300</v>
      </c>
      <c r="B16" s="5" t="s">
        <v>301</v>
      </c>
      <c r="C16" s="8">
        <v>6.9863586796807446</v>
      </c>
      <c r="D16" s="8">
        <v>7.4182224842215829</v>
      </c>
      <c r="E16" t="s">
        <v>335</v>
      </c>
    </row>
    <row r="17" spans="1:5" x14ac:dyDescent="0.25">
      <c r="A17" s="2" t="s">
        <v>303</v>
      </c>
      <c r="B17" s="5" t="s">
        <v>304</v>
      </c>
      <c r="C17" s="8">
        <v>22.104653225487393</v>
      </c>
      <c r="D17" s="8">
        <v>19.24052027367447</v>
      </c>
      <c r="E17" t="s">
        <v>336</v>
      </c>
    </row>
    <row r="18" spans="1:5" x14ac:dyDescent="0.25">
      <c r="A18" s="2" t="s">
        <v>306</v>
      </c>
      <c r="B18" s="5"/>
      <c r="C18" s="8">
        <v>0.31813241462417513</v>
      </c>
      <c r="D18" s="8">
        <v>0.27257663744233374</v>
      </c>
      <c r="E18" t="s">
        <v>337</v>
      </c>
    </row>
    <row r="19" spans="1:5" x14ac:dyDescent="0.25">
      <c r="A19" s="2" t="s">
        <v>338</v>
      </c>
      <c r="B19" s="5" t="s">
        <v>197</v>
      </c>
      <c r="C19" s="8">
        <v>0.94907497325394807</v>
      </c>
      <c r="D19" s="8">
        <v>0.87009240884795713</v>
      </c>
      <c r="E19" t="s">
        <v>339</v>
      </c>
    </row>
    <row r="20" spans="1:5" x14ac:dyDescent="0.25">
      <c r="A20" s="2" t="s">
        <v>310</v>
      </c>
      <c r="B20" s="5" t="s">
        <v>311</v>
      </c>
      <c r="C20" s="8">
        <v>1.7330959281807508</v>
      </c>
      <c r="D20" s="8">
        <v>1.059447726653612</v>
      </c>
      <c r="E20" t="s">
        <v>340</v>
      </c>
    </row>
    <row r="21" spans="1:5" x14ac:dyDescent="0.25">
      <c r="A21" s="2" t="s">
        <v>313</v>
      </c>
      <c r="B21" s="5" t="s">
        <v>105</v>
      </c>
      <c r="C21" s="8">
        <v>4.1762028719017419</v>
      </c>
      <c r="D21" s="8">
        <v>4.5374570178816773</v>
      </c>
      <c r="E21" t="s">
        <v>341</v>
      </c>
    </row>
    <row r="22" spans="1:5" x14ac:dyDescent="0.25">
      <c r="A22" s="2" t="s">
        <v>342</v>
      </c>
      <c r="B22" s="5" t="s">
        <v>316</v>
      </c>
      <c r="C22" s="8">
        <v>0.47374058282147419</v>
      </c>
      <c r="D22" s="8">
        <v>0.32528214664385263</v>
      </c>
      <c r="E22" t="s">
        <v>343</v>
      </c>
    </row>
    <row r="23" spans="1:5" x14ac:dyDescent="0.25">
      <c r="A23" s="2" t="s">
        <v>318</v>
      </c>
      <c r="B23" s="5"/>
      <c r="C23" s="8">
        <v>2.4689629572120086</v>
      </c>
      <c r="D23" s="8">
        <v>3.3046106959104682</v>
      </c>
      <c r="E23" t="s">
        <v>344</v>
      </c>
    </row>
  </sheetData>
  <dataValidations count="21">
    <dataValidation type="list" showInputMessage="1" showErrorMessage="1" errorTitle="Invalid &quot;ESA CODE&quot;" error="The value should not be modified!" promptTitle="This data should not be modified!" prompt=" " sqref="B10">
      <formula1>"D.4"</formula1>
    </dataValidation>
    <dataValidation type="custom" showInputMessage="1" showErrorMessage="1" errorTitle="Invalid &quot;ESA CODE&quot;" error="The value should not be modified!" promptTitle="This data should not be modified!" prompt=" " sqref="B11">
      <formula1>ISBLANK($B$11)</formula1>
    </dataValidation>
    <dataValidation type="custom" showInputMessage="1" showErrorMessage="1" errorTitle="Invalid &quot;ESA CODE&quot;" error="The value should not be modified!" promptTitle="This data should not be modified!" prompt=" " sqref="B12">
      <formula1>ISBLANK($B$12)</formula1>
    </dataValidation>
    <dataValidation type="list" showInputMessage="1" showErrorMessage="1" errorTitle="Invalid &quot;ESA CODE&quot;" error="The value should not be modified!" promptTitle="This data should not be modified!" prompt=" " sqref="B13">
      <formula1>"TE"</formula1>
    </dataValidation>
    <dataValidation type="custom" showInputMessage="1" showErrorMessage="1" errorTitle="Invalid &quot;ESA CODE&quot;" error="The value should not be modified!" promptTitle="This data should not be modified!" prompt=" " sqref="B14">
      <formula1>ISBLANK($B$14)</formula1>
    </dataValidation>
    <dataValidation type="list" showInputMessage="1" showErrorMessage="1" errorTitle="Invalid &quot;ESA CODE&quot;" error="The value should not be modified!" promptTitle="This data should not be modified!" prompt=" " sqref="B15">
      <formula1>"D.1"</formula1>
    </dataValidation>
    <dataValidation type="list" showInputMessage="1" showErrorMessage="1" errorTitle="Invalid &quot;ESA CODE&quot;" error="The value should not be modified!" promptTitle="This data should not be modified!" prompt=" " sqref="B16">
      <formula1>"P.2"</formula1>
    </dataValidation>
    <dataValidation type="list" showInputMessage="1" showErrorMessage="1" errorTitle="Invalid &quot;ESA CODE&quot;" error="The value should not be modified!" promptTitle="This data should not be modified!" prompt=" " sqref="B17">
      <formula1>"D.62,D.63"</formula1>
    </dataValidation>
    <dataValidation type="custom" showInputMessage="1" showErrorMessage="1" errorTitle="Invalid &quot;ESA CODE&quot;" error="The value should not be modified!" promptTitle="This data should not be modified!" prompt=" " sqref="B18">
      <formula1>ISBLANK($B$18)</formula1>
    </dataValidation>
    <dataValidation type="list" showInputMessage="1" showErrorMessage="1" errorTitle="Invalid &quot;ESA CODE&quot;" error="The value should not be modified!" promptTitle="This data should not be modified!" prompt=" " sqref="B19">
      <formula1>"EDP D.41"</formula1>
    </dataValidation>
    <dataValidation type="list" showInputMessage="1" showErrorMessage="1" errorTitle="Invalid &quot;ESA CODE&quot;" error="The value should not be modified!" promptTitle="This data should not be modified!" prompt=" " sqref="B20">
      <formula1>"D.3"</formula1>
    </dataValidation>
    <dataValidation type="list" showInputMessage="1" showErrorMessage="1" errorTitle="Invalid &quot;ESA CODE&quot;" error="The value should not be modified!" promptTitle="This data should not be modified!" prompt=" " sqref="B21">
      <formula1>"P.51"</formula1>
    </dataValidation>
    <dataValidation type="list" showInputMessage="1" showErrorMessage="1" errorTitle="Invalid &quot;ESA CODE&quot;" error="The value should not be modified!" promptTitle="This data should not be modified!" prompt=" " sqref="B22">
      <formula1>"D.9"</formula1>
    </dataValidation>
    <dataValidation type="custom" showInputMessage="1" showErrorMessage="1" errorTitle="Invalid &quot;ESA CODE&quot;" error="The value should not be modified!" promptTitle="This data should not be modified!" prompt=" " sqref="B23">
      <formula1>ISBLANK($B$23)</formula1>
    </dataValidation>
    <dataValidation type="custom" showInputMessage="1" showErrorMessage="1" errorTitle="Invalid &quot;ESA CODE&quot;" error="The value should not be modified!" promptTitle="This data should not be modified!" prompt=" " sqref="B3">
      <formula1>ISBLANK($B$3)</formula1>
    </dataValidation>
    <dataValidation type="list" showInputMessage="1" showErrorMessage="1" errorTitle="Invalid &quot;ESA CODE&quot;" error="The value should not be modified!" promptTitle="This data should not be modified!" prompt=" " sqref="B4">
      <formula1>"TR"</formula1>
    </dataValidation>
    <dataValidation type="custom" showInputMessage="1" showErrorMessage="1" errorTitle="Invalid &quot;ESA CODE&quot;" error="The value should not be modified!" promptTitle="This data should not be modified!" prompt=" " sqref="B5">
      <formula1>ISBLANK($B$5)</formula1>
    </dataValidation>
    <dataValidation type="list" showInputMessage="1" showErrorMessage="1" errorTitle="Invalid &quot;ESA CODE&quot;" error="The value should not be modified!" promptTitle="This data should not be modified!" prompt=" " sqref="B6">
      <formula1>"D.2"</formula1>
    </dataValidation>
    <dataValidation type="list" showInputMessage="1" showErrorMessage="1" errorTitle="Invalid &quot;ESA CODE&quot;" error="The value should not be modified!" promptTitle="This data should not be modified!" prompt=" " sqref="B7">
      <formula1>"D.5"</formula1>
    </dataValidation>
    <dataValidation type="list" showInputMessage="1" showErrorMessage="1" errorTitle="Invalid &quot;ESA CODE&quot;" error="The value should not be modified!" promptTitle="This data should not be modified!" prompt=" " sqref="B8">
      <formula1>"D.91"</formula1>
    </dataValidation>
    <dataValidation type="list" showInputMessage="1" showErrorMessage="1" errorTitle="Invalid &quot;ESA CODE&quot;" error="The value should not be modified!" promptTitle="This data should not be modified!" prompt=" " sqref="B9">
      <formula1>"D.61"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pane xSplit="1" ySplit="2" topLeftCell="B3" activePane="bottomRight" state="frozen"/>
      <selection activeCell="C4" sqref="C4:D23"/>
      <selection pane="topRight" activeCell="C4" sqref="C4:D23"/>
      <selection pane="bottomLeft" activeCell="C4" sqref="C4:D23"/>
      <selection pane="bottomRight" activeCell="D15" sqref="D15"/>
    </sheetView>
  </sheetViews>
  <sheetFormatPr defaultRowHeight="15" x14ac:dyDescent="0.25"/>
  <cols>
    <col min="1" max="1" width="65" customWidth="1"/>
    <col min="2" max="2" width="12" customWidth="1"/>
    <col min="3" max="3" width="13" customWidth="1"/>
    <col min="4" max="6" width="16" customWidth="1"/>
    <col min="7" max="7" width="9" hidden="1" customWidth="1"/>
  </cols>
  <sheetData>
    <row r="1" spans="1:7" hidden="1" x14ac:dyDescent="0.25">
      <c r="A1">
        <v>23</v>
      </c>
      <c r="B1" t="s">
        <v>345</v>
      </c>
      <c r="C1" t="s">
        <v>25</v>
      </c>
      <c r="D1" t="s">
        <v>154</v>
      </c>
      <c r="E1" t="s">
        <v>155</v>
      </c>
      <c r="F1" t="s">
        <v>156</v>
      </c>
      <c r="G1" t="s">
        <v>3</v>
      </c>
    </row>
    <row r="2" spans="1:7" x14ac:dyDescent="0.25">
      <c r="B2" s="1"/>
      <c r="C2" s="1" t="s">
        <v>28</v>
      </c>
      <c r="D2" s="1" t="s">
        <v>157</v>
      </c>
      <c r="E2" s="1" t="s">
        <v>158</v>
      </c>
      <c r="F2" s="1" t="s">
        <v>159</v>
      </c>
    </row>
    <row r="3" spans="1:7" x14ac:dyDescent="0.25">
      <c r="A3" s="2" t="s">
        <v>346</v>
      </c>
      <c r="B3" s="5"/>
      <c r="C3" s="8">
        <v>931.36699999999996</v>
      </c>
      <c r="D3" s="8">
        <v>0.62296769501377258</v>
      </c>
      <c r="E3" s="8">
        <v>0.73340909976333069</v>
      </c>
      <c r="F3" s="8">
        <v>0.58115539433102736</v>
      </c>
      <c r="G3" t="s">
        <v>347</v>
      </c>
    </row>
    <row r="4" spans="1:7" x14ac:dyDescent="0.25">
      <c r="A4" s="2" t="s">
        <v>348</v>
      </c>
      <c r="B4" s="5"/>
      <c r="C4" s="8">
        <v>573.62400000000002</v>
      </c>
      <c r="D4" s="8">
        <v>0.6</v>
      </c>
      <c r="E4" s="8">
        <v>0.6</v>
      </c>
      <c r="F4" s="8">
        <v>0.2</v>
      </c>
      <c r="G4" t="s">
        <v>349</v>
      </c>
    </row>
    <row r="5" spans="1:7" x14ac:dyDescent="0.25">
      <c r="A5" s="2" t="s">
        <v>350</v>
      </c>
      <c r="B5" s="5"/>
      <c r="C5" s="8">
        <v>51.596184553438079</v>
      </c>
      <c r="D5" s="8">
        <v>5.6034538587577468E-2</v>
      </c>
      <c r="E5" s="8">
        <v>2.5921668402584041E-2</v>
      </c>
      <c r="F5" s="8">
        <v>5.3941017770881578E-3</v>
      </c>
      <c r="G5" t="s">
        <v>351</v>
      </c>
    </row>
    <row r="6" spans="1:7" x14ac:dyDescent="0.25">
      <c r="A6" s="2" t="s">
        <v>352</v>
      </c>
      <c r="B6" s="5"/>
      <c r="C6" s="8">
        <v>-449.41802153269828</v>
      </c>
      <c r="D6" s="8">
        <v>-0.48807739734020028</v>
      </c>
      <c r="E6" s="8">
        <v>6.0293858979077276E-2</v>
      </c>
      <c r="F6" s="8">
        <v>4.8259874139518481E-2</v>
      </c>
      <c r="G6" t="s">
        <v>353</v>
      </c>
    </row>
    <row r="7" spans="1:7" x14ac:dyDescent="0.25">
      <c r="A7" s="2" t="s">
        <v>354</v>
      </c>
      <c r="B7" s="5"/>
      <c r="C7" s="8">
        <v>0</v>
      </c>
      <c r="D7" s="8">
        <v>0</v>
      </c>
      <c r="E7" s="8">
        <v>0</v>
      </c>
      <c r="F7" s="8">
        <v>0</v>
      </c>
      <c r="G7" t="s">
        <v>355</v>
      </c>
    </row>
  </sheetData>
  <dataValidations count="5">
    <dataValidation type="custom" showInputMessage="1" showErrorMessage="1" errorTitle="Invalid &quot;ESA CODE&quot;" error="The value should not be modified!" promptTitle="This data should not be modified!" prompt=" " sqref="B3">
      <formula1>ISBLANK($B$3)</formula1>
    </dataValidation>
    <dataValidation type="custom" showInputMessage="1" showErrorMessage="1" errorTitle="Invalid &quot;ESA CODE&quot;" error="The value should not be modified!" promptTitle="This data should not be modified!" prompt=" " sqref="B4">
      <formula1>ISBLANK($B$4)</formula1>
    </dataValidation>
    <dataValidation type="custom" showInputMessage="1" showErrorMessage="1" errorTitle="Invalid &quot;ESA CODE&quot;" error="The value should not be modified!" promptTitle="This data should not be modified!" prompt=" " sqref="B5">
      <formula1>ISBLANK($B$5)</formula1>
    </dataValidation>
    <dataValidation type="custom" showInputMessage="1" showErrorMessage="1" errorTitle="Invalid &quot;ESA CODE&quot;" error="The value should not be modified!" promptTitle="This data should not be modified!" prompt=" " sqref="B6">
      <formula1>ISBLANK($B$6)</formula1>
    </dataValidation>
    <dataValidation type="custom" showInputMessage="1" showErrorMessage="1" errorTitle="Invalid &quot;ESA CODE&quot;" error="The value should not be modified!" promptTitle="This data should not be modified!" prompt=" " sqref="B7">
      <formula1>ISBLANK($B$7)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pane xSplit="1" ySplit="2" topLeftCell="B3" activePane="bottomRight" state="frozen"/>
      <selection activeCell="C4" sqref="C4:D23"/>
      <selection pane="topRight" activeCell="C4" sqref="C4:D23"/>
      <selection pane="bottomLeft" activeCell="C4" sqref="C4:D23"/>
      <selection pane="bottomRight" activeCell="E35" sqref="E35"/>
    </sheetView>
  </sheetViews>
  <sheetFormatPr defaultRowHeight="15" x14ac:dyDescent="0.25"/>
  <cols>
    <col min="1" max="1" width="20" customWidth="1"/>
    <col min="2" max="2" width="16" customWidth="1"/>
    <col min="3" max="3" width="12" customWidth="1"/>
    <col min="4" max="4" width="16" customWidth="1"/>
    <col min="5" max="5" width="12" customWidth="1"/>
    <col min="6" max="6" width="9" hidden="1" customWidth="1"/>
  </cols>
  <sheetData>
    <row r="1" spans="1:6" hidden="1" x14ac:dyDescent="0.25">
      <c r="A1">
        <v>20</v>
      </c>
      <c r="B1" t="s">
        <v>155</v>
      </c>
      <c r="C1" t="s">
        <v>356</v>
      </c>
      <c r="D1" t="s">
        <v>156</v>
      </c>
      <c r="E1" t="s">
        <v>357</v>
      </c>
      <c r="F1" t="s">
        <v>3</v>
      </c>
    </row>
    <row r="2" spans="1:6" x14ac:dyDescent="0.25">
      <c r="B2" s="1" t="s">
        <v>158</v>
      </c>
      <c r="C2" s="1" t="s">
        <v>5</v>
      </c>
      <c r="D2" s="1" t="s">
        <v>159</v>
      </c>
      <c r="E2" s="1" t="s">
        <v>6</v>
      </c>
    </row>
    <row r="3" spans="1:6" x14ac:dyDescent="0.25">
      <c r="A3" s="2" t="s">
        <v>358</v>
      </c>
      <c r="B3" s="8">
        <v>4.8001061991059792</v>
      </c>
      <c r="C3" s="8">
        <v>9.6376290781951042</v>
      </c>
      <c r="D3" s="8">
        <v>4.452199415784972</v>
      </c>
      <c r="E3" s="8">
        <v>9.5138699259838937</v>
      </c>
      <c r="F3" t="s">
        <v>359</v>
      </c>
    </row>
    <row r="4" spans="1:6" x14ac:dyDescent="0.25">
      <c r="A4" s="2" t="s">
        <v>360</v>
      </c>
      <c r="B4" s="8">
        <v>8.7846539623540174</v>
      </c>
      <c r="C4" s="8">
        <v>17.637784031785266</v>
      </c>
      <c r="D4" s="8">
        <v>7.9527480513018469</v>
      </c>
      <c r="E4" s="8">
        <v>16.994164782007573</v>
      </c>
      <c r="F4" t="s">
        <v>361</v>
      </c>
    </row>
    <row r="5" spans="1:6" x14ac:dyDescent="0.25">
      <c r="A5" s="2" t="s">
        <v>362</v>
      </c>
      <c r="B5" s="8">
        <v>1.4176533846115875</v>
      </c>
      <c r="C5" s="8">
        <v>2.8463573923444976</v>
      </c>
      <c r="D5" s="8">
        <v>5.1049193826867116E-2</v>
      </c>
      <c r="E5" s="8">
        <v>0.10908662091217756</v>
      </c>
      <c r="F5" t="s">
        <v>363</v>
      </c>
    </row>
  </sheetData>
  <pageMargins left="0.7" right="0.7" top="0.75" bottom="0.75" header="0.3" footer="0.3"/>
  <pageSetup orientation="portrait" horizontalDpi="4294967295" verticalDpi="429496729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defaultRowHeight="15" x14ac:dyDescent="0.25"/>
  <cols>
    <col min="1" max="1" width="38" customWidth="1"/>
    <col min="2" max="2" width="12" customWidth="1"/>
    <col min="3" max="4" width="16" customWidth="1"/>
    <col min="5" max="5" width="9" hidden="1" customWidth="1"/>
  </cols>
  <sheetData>
    <row r="1" spans="1:5" hidden="1" x14ac:dyDescent="0.25">
      <c r="A1">
        <v>29</v>
      </c>
      <c r="B1" t="s">
        <v>364</v>
      </c>
      <c r="C1" t="s">
        <v>155</v>
      </c>
      <c r="D1" t="s">
        <v>156</v>
      </c>
      <c r="E1" t="s">
        <v>3</v>
      </c>
    </row>
    <row r="2" spans="1:5" ht="26.25" x14ac:dyDescent="0.25">
      <c r="B2" s="1" t="s">
        <v>365</v>
      </c>
      <c r="C2" s="1" t="s">
        <v>158</v>
      </c>
      <c r="D2" s="1" t="s">
        <v>159</v>
      </c>
    </row>
    <row r="3" spans="1:5" x14ac:dyDescent="0.25">
      <c r="A3" s="6" t="s">
        <v>366</v>
      </c>
      <c r="B3" s="5" t="s">
        <v>367</v>
      </c>
      <c r="C3" s="8">
        <v>6.1292309088043906</v>
      </c>
      <c r="D3" s="8">
        <v>8.1953717223207736</v>
      </c>
      <c r="E3" t="s">
        <v>368</v>
      </c>
    </row>
    <row r="4" spans="1:5" x14ac:dyDescent="0.25">
      <c r="A4" s="6" t="s">
        <v>369</v>
      </c>
      <c r="B4" s="5" t="s">
        <v>370</v>
      </c>
      <c r="C4" s="8">
        <v>1.4656287383729913</v>
      </c>
      <c r="D4" s="8">
        <v>1.2011925053776003</v>
      </c>
      <c r="E4" t="s">
        <v>371</v>
      </c>
    </row>
    <row r="5" spans="1:5" x14ac:dyDescent="0.25">
      <c r="A5" s="6" t="s">
        <v>372</v>
      </c>
      <c r="B5" s="5" t="s">
        <v>373</v>
      </c>
      <c r="C5" s="8">
        <v>2.4905014249081341</v>
      </c>
      <c r="D5" s="8">
        <v>2.3768438317370437</v>
      </c>
      <c r="E5" t="s">
        <v>374</v>
      </c>
    </row>
    <row r="6" spans="1:5" x14ac:dyDescent="0.25">
      <c r="A6" s="6" t="s">
        <v>375</v>
      </c>
      <c r="B6" s="5" t="s">
        <v>376</v>
      </c>
      <c r="C6" s="8">
        <v>7.3009832807734307</v>
      </c>
      <c r="D6" s="8">
        <v>5.2462955649114216</v>
      </c>
      <c r="E6" t="s">
        <v>377</v>
      </c>
    </row>
    <row r="7" spans="1:5" x14ac:dyDescent="0.25">
      <c r="A7" s="6" t="s">
        <v>378</v>
      </c>
      <c r="B7" s="5" t="s">
        <v>379</v>
      </c>
      <c r="C7" s="8">
        <v>0.78871103913947116</v>
      </c>
      <c r="D7" s="8">
        <v>0.83813158642976271</v>
      </c>
      <c r="E7" t="s">
        <v>380</v>
      </c>
    </row>
    <row r="8" spans="1:5" x14ac:dyDescent="0.25">
      <c r="A8" s="6" t="s">
        <v>381</v>
      </c>
      <c r="B8" s="5" t="s">
        <v>382</v>
      </c>
      <c r="C8" s="8">
        <v>0.45969496082265926</v>
      </c>
      <c r="D8" s="8">
        <v>0.46371050442317224</v>
      </c>
      <c r="E8" t="s">
        <v>383</v>
      </c>
    </row>
    <row r="9" spans="1:5" x14ac:dyDescent="0.25">
      <c r="A9" s="6" t="s">
        <v>384</v>
      </c>
      <c r="B9" s="5" t="s">
        <v>385</v>
      </c>
      <c r="C9" s="8">
        <v>8.7846539623540174</v>
      </c>
      <c r="D9" s="8">
        <v>7.9527480513018469</v>
      </c>
      <c r="E9" t="s">
        <v>386</v>
      </c>
    </row>
    <row r="10" spans="1:5" x14ac:dyDescent="0.25">
      <c r="A10" s="6" t="s">
        <v>387</v>
      </c>
      <c r="B10" s="5" t="s">
        <v>388</v>
      </c>
      <c r="C10" s="8">
        <v>1.3282267176445639</v>
      </c>
      <c r="D10" s="8">
        <v>1.0606748024031392</v>
      </c>
      <c r="E10" t="s">
        <v>389</v>
      </c>
    </row>
    <row r="11" spans="1:5" x14ac:dyDescent="0.25">
      <c r="A11" s="6" t="s">
        <v>390</v>
      </c>
      <c r="B11" s="5" t="s">
        <v>391</v>
      </c>
      <c r="C11" s="8">
        <v>4.8001061991059792</v>
      </c>
      <c r="D11" s="8">
        <v>4.452199415784972</v>
      </c>
      <c r="E11" t="s">
        <v>392</v>
      </c>
    </row>
    <row r="12" spans="1:5" x14ac:dyDescent="0.25">
      <c r="A12" s="6" t="s">
        <v>393</v>
      </c>
      <c r="B12" s="5" t="s">
        <v>394</v>
      </c>
      <c r="C12" s="8">
        <v>16.258145108639845</v>
      </c>
      <c r="D12" s="8">
        <v>15.009765864755767</v>
      </c>
      <c r="E12" t="s">
        <v>395</v>
      </c>
    </row>
    <row r="13" spans="1:5" x14ac:dyDescent="0.25">
      <c r="A13" s="6" t="s">
        <v>396</v>
      </c>
      <c r="B13" s="5" t="s">
        <v>295</v>
      </c>
      <c r="C13" s="8">
        <v>49.805882340565482</v>
      </c>
      <c r="D13" s="8">
        <v>46.796933849445495</v>
      </c>
      <c r="E13" t="s">
        <v>397</v>
      </c>
    </row>
  </sheetData>
  <dataValidations count="11">
    <dataValidation type="list" showInputMessage="1" showErrorMessage="1" errorTitle="Invalid &quot;ESA CODE&quot;" error="The value should not be modified!" promptTitle="This data should not be modified!" prompt=" " sqref="B10">
      <formula1>"8"</formula1>
    </dataValidation>
    <dataValidation type="list" showInputMessage="1" showErrorMessage="1" errorTitle="Invalid &quot;ESA CODE&quot;" error="The value should not be modified!" promptTitle="This data should not be modified!" prompt=" " sqref="B11">
      <formula1>"9"</formula1>
    </dataValidation>
    <dataValidation type="list" showInputMessage="1" showErrorMessage="1" errorTitle="Invalid &quot;ESA CODE&quot;" error="The value should not be modified!" promptTitle="This data should not be modified!" prompt=" " sqref="B12">
      <formula1>"10"</formula1>
    </dataValidation>
    <dataValidation type="list" showInputMessage="1" showErrorMessage="1" errorTitle="Invalid &quot;ESA CODE&quot;" error="The value should not be modified!" promptTitle="This data should not be modified!" prompt=" " sqref="B13">
      <formula1>"TE"</formula1>
    </dataValidation>
    <dataValidation type="list" showInputMessage="1" showErrorMessage="1" errorTitle="Invalid &quot;ESA CODE&quot;" error="The value should not be modified!" promptTitle="This data should not be modified!" prompt=" " sqref="B3">
      <formula1>"1"</formula1>
    </dataValidation>
    <dataValidation type="list" showInputMessage="1" showErrorMessage="1" errorTitle="Invalid &quot;ESA CODE&quot;" error="The value should not be modified!" promptTitle="This data should not be modified!" prompt=" " sqref="B4">
      <formula1>"2"</formula1>
    </dataValidation>
    <dataValidation type="list" showInputMessage="1" showErrorMessage="1" errorTitle="Invalid &quot;ESA CODE&quot;" error="The value should not be modified!" promptTitle="This data should not be modified!" prompt=" " sqref="B5">
      <formula1>"3"</formula1>
    </dataValidation>
    <dataValidation type="list" showInputMessage="1" showErrorMessage="1" errorTitle="Invalid &quot;ESA CODE&quot;" error="The value should not be modified!" promptTitle="This data should not be modified!" prompt=" " sqref="B6">
      <formula1>"4"</formula1>
    </dataValidation>
    <dataValidation type="list" showInputMessage="1" showErrorMessage="1" errorTitle="Invalid &quot;ESA CODE&quot;" error="The value should not be modified!" promptTitle="This data should not be modified!" prompt=" " sqref="B7">
      <formula1>"5"</formula1>
    </dataValidation>
    <dataValidation type="list" showInputMessage="1" showErrorMessage="1" errorTitle="Invalid &quot;ESA CODE&quot;" error="The value should not be modified!" promptTitle="This data should not be modified!" prompt=" " sqref="B8">
      <formula1>"6"</formula1>
    </dataValidation>
    <dataValidation type="list" showInputMessage="1" showErrorMessage="1" errorTitle="Invalid &quot;ESA CODE&quot;" error="The value should not be modified!" promptTitle="This data should not be modified!" prompt=" " sqref="B9">
      <formula1>"7"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pane xSplit="1" ySplit="2" topLeftCell="B3" activePane="bottomRight" state="frozen"/>
      <selection pane="topRight"/>
      <selection pane="bottomLeft"/>
      <selection pane="bottomRight" activeCell="C15" sqref="C15"/>
    </sheetView>
  </sheetViews>
  <sheetFormatPr defaultRowHeight="15" x14ac:dyDescent="0.25"/>
  <cols>
    <col min="1" max="1" width="100" customWidth="1"/>
    <col min="2" max="9" width="12" customWidth="1"/>
    <col min="10" max="10" width="9" hidden="1" customWidth="1"/>
  </cols>
  <sheetData>
    <row r="1" spans="1:10" hidden="1" x14ac:dyDescent="0.25">
      <c r="A1">
        <v>21</v>
      </c>
      <c r="B1" t="s">
        <v>543</v>
      </c>
      <c r="C1" t="s">
        <v>542</v>
      </c>
      <c r="D1" t="s">
        <v>356</v>
      </c>
      <c r="E1" t="s">
        <v>357</v>
      </c>
      <c r="F1" t="s">
        <v>541</v>
      </c>
      <c r="G1" t="s">
        <v>540</v>
      </c>
      <c r="H1" t="s">
        <v>539</v>
      </c>
      <c r="I1" t="s">
        <v>538</v>
      </c>
      <c r="J1" t="s">
        <v>3</v>
      </c>
    </row>
    <row r="2" spans="1:10" x14ac:dyDescent="0.25">
      <c r="B2" s="20" t="s">
        <v>74</v>
      </c>
      <c r="C2" s="20" t="s">
        <v>4</v>
      </c>
      <c r="D2" s="20" t="s">
        <v>5</v>
      </c>
      <c r="E2" s="20" t="s">
        <v>6</v>
      </c>
      <c r="F2" s="20" t="s">
        <v>537</v>
      </c>
      <c r="G2" s="20" t="s">
        <v>536</v>
      </c>
      <c r="H2" s="20" t="s">
        <v>535</v>
      </c>
      <c r="I2" s="20" t="s">
        <v>534</v>
      </c>
    </row>
    <row r="3" spans="1:10" x14ac:dyDescent="0.25">
      <c r="A3" s="18" t="s">
        <v>533</v>
      </c>
      <c r="B3" s="5"/>
      <c r="C3" s="4"/>
      <c r="D3" s="4"/>
      <c r="E3" s="4"/>
      <c r="F3" s="4"/>
      <c r="G3" s="4"/>
      <c r="H3" s="4"/>
      <c r="I3" s="4"/>
      <c r="J3" t="s">
        <v>532</v>
      </c>
    </row>
    <row r="4" spans="1:10" x14ac:dyDescent="0.25">
      <c r="A4" s="19" t="s">
        <v>531</v>
      </c>
      <c r="B4" s="5" t="s">
        <v>276</v>
      </c>
      <c r="C4">
        <v>-140.69999999999999</v>
      </c>
      <c r="D4">
        <v>-30</v>
      </c>
      <c r="E4">
        <v>112.1</v>
      </c>
      <c r="F4">
        <v>68.599999999999994</v>
      </c>
      <c r="G4">
        <v>0</v>
      </c>
      <c r="J4" t="s">
        <v>530</v>
      </c>
    </row>
    <row r="5" spans="1:10" x14ac:dyDescent="0.25">
      <c r="A5" s="19" t="s">
        <v>529</v>
      </c>
      <c r="B5" s="5" t="s">
        <v>279</v>
      </c>
      <c r="C5">
        <v>-176.9</v>
      </c>
      <c r="D5">
        <v>53.2</v>
      </c>
      <c r="E5">
        <v>-6</v>
      </c>
      <c r="F5">
        <v>0</v>
      </c>
      <c r="G5">
        <v>0</v>
      </c>
      <c r="J5" t="s">
        <v>528</v>
      </c>
    </row>
    <row r="6" spans="1:10" x14ac:dyDescent="0.25">
      <c r="A6" s="19" t="s">
        <v>527</v>
      </c>
      <c r="B6" s="5" t="s">
        <v>282</v>
      </c>
      <c r="C6">
        <v>0</v>
      </c>
      <c r="D6">
        <v>0</v>
      </c>
      <c r="E6">
        <v>0</v>
      </c>
      <c r="F6">
        <v>0</v>
      </c>
      <c r="G6">
        <v>0</v>
      </c>
      <c r="J6" t="s">
        <v>526</v>
      </c>
    </row>
    <row r="7" spans="1:10" x14ac:dyDescent="0.25">
      <c r="A7" s="19" t="s">
        <v>525</v>
      </c>
      <c r="B7" s="5" t="s">
        <v>285</v>
      </c>
      <c r="C7">
        <v>-131.9</v>
      </c>
      <c r="D7">
        <v>35.5</v>
      </c>
      <c r="E7">
        <v>-55.2</v>
      </c>
      <c r="F7">
        <v>-0.4</v>
      </c>
      <c r="G7">
        <v>-72.400000000000006</v>
      </c>
      <c r="J7" t="s">
        <v>524</v>
      </c>
    </row>
    <row r="8" spans="1:10" x14ac:dyDescent="0.25">
      <c r="A8" s="19" t="s">
        <v>523</v>
      </c>
      <c r="B8" s="5" t="s">
        <v>288</v>
      </c>
      <c r="C8">
        <v>0</v>
      </c>
      <c r="D8">
        <v>0</v>
      </c>
      <c r="E8">
        <v>0</v>
      </c>
      <c r="F8">
        <v>0</v>
      </c>
      <c r="G8">
        <v>0</v>
      </c>
      <c r="J8" t="s">
        <v>522</v>
      </c>
    </row>
    <row r="9" spans="1:10" ht="75" x14ac:dyDescent="0.25">
      <c r="A9" s="19" t="s">
        <v>521</v>
      </c>
      <c r="B9" s="5" t="s">
        <v>520</v>
      </c>
      <c r="C9">
        <v>0</v>
      </c>
      <c r="D9">
        <v>0</v>
      </c>
      <c r="E9">
        <v>0</v>
      </c>
      <c r="F9">
        <v>0</v>
      </c>
      <c r="G9">
        <v>0</v>
      </c>
      <c r="J9" t="s">
        <v>519</v>
      </c>
    </row>
    <row r="10" spans="1:10" x14ac:dyDescent="0.25">
      <c r="A10" s="17" t="s">
        <v>518</v>
      </c>
      <c r="B10" s="5"/>
      <c r="C10" s="16">
        <f>SUM(C4:C9)</f>
        <v>-449.5</v>
      </c>
      <c r="D10" s="16">
        <f t="shared" ref="D10:G10" si="0">SUM(D4:D9)</f>
        <v>58.7</v>
      </c>
      <c r="E10" s="16">
        <f t="shared" si="0"/>
        <v>50.899999999999991</v>
      </c>
      <c r="F10" s="16">
        <f t="shared" si="0"/>
        <v>68.199999999999989</v>
      </c>
      <c r="G10" s="16">
        <f t="shared" si="0"/>
        <v>-72.400000000000006</v>
      </c>
      <c r="H10" s="16"/>
      <c r="I10" s="16"/>
      <c r="J10" t="s">
        <v>517</v>
      </c>
    </row>
    <row r="11" spans="1:10" x14ac:dyDescent="0.25">
      <c r="A11" s="18" t="s">
        <v>516</v>
      </c>
      <c r="B11" s="5"/>
      <c r="C11" s="4"/>
      <c r="D11" s="4"/>
      <c r="E11" s="4"/>
      <c r="F11" s="4"/>
      <c r="G11" s="4"/>
      <c r="H11" s="4"/>
      <c r="I11" s="4"/>
      <c r="J11" t="s">
        <v>515</v>
      </c>
    </row>
    <row r="12" spans="1:10" x14ac:dyDescent="0.25">
      <c r="A12" s="19" t="s">
        <v>514</v>
      </c>
      <c r="B12" s="5" t="s">
        <v>150</v>
      </c>
      <c r="C12">
        <v>836</v>
      </c>
      <c r="D12">
        <v>-116.1</v>
      </c>
      <c r="E12">
        <v>-330.9</v>
      </c>
      <c r="F12">
        <v>-338.6</v>
      </c>
      <c r="G12">
        <v>-236.7</v>
      </c>
      <c r="J12" t="s">
        <v>513</v>
      </c>
    </row>
    <row r="13" spans="1:10" x14ac:dyDescent="0.25">
      <c r="A13" s="19" t="s">
        <v>512</v>
      </c>
      <c r="B13" s="5" t="s">
        <v>301</v>
      </c>
      <c r="C13">
        <v>378</v>
      </c>
      <c r="D13">
        <v>552.4</v>
      </c>
      <c r="E13">
        <v>-158.19999999999999</v>
      </c>
      <c r="F13">
        <v>-98.4</v>
      </c>
      <c r="G13">
        <v>-163</v>
      </c>
      <c r="J13" t="s">
        <v>511</v>
      </c>
    </row>
    <row r="14" spans="1:10" ht="45" x14ac:dyDescent="0.25">
      <c r="A14" s="19" t="s">
        <v>510</v>
      </c>
      <c r="B14" s="5" t="s">
        <v>509</v>
      </c>
      <c r="C14">
        <v>1336.9</v>
      </c>
      <c r="D14">
        <v>1202.7</v>
      </c>
      <c r="E14">
        <v>-1194.3</v>
      </c>
      <c r="F14">
        <v>-515.4</v>
      </c>
      <c r="G14">
        <v>10.4</v>
      </c>
      <c r="J14" t="s">
        <v>508</v>
      </c>
    </row>
    <row r="15" spans="1:10" x14ac:dyDescent="0.25">
      <c r="A15" s="19" t="s">
        <v>507</v>
      </c>
      <c r="B15" s="5" t="s">
        <v>197</v>
      </c>
      <c r="C15">
        <v>0</v>
      </c>
      <c r="D15">
        <v>0</v>
      </c>
      <c r="E15">
        <v>0</v>
      </c>
      <c r="F15">
        <v>0</v>
      </c>
      <c r="G15">
        <v>0</v>
      </c>
      <c r="J15" t="s">
        <v>506</v>
      </c>
    </row>
    <row r="16" spans="1:10" x14ac:dyDescent="0.25">
      <c r="A16" s="19" t="s">
        <v>505</v>
      </c>
      <c r="B16" s="5" t="s">
        <v>311</v>
      </c>
      <c r="C16">
        <v>81.7</v>
      </c>
      <c r="D16">
        <v>378.5</v>
      </c>
      <c r="E16">
        <v>-430.6</v>
      </c>
      <c r="F16">
        <v>0</v>
      </c>
      <c r="G16">
        <v>0</v>
      </c>
      <c r="J16" t="s">
        <v>504</v>
      </c>
    </row>
    <row r="17" spans="1:10" x14ac:dyDescent="0.25">
      <c r="A17" s="19" t="s">
        <v>503</v>
      </c>
      <c r="B17" s="5" t="s">
        <v>105</v>
      </c>
      <c r="C17">
        <v>7</v>
      </c>
      <c r="D17">
        <v>-5</v>
      </c>
      <c r="E17">
        <v>118.5</v>
      </c>
      <c r="F17">
        <v>5.9</v>
      </c>
      <c r="G17">
        <v>-91.2</v>
      </c>
      <c r="J17" t="s">
        <v>502</v>
      </c>
    </row>
    <row r="18" spans="1:10" x14ac:dyDescent="0.25">
      <c r="A18" s="19" t="s">
        <v>501</v>
      </c>
      <c r="B18" s="5" t="s">
        <v>316</v>
      </c>
      <c r="C18">
        <v>63</v>
      </c>
      <c r="D18">
        <v>-63</v>
      </c>
      <c r="E18">
        <v>50</v>
      </c>
      <c r="F18">
        <v>0</v>
      </c>
      <c r="G18">
        <v>0</v>
      </c>
      <c r="J18" t="s">
        <v>500</v>
      </c>
    </row>
    <row r="19" spans="1:10" ht="60" x14ac:dyDescent="0.25">
      <c r="A19" s="19" t="s">
        <v>499</v>
      </c>
      <c r="B19" s="5" t="s">
        <v>498</v>
      </c>
      <c r="C19">
        <v>8</v>
      </c>
      <c r="D19">
        <v>56</v>
      </c>
      <c r="E19">
        <v>414.8</v>
      </c>
      <c r="F19">
        <v>-299</v>
      </c>
      <c r="G19">
        <v>159.30000000000001</v>
      </c>
      <c r="J19" t="s">
        <v>497</v>
      </c>
    </row>
    <row r="20" spans="1:10" x14ac:dyDescent="0.25">
      <c r="A20" s="17" t="s">
        <v>496</v>
      </c>
      <c r="B20" s="5"/>
      <c r="C20" s="16">
        <f>SUM(C12:C19)</f>
        <v>2710.6</v>
      </c>
      <c r="D20" s="16">
        <f t="shared" ref="D20:G20" si="1">SUM(D12:D19)</f>
        <v>2005.5</v>
      </c>
      <c r="E20" s="16">
        <f t="shared" si="1"/>
        <v>-1530.7</v>
      </c>
      <c r="F20" s="16">
        <f t="shared" si="1"/>
        <v>-1245.5</v>
      </c>
      <c r="G20" s="16">
        <f t="shared" si="1"/>
        <v>-321.2</v>
      </c>
      <c r="H20" s="16"/>
      <c r="I20" s="16"/>
      <c r="J20" t="s">
        <v>495</v>
      </c>
    </row>
    <row r="21" spans="1:10" x14ac:dyDescent="0.25">
      <c r="A21" s="18" t="s">
        <v>494</v>
      </c>
      <c r="B21" s="5"/>
      <c r="C21" s="4"/>
      <c r="D21" s="4"/>
      <c r="E21" s="4"/>
      <c r="F21" s="4"/>
      <c r="G21" s="4"/>
      <c r="H21" s="4"/>
      <c r="I21" s="4"/>
      <c r="J21" t="s">
        <v>493</v>
      </c>
    </row>
    <row r="22" spans="1:10" x14ac:dyDescent="0.25">
      <c r="A22" s="17"/>
      <c r="B22" s="5"/>
      <c r="C22" s="16"/>
      <c r="D22" s="16"/>
      <c r="E22" s="16"/>
      <c r="F22" s="16"/>
      <c r="G22" s="16"/>
      <c r="H22" s="16"/>
      <c r="I22" s="16"/>
      <c r="J22" t="s">
        <v>492</v>
      </c>
    </row>
  </sheetData>
  <dataValidations count="20">
    <dataValidation type="list" showInputMessage="1" showErrorMessage="1" errorTitle="Invalid &quot;ESA CODE&quot;" error="The value should not be modified!" promptTitle="This data should not be modified!" prompt=" " sqref="B9">
      <formula1>"P.11+P.12+P.131+D.39+D.7+D.9 (other than D.91)"</formula1>
    </dataValidation>
    <dataValidation type="list" showInputMessage="1" showErrorMessage="1" errorTitle="Invalid &quot;ESA CODE&quot;" error="The value should not be modified!" promptTitle="This data should not be modified!" prompt=" " sqref="B8">
      <formula1>"D.4"</formula1>
    </dataValidation>
    <dataValidation type="list" showInputMessage="1" showErrorMessage="1" errorTitle="Invalid &quot;ESA CODE&quot;" error="The value should not be modified!" promptTitle="This data should not be modified!" prompt=" " sqref="B7">
      <formula1>"D.61"</formula1>
    </dataValidation>
    <dataValidation type="list" showInputMessage="1" showErrorMessage="1" errorTitle="Invalid &quot;ESA CODE&quot;" error="The value should not be modified!" promptTitle="This data should not be modified!" prompt=" " sqref="B6">
      <formula1>"D.91"</formula1>
    </dataValidation>
    <dataValidation type="list" showInputMessage="1" showErrorMessage="1" errorTitle="Invalid &quot;ESA CODE&quot;" error="The value should not be modified!" promptTitle="This data should not be modified!" prompt=" " sqref="B5">
      <formula1>"D.5"</formula1>
    </dataValidation>
    <dataValidation type="list" showInputMessage="1" showErrorMessage="1" errorTitle="Invalid &quot;ESA CODE&quot;" error="The value should not be modified!" promptTitle="This data should not be modified!" prompt=" " sqref="B4">
      <formula1>"D.2"</formula1>
    </dataValidation>
    <dataValidation type="custom" showInputMessage="1" showErrorMessage="1" errorTitle="Invalid &quot;ESA CODE&quot;" error="The value should not be modified!" promptTitle="This data should not be modified!" prompt=" " sqref="B3">
      <formula1>ISBLANK($B$3)</formula1>
    </dataValidation>
    <dataValidation type="custom" showInputMessage="1" showErrorMessage="1" errorTitle="Invalid &quot;ESA CODE&quot;" error="The value should not be modified!" promptTitle="This data should not be modified!" prompt=" " sqref="B22">
      <formula1>ISBLANK($B$22)</formula1>
    </dataValidation>
    <dataValidation type="custom" showInputMessage="1" showErrorMessage="1" errorTitle="Invalid &quot;ESA CODE&quot;" error="The value should not be modified!" promptTitle="This data should not be modified!" prompt=" " sqref="B21">
      <formula1>ISBLANK($B$21)</formula1>
    </dataValidation>
    <dataValidation type="custom" showInputMessage="1" showErrorMessage="1" errorTitle="Invalid &quot;ESA CODE&quot;" error="The value should not be modified!" promptTitle="This data should not be modified!" prompt=" " sqref="B20">
      <formula1>ISBLANK($B$20)</formula1>
    </dataValidation>
    <dataValidation type="list" showInputMessage="1" showErrorMessage="1" errorTitle="Invalid &quot;ESA CODE&quot;" error="The value should not be modified!" promptTitle="This data should not be modified!" prompt=" " sqref="B19">
      <formula1>"D.29+D.4+D.5+D.7+P.52+P.53+K.2+D.8"</formula1>
    </dataValidation>
    <dataValidation type="list" showInputMessage="1" showErrorMessage="1" errorTitle="Invalid &quot;ESA CODE&quot;" error="The value should not be modified!" promptTitle="This data should not be modified!" prompt=" " sqref="B18">
      <formula1>"D.9"</formula1>
    </dataValidation>
    <dataValidation type="list" showInputMessage="1" showErrorMessage="1" errorTitle="Invalid &quot;ESA CODE&quot;" error="The value should not be modified!" promptTitle="This data should not be modified!" prompt=" " sqref="B17">
      <formula1>"P.51"</formula1>
    </dataValidation>
    <dataValidation type="list" showInputMessage="1" showErrorMessage="1" errorTitle="Invalid &quot;ESA CODE&quot;" error="The value should not be modified!" promptTitle="This data should not be modified!" prompt=" " sqref="B16">
      <formula1>"D.3"</formula1>
    </dataValidation>
    <dataValidation type="list" showInputMessage="1" showErrorMessage="1" errorTitle="Invalid &quot;ESA CODE&quot;" error="The value should not be modified!" promptTitle="This data should not be modified!" prompt=" " sqref="B15">
      <formula1>"EDP D.41"</formula1>
    </dataValidation>
    <dataValidation type="list" showInputMessage="1" showErrorMessage="1" errorTitle="Invalid &quot;ESA CODE&quot;" error="The value should not be modified!" promptTitle="This data should not be modified!" prompt=" " sqref="B14">
      <formula1>"D.62+D.63+D.621+D.624+D.631"</formula1>
    </dataValidation>
    <dataValidation type="list" showInputMessage="1" showErrorMessage="1" errorTitle="Invalid &quot;ESA CODE&quot;" error="The value should not be modified!" promptTitle="This data should not be modified!" prompt=" " sqref="B13">
      <formula1>"P.2"</formula1>
    </dataValidation>
    <dataValidation type="list" showInputMessage="1" showErrorMessage="1" errorTitle="Invalid &quot;ESA CODE&quot;" error="The value should not be modified!" promptTitle="This data should not be modified!" prompt=" " sqref="B12">
      <formula1>"D.1"</formula1>
    </dataValidation>
    <dataValidation type="custom" showInputMessage="1" showErrorMessage="1" errorTitle="Invalid &quot;ESA CODE&quot;" error="The value should not be modified!" promptTitle="This data should not be modified!" prompt=" " sqref="B11">
      <formula1>ISBLANK($B$11)</formula1>
    </dataValidation>
    <dataValidation type="custom" showInputMessage="1" showErrorMessage="1" errorTitle="Invalid &quot;ESA CODE&quot;" error="The value should not be modified!" promptTitle="This data should not be modified!" prompt=" " sqref="B10">
      <formula1>ISBLANK($B$10)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xSplit="1" ySplit="2" topLeftCell="B3" activePane="bottomRight" state="frozen"/>
      <selection pane="topRight"/>
      <selection pane="bottomLeft"/>
      <selection pane="bottomRight" activeCell="B19" sqref="B19"/>
    </sheetView>
  </sheetViews>
  <sheetFormatPr defaultRowHeight="15" x14ac:dyDescent="0.25"/>
  <cols>
    <col min="1" max="1" width="63" customWidth="1"/>
    <col min="2" max="2" width="12" customWidth="1"/>
    <col min="3" max="5" width="16" customWidth="1"/>
    <col min="6" max="6" width="9" hidden="1" customWidth="1"/>
  </cols>
  <sheetData>
    <row r="1" spans="1:6" hidden="1" x14ac:dyDescent="0.25">
      <c r="A1">
        <v>31</v>
      </c>
      <c r="B1" t="s">
        <v>559</v>
      </c>
      <c r="C1" t="s">
        <v>154</v>
      </c>
      <c r="D1" t="s">
        <v>155</v>
      </c>
      <c r="E1" t="s">
        <v>156</v>
      </c>
      <c r="F1" t="s">
        <v>3</v>
      </c>
    </row>
    <row r="2" spans="1:6" x14ac:dyDescent="0.25">
      <c r="A2" t="s">
        <v>558</v>
      </c>
      <c r="B2" s="20" t="s">
        <v>74</v>
      </c>
      <c r="C2" s="20" t="s">
        <v>157</v>
      </c>
      <c r="D2" s="20" t="s">
        <v>158</v>
      </c>
      <c r="E2" s="20" t="s">
        <v>159</v>
      </c>
    </row>
    <row r="3" spans="1:6" x14ac:dyDescent="0.25">
      <c r="A3" s="18" t="s">
        <v>557</v>
      </c>
      <c r="B3" s="5"/>
      <c r="C3" s="21"/>
      <c r="D3" s="21"/>
      <c r="E3" s="21"/>
      <c r="F3" t="s">
        <v>556</v>
      </c>
    </row>
    <row r="4" spans="1:6" x14ac:dyDescent="0.25">
      <c r="A4" s="17" t="s">
        <v>549</v>
      </c>
      <c r="B4" s="5" t="s">
        <v>175</v>
      </c>
      <c r="C4" s="22">
        <v>-6.2</v>
      </c>
      <c r="D4" s="22">
        <v>-9.9</v>
      </c>
      <c r="E4" s="22">
        <v>-5.0999999999999996</v>
      </c>
      <c r="F4" t="s">
        <v>555</v>
      </c>
    </row>
    <row r="5" spans="1:6" x14ac:dyDescent="0.25">
      <c r="A5" s="17" t="s">
        <v>554</v>
      </c>
      <c r="B5" s="5" t="s">
        <v>175</v>
      </c>
      <c r="C5" s="23">
        <v>-5.4972654915000234</v>
      </c>
      <c r="D5" s="22">
        <v>-7.92</v>
      </c>
      <c r="E5" s="22">
        <v>-4.9400000000000004</v>
      </c>
      <c r="F5" t="s">
        <v>553</v>
      </c>
    </row>
    <row r="6" spans="1:6" x14ac:dyDescent="0.25">
      <c r="A6" s="17" t="s">
        <v>545</v>
      </c>
      <c r="B6" s="5"/>
      <c r="C6" s="23">
        <f>C4-C5</f>
        <v>-0.70273450849997676</v>
      </c>
      <c r="D6" s="23">
        <f>D4-D5</f>
        <v>-1.9800000000000004</v>
      </c>
      <c r="E6" s="23">
        <f>E4-E5</f>
        <v>-0.15999999999999925</v>
      </c>
      <c r="F6" t="s">
        <v>552</v>
      </c>
    </row>
    <row r="7" spans="1:6" x14ac:dyDescent="0.25">
      <c r="A7" s="18" t="s">
        <v>551</v>
      </c>
      <c r="B7" s="5"/>
      <c r="C7" s="4"/>
      <c r="D7" s="4"/>
      <c r="E7" s="4"/>
      <c r="F7" t="s">
        <v>550</v>
      </c>
    </row>
    <row r="8" spans="1:6" x14ac:dyDescent="0.25">
      <c r="A8" s="17" t="s">
        <v>549</v>
      </c>
      <c r="B8" s="5" t="s">
        <v>175</v>
      </c>
      <c r="C8" s="24">
        <f>C4</f>
        <v>-6.2</v>
      </c>
      <c r="D8" s="24">
        <f>D4</f>
        <v>-9.9</v>
      </c>
      <c r="E8" s="16">
        <v>-5.2000000000000028</v>
      </c>
      <c r="F8" t="s">
        <v>548</v>
      </c>
    </row>
    <row r="9" spans="1:6" x14ac:dyDescent="0.25">
      <c r="A9" s="17" t="s">
        <v>547</v>
      </c>
      <c r="B9" s="5" t="s">
        <v>175</v>
      </c>
      <c r="C9" s="24">
        <f t="shared" ref="C9:D10" si="0">C5</f>
        <v>-5.4972654915000234</v>
      </c>
      <c r="D9" s="24">
        <f t="shared" si="0"/>
        <v>-7.92</v>
      </c>
      <c r="E9" s="24">
        <v>-3.817473203342459</v>
      </c>
      <c r="F9" t="s">
        <v>546</v>
      </c>
    </row>
    <row r="10" spans="1:6" x14ac:dyDescent="0.25">
      <c r="A10" s="17" t="s">
        <v>545</v>
      </c>
      <c r="B10" s="5"/>
      <c r="C10" s="24">
        <f t="shared" si="0"/>
        <v>-0.70273450849997676</v>
      </c>
      <c r="D10" s="24">
        <f t="shared" si="0"/>
        <v>-1.9800000000000004</v>
      </c>
      <c r="E10" s="24">
        <v>-1.3825267966575439</v>
      </c>
      <c r="F10" t="s">
        <v>544</v>
      </c>
    </row>
  </sheetData>
  <dataValidations count="5">
    <dataValidation type="list" showInputMessage="1" showErrorMessage="1" errorTitle="Invalid &quot;ESA CODE&quot;" error="The value should not be modified!" promptTitle="This data should not be modified!" prompt=" " sqref="B8:B9 B4:B5">
      <formula1>"EDP B.9"</formula1>
    </dataValidation>
    <dataValidation type="custom" showInputMessage="1" showErrorMessage="1" errorTitle="Invalid &quot;ESA CODE&quot;" error="The value should not be modified!" promptTitle="This data should not be modified!" prompt=" " sqref="B7">
      <formula1>ISBLANK($B$7)</formula1>
    </dataValidation>
    <dataValidation type="custom" showInputMessage="1" showErrorMessage="1" errorTitle="Invalid &quot;ESA CODE&quot;" error="The value should not be modified!" promptTitle="This data should not be modified!" prompt=" " sqref="B6">
      <formula1>ISBLANK($B$6)</formula1>
    </dataValidation>
    <dataValidation type="custom" showInputMessage="1" showErrorMessage="1" errorTitle="Invalid &quot;ESA CODE&quot;" error="The value should not be modified!" promptTitle="This data should not be modified!" prompt=" " sqref="B3">
      <formula1>ISBLANK($B$3)</formula1>
    </dataValidation>
    <dataValidation type="custom" showInputMessage="1" showErrorMessage="1" errorTitle="Invalid &quot;ESA CODE&quot;" error="The value should not be modified!" promptTitle="This data should not be modified!" prompt=" " sqref="B10">
      <formula1>ISBLANK($B$10)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"/>
  <sheetViews>
    <sheetView workbookViewId="0">
      <pane xSplit="1" ySplit="2" topLeftCell="B3" activePane="bottomRight" state="frozen"/>
      <selection pane="topRight"/>
      <selection pane="bottomLeft"/>
      <selection pane="bottomRight" activeCell="A24" sqref="A24"/>
    </sheetView>
  </sheetViews>
  <sheetFormatPr defaultRowHeight="15" x14ac:dyDescent="0.25"/>
  <cols>
    <col min="1" max="1" width="52" customWidth="1"/>
    <col min="2" max="2" width="12" customWidth="1"/>
    <col min="3" max="9" width="16" customWidth="1"/>
    <col min="10" max="10" width="9" hidden="1" customWidth="1"/>
  </cols>
  <sheetData>
    <row r="1" spans="1:10" hidden="1" x14ac:dyDescent="0.25">
      <c r="A1">
        <v>61</v>
      </c>
      <c r="B1" t="s">
        <v>70</v>
      </c>
      <c r="C1" t="s">
        <v>154</v>
      </c>
      <c r="D1" t="s">
        <v>155</v>
      </c>
      <c r="E1" t="s">
        <v>156</v>
      </c>
      <c r="F1" t="s">
        <v>398</v>
      </c>
      <c r="G1" t="s">
        <v>399</v>
      </c>
      <c r="H1" t="s">
        <v>400</v>
      </c>
      <c r="I1" t="s">
        <v>401</v>
      </c>
      <c r="J1" t="s">
        <v>3</v>
      </c>
    </row>
    <row r="2" spans="1:10" x14ac:dyDescent="0.25">
      <c r="B2" s="1" t="s">
        <v>74</v>
      </c>
      <c r="C2" s="1" t="s">
        <v>157</v>
      </c>
      <c r="D2" s="1" t="s">
        <v>158</v>
      </c>
      <c r="E2" s="1" t="s">
        <v>159</v>
      </c>
      <c r="F2" s="1" t="s">
        <v>402</v>
      </c>
      <c r="G2" s="1" t="s">
        <v>403</v>
      </c>
      <c r="H2" s="1" t="s">
        <v>404</v>
      </c>
      <c r="I2" s="1" t="s">
        <v>405</v>
      </c>
    </row>
    <row r="3" spans="1:10" x14ac:dyDescent="0.25">
      <c r="A3" s="3" t="s">
        <v>406</v>
      </c>
      <c r="B3" s="5"/>
      <c r="C3" s="4"/>
      <c r="D3" s="4"/>
      <c r="E3" s="4"/>
      <c r="F3" s="4"/>
      <c r="G3" s="4"/>
      <c r="H3" s="4"/>
      <c r="I3" s="4"/>
      <c r="J3" t="s">
        <v>407</v>
      </c>
    </row>
    <row r="4" spans="1:10" x14ac:dyDescent="0.25">
      <c r="A4" s="2" t="s">
        <v>408</v>
      </c>
      <c r="B4" s="5"/>
      <c r="C4" s="9">
        <v>0</v>
      </c>
      <c r="D4" s="8">
        <v>0.10324302134646962</v>
      </c>
      <c r="E4" s="8">
        <v>0.72800966504003417</v>
      </c>
      <c r="F4" s="8">
        <v>0.9288825084073089</v>
      </c>
      <c r="G4" s="8">
        <v>0.81130888890785136</v>
      </c>
      <c r="H4" s="12">
        <v>0</v>
      </c>
      <c r="I4" s="12">
        <v>0</v>
      </c>
      <c r="J4" t="s">
        <v>409</v>
      </c>
    </row>
    <row r="5" spans="1:10" x14ac:dyDescent="0.25">
      <c r="A5" s="2" t="s">
        <v>410</v>
      </c>
      <c r="B5" s="5"/>
      <c r="C5" s="9">
        <v>0</v>
      </c>
      <c r="D5" s="8">
        <v>0.8443311032430213</v>
      </c>
      <c r="E5" s="8">
        <v>1.0494177666177098</v>
      </c>
      <c r="F5" s="8">
        <v>1.3280759423649342</v>
      </c>
      <c r="G5" s="8">
        <v>1.2744548642813869</v>
      </c>
      <c r="H5" s="12">
        <v>0</v>
      </c>
      <c r="I5" s="12">
        <v>0</v>
      </c>
      <c r="J5" t="s">
        <v>411</v>
      </c>
    </row>
    <row r="6" spans="1:10" x14ac:dyDescent="0.25">
      <c r="A6" s="3" t="s">
        <v>412</v>
      </c>
      <c r="B6" s="5"/>
      <c r="C6" s="11"/>
      <c r="D6" s="10"/>
      <c r="E6" s="10"/>
      <c r="F6" s="10"/>
      <c r="G6" s="10"/>
      <c r="H6" s="14"/>
      <c r="I6" s="14"/>
      <c r="J6" t="s">
        <v>413</v>
      </c>
    </row>
    <row r="7" spans="1:10" x14ac:dyDescent="0.25">
      <c r="A7" s="2" t="s">
        <v>414</v>
      </c>
      <c r="B7" s="5"/>
      <c r="C7" s="9">
        <v>0</v>
      </c>
      <c r="D7" s="8">
        <v>2.8159893267651889E-2</v>
      </c>
      <c r="E7" s="8">
        <v>0.12985076041123797</v>
      </c>
      <c r="F7" s="8">
        <v>0.14728200265170474</v>
      </c>
      <c r="G7" s="8">
        <v>0.17857685317131861</v>
      </c>
      <c r="H7" s="12">
        <v>0</v>
      </c>
      <c r="I7" s="12">
        <v>0</v>
      </c>
      <c r="J7" t="s">
        <v>415</v>
      </c>
    </row>
    <row r="8" spans="1:10" x14ac:dyDescent="0.25">
      <c r="A8" s="7" t="s">
        <v>240</v>
      </c>
      <c r="B8" s="5"/>
      <c r="C8" s="11"/>
      <c r="D8" s="10"/>
      <c r="E8" s="10"/>
      <c r="F8" s="10"/>
      <c r="G8" s="10"/>
      <c r="H8" s="14"/>
      <c r="I8" s="14"/>
      <c r="J8" t="s">
        <v>416</v>
      </c>
    </row>
    <row r="9" spans="1:10" x14ac:dyDescent="0.25">
      <c r="A9" s="6" t="s">
        <v>417</v>
      </c>
      <c r="B9" s="5" t="s">
        <v>150</v>
      </c>
      <c r="C9" s="9">
        <v>0</v>
      </c>
      <c r="D9" s="8">
        <v>1.4808087027914614E-2</v>
      </c>
      <c r="E9" s="8">
        <v>3.9623821481025251E-2</v>
      </c>
      <c r="F9" s="8">
        <v>4.03023997049759E-2</v>
      </c>
      <c r="G9" s="8">
        <v>3.6014711027297322E-2</v>
      </c>
      <c r="H9" s="12">
        <v>0</v>
      </c>
      <c r="I9" s="12">
        <v>0</v>
      </c>
      <c r="J9" t="s">
        <v>418</v>
      </c>
    </row>
    <row r="10" spans="1:10" x14ac:dyDescent="0.25">
      <c r="A10" s="6" t="s">
        <v>419</v>
      </c>
      <c r="B10" s="5" t="s">
        <v>301</v>
      </c>
      <c r="C10" s="15">
        <v>0</v>
      </c>
      <c r="D10" s="8">
        <v>1.3351806239737272E-2</v>
      </c>
      <c r="E10" s="8">
        <v>8.2788648315724633E-2</v>
      </c>
      <c r="F10" s="8">
        <v>9.306166530569239E-2</v>
      </c>
      <c r="G10" s="8">
        <v>0.12233618622590473</v>
      </c>
      <c r="H10" s="13">
        <v>0</v>
      </c>
      <c r="I10" s="13">
        <v>0</v>
      </c>
      <c r="J10" t="s">
        <v>420</v>
      </c>
    </row>
    <row r="11" spans="1:10" x14ac:dyDescent="0.25">
      <c r="A11" s="6" t="s">
        <v>421</v>
      </c>
      <c r="B11" s="5" t="s">
        <v>422</v>
      </c>
      <c r="C11" s="15">
        <v>0</v>
      </c>
      <c r="D11" s="8">
        <v>0</v>
      </c>
      <c r="E11" s="8">
        <v>6.6508741175913197E-3</v>
      </c>
      <c r="F11" s="8">
        <v>1.3190035912160085E-2</v>
      </c>
      <c r="G11" s="8">
        <v>1.9650826428650663E-2</v>
      </c>
      <c r="H11" s="13">
        <v>0</v>
      </c>
      <c r="I11" s="13">
        <v>0</v>
      </c>
      <c r="J11" t="s">
        <v>423</v>
      </c>
    </row>
    <row r="12" spans="1:10" x14ac:dyDescent="0.25">
      <c r="A12" s="6" t="s">
        <v>424</v>
      </c>
      <c r="B12" s="5" t="s">
        <v>425</v>
      </c>
      <c r="C12" s="15">
        <v>0</v>
      </c>
      <c r="D12" s="8">
        <v>0</v>
      </c>
      <c r="E12" s="8">
        <v>0</v>
      </c>
      <c r="F12" s="8">
        <v>0</v>
      </c>
      <c r="G12" s="8">
        <v>0</v>
      </c>
      <c r="H12" s="13">
        <v>0</v>
      </c>
      <c r="I12" s="13">
        <v>0</v>
      </c>
      <c r="J12" t="s">
        <v>426</v>
      </c>
    </row>
    <row r="13" spans="1:10" x14ac:dyDescent="0.25">
      <c r="A13" s="6" t="s">
        <v>427</v>
      </c>
      <c r="B13" s="5" t="s">
        <v>311</v>
      </c>
      <c r="C13" s="15">
        <v>0</v>
      </c>
      <c r="D13" s="8">
        <v>0</v>
      </c>
      <c r="E13" s="8">
        <v>0</v>
      </c>
      <c r="F13" s="8">
        <v>0</v>
      </c>
      <c r="G13" s="8">
        <v>0</v>
      </c>
      <c r="H13" s="12">
        <v>0</v>
      </c>
      <c r="I13" s="12">
        <v>0</v>
      </c>
      <c r="J13" t="s">
        <v>428</v>
      </c>
    </row>
    <row r="14" spans="1:10" x14ac:dyDescent="0.25">
      <c r="A14" s="6" t="s">
        <v>429</v>
      </c>
      <c r="B14" s="5" t="s">
        <v>430</v>
      </c>
      <c r="C14" s="15">
        <v>0</v>
      </c>
      <c r="D14" s="8">
        <v>0</v>
      </c>
      <c r="E14" s="8">
        <v>7.8741649689676406E-4</v>
      </c>
      <c r="F14" s="8">
        <v>7.2790172887636203E-4</v>
      </c>
      <c r="G14" s="8">
        <v>5.7512948946591459E-4</v>
      </c>
      <c r="H14" s="12">
        <v>0</v>
      </c>
      <c r="I14" s="12">
        <v>0</v>
      </c>
      <c r="J14" t="s">
        <v>431</v>
      </c>
    </row>
    <row r="15" spans="1:10" x14ac:dyDescent="0.25">
      <c r="A15" s="2" t="s">
        <v>432</v>
      </c>
      <c r="B15" s="5"/>
      <c r="C15" s="15">
        <v>0</v>
      </c>
      <c r="D15" s="8">
        <v>7.5083128078817729E-2</v>
      </c>
      <c r="E15" s="8">
        <v>0.59815890462879617</v>
      </c>
      <c r="F15" s="8">
        <v>0.78160050575560425</v>
      </c>
      <c r="G15" s="8">
        <v>0.63273203573653269</v>
      </c>
      <c r="H15" s="12">
        <v>0</v>
      </c>
      <c r="I15" s="12">
        <v>0</v>
      </c>
      <c r="J15" t="s">
        <v>433</v>
      </c>
    </row>
    <row r="16" spans="1:10" x14ac:dyDescent="0.25">
      <c r="A16" s="7" t="s">
        <v>240</v>
      </c>
      <c r="B16" s="5"/>
      <c r="C16" s="11"/>
      <c r="D16" s="10"/>
      <c r="E16" s="10"/>
      <c r="F16" s="10"/>
      <c r="G16" s="10"/>
      <c r="H16" s="14"/>
      <c r="I16" s="14"/>
      <c r="J16" t="s">
        <v>246</v>
      </c>
    </row>
    <row r="17" spans="1:10" x14ac:dyDescent="0.25">
      <c r="A17" s="2" t="s">
        <v>434</v>
      </c>
      <c r="B17" s="5" t="s">
        <v>435</v>
      </c>
      <c r="C17" s="15">
        <v>0</v>
      </c>
      <c r="D17" s="8">
        <v>7.5083128078817729E-2</v>
      </c>
      <c r="E17" s="8">
        <v>0.5951816932771119</v>
      </c>
      <c r="F17" s="8">
        <v>0.78112548182879815</v>
      </c>
      <c r="G17" s="8">
        <v>0.63230794173614024</v>
      </c>
      <c r="H17" s="12">
        <v>0</v>
      </c>
      <c r="I17" s="12">
        <v>0</v>
      </c>
      <c r="J17" t="s">
        <v>436</v>
      </c>
    </row>
    <row r="18" spans="1:10" x14ac:dyDescent="0.25">
      <c r="A18" s="2" t="s">
        <v>437</v>
      </c>
      <c r="B18" s="5" t="s">
        <v>316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12">
        <v>0</v>
      </c>
      <c r="I18" s="12">
        <v>0</v>
      </c>
      <c r="J18" t="s">
        <v>438</v>
      </c>
    </row>
    <row r="19" spans="1:10" x14ac:dyDescent="0.25">
      <c r="A19" s="3" t="s">
        <v>439</v>
      </c>
      <c r="B19" s="5"/>
      <c r="C19" s="11"/>
      <c r="D19" s="11"/>
      <c r="E19" s="11"/>
      <c r="F19" s="11"/>
      <c r="G19" s="11"/>
      <c r="H19" s="14"/>
      <c r="I19" s="14"/>
      <c r="J19" t="s">
        <v>440</v>
      </c>
    </row>
    <row r="20" spans="1:10" x14ac:dyDescent="0.25">
      <c r="A20" s="2" t="s">
        <v>441</v>
      </c>
      <c r="B20" s="5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12">
        <v>0</v>
      </c>
      <c r="I20" s="12">
        <v>0</v>
      </c>
      <c r="J20" t="s">
        <v>442</v>
      </c>
    </row>
    <row r="21" spans="1:10" x14ac:dyDescent="0.25">
      <c r="A21" s="2" t="s">
        <v>443</v>
      </c>
      <c r="B21" s="5"/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12">
        <v>0</v>
      </c>
      <c r="I21" s="12">
        <v>0</v>
      </c>
      <c r="J21" t="s">
        <v>444</v>
      </c>
    </row>
    <row r="22" spans="1:10" x14ac:dyDescent="0.25">
      <c r="A22" s="2" t="s">
        <v>445</v>
      </c>
      <c r="B22" s="5"/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12">
        <v>0</v>
      </c>
      <c r="I22" s="12">
        <v>0</v>
      </c>
      <c r="J22" t="s">
        <v>446</v>
      </c>
    </row>
  </sheetData>
  <dataValidations count="20">
    <dataValidation type="list" showInputMessage="1" showErrorMessage="1" errorTitle="Invalid &quot;ESA CODE&quot;" error="The value should not be modified!" promptTitle="This data should not be modified!" prompt=" " sqref="B10">
      <formula1>"P.2"</formula1>
    </dataValidation>
    <dataValidation type="list" showInputMessage="1" showErrorMessage="1" errorTitle="Invalid &quot;ESA CODE&quot;" error="The value should not be modified!" promptTitle="This data should not be modified!" prompt=" " sqref="B11">
      <formula1>"D.62+D.632"</formula1>
    </dataValidation>
    <dataValidation type="list" showInputMessage="1" showErrorMessage="1" errorTitle="Invalid &quot;ESA CODE&quot;" error="The value should not be modified!" promptTitle="This data should not be modified!" prompt=" " sqref="B12">
      <formula1>"D.41"</formula1>
    </dataValidation>
    <dataValidation type="list" showInputMessage="1" showErrorMessage="1" errorTitle="Invalid &quot;ESA CODE&quot;" error="The value should not be modified!" promptTitle="This data should not be modified!" prompt=" " sqref="B13">
      <formula1>"D.3"</formula1>
    </dataValidation>
    <dataValidation type="list" showInputMessage="1" showErrorMessage="1" errorTitle="Invalid &quot;ESA CODE&quot;" error="The value should not be modified!" promptTitle="This data should not be modified!" prompt=" " sqref="B14">
      <formula1>"D.7"</formula1>
    </dataValidation>
    <dataValidation type="custom" showInputMessage="1" showErrorMessage="1" errorTitle="Invalid &quot;ESA CODE&quot;" error="The value should not be modified!" promptTitle="This data should not be modified!" prompt=" " sqref="B15">
      <formula1>ISBLANK($B$15)</formula1>
    </dataValidation>
    <dataValidation type="custom" showInputMessage="1" showErrorMessage="1" errorTitle="Invalid &quot;ESA CODE&quot;" error="The value should not be modified!" promptTitle="This data should not be modified!" prompt=" " sqref="B16">
      <formula1>ISBLANK($B$16)</formula1>
    </dataValidation>
    <dataValidation type="list" showInputMessage="1" showErrorMessage="1" errorTitle="Invalid &quot;ESA CODE&quot;" error="The value should not be modified!" promptTitle="This data should not be modified!" prompt=" " sqref="B17">
      <formula1>"P.51g"</formula1>
    </dataValidation>
    <dataValidation type="list" showInputMessage="1" showErrorMessage="1" errorTitle="Invalid &quot;ESA CODE&quot;" error="The value should not be modified!" promptTitle="This data should not be modified!" prompt=" " sqref="B18">
      <formula1>"D.9"</formula1>
    </dataValidation>
    <dataValidation type="custom" showInputMessage="1" showErrorMessage="1" errorTitle="Invalid &quot;ESA CODE&quot;" error="The value should not be modified!" promptTitle="This data should not be modified!" prompt=" " sqref="B19">
      <formula1>ISBLANK($B$19)</formula1>
    </dataValidation>
    <dataValidation type="custom" showInputMessage="1" showErrorMessage="1" errorTitle="Invalid &quot;ESA CODE&quot;" error="The value should not be modified!" promptTitle="This data should not be modified!" prompt=" " sqref="B20">
      <formula1>ISBLANK($B$20)</formula1>
    </dataValidation>
    <dataValidation type="custom" showInputMessage="1" showErrorMessage="1" errorTitle="Invalid &quot;ESA CODE&quot;" error="The value should not be modified!" promptTitle="This data should not be modified!" prompt=" " sqref="B21">
      <formula1>ISBLANK($B$21)</formula1>
    </dataValidation>
    <dataValidation type="custom" showInputMessage="1" showErrorMessage="1" errorTitle="Invalid &quot;ESA CODE&quot;" error="The value should not be modified!" promptTitle="This data should not be modified!" prompt=" " sqref="B22">
      <formula1>ISBLANK($B$22)</formula1>
    </dataValidation>
    <dataValidation type="custom" showInputMessage="1" showErrorMessage="1" errorTitle="Invalid &quot;ESA CODE&quot;" error="The value should not be modified!" promptTitle="This data should not be modified!" prompt=" " sqref="B3">
      <formula1>ISBLANK($B$3)</formula1>
    </dataValidation>
    <dataValidation type="custom" showInputMessage="1" showErrorMessage="1" errorTitle="Invalid &quot;ESA CODE&quot;" error="The value should not be modified!" promptTitle="This data should not be modified!" prompt=" " sqref="B4">
      <formula1>ISBLANK($B$4)</formula1>
    </dataValidation>
    <dataValidation type="custom" showInputMessage="1" showErrorMessage="1" errorTitle="Invalid &quot;ESA CODE&quot;" error="The value should not be modified!" promptTitle="This data should not be modified!" prompt=" " sqref="B5">
      <formula1>ISBLANK($B$5)</formula1>
    </dataValidation>
    <dataValidation type="custom" showInputMessage="1" showErrorMessage="1" errorTitle="Invalid &quot;ESA CODE&quot;" error="The value should not be modified!" promptTitle="This data should not be modified!" prompt=" " sqref="B6">
      <formula1>ISBLANK($B$6)</formula1>
    </dataValidation>
    <dataValidation type="custom" showInputMessage="1" showErrorMessage="1" errorTitle="Invalid &quot;ESA CODE&quot;" error="The value should not be modified!" promptTitle="This data should not be modified!" prompt=" " sqref="B7">
      <formula1>ISBLANK($B$7)</formula1>
    </dataValidation>
    <dataValidation type="custom" showInputMessage="1" showErrorMessage="1" errorTitle="Invalid &quot;ESA CODE&quot;" error="The value should not be modified!" promptTitle="This data should not be modified!" prompt=" " sqref="B8">
      <formula1>ISBLANK($B$8)</formula1>
    </dataValidation>
    <dataValidation type="list" showInputMessage="1" showErrorMessage="1" errorTitle="Invalid &quot;ESA CODE&quot;" error="The value should not be modified!" promptTitle="This data should not be modified!" prompt=" " sqref="B9">
      <formula1>"D.1"</formula1>
    </dataValidation>
  </dataValidations>
  <pageMargins left="0.7" right="0.7" top="0.75" bottom="0.75" header="0.3" footer="0.3"/>
  <pageSetup orientation="portrait" horizontalDpi="4294967295" verticalDpi="4294967295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"/>
  <sheetViews>
    <sheetView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defaultRowHeight="15" x14ac:dyDescent="0.25"/>
  <cols>
    <col min="1" max="1" width="51" customWidth="1"/>
    <col min="2" max="2" width="12" customWidth="1"/>
    <col min="3" max="9" width="16" customWidth="1"/>
    <col min="10" max="10" width="9" hidden="1" customWidth="1"/>
  </cols>
  <sheetData>
    <row r="1" spans="1:10" hidden="1" x14ac:dyDescent="0.25">
      <c r="A1">
        <v>62</v>
      </c>
      <c r="B1" t="s">
        <v>70</v>
      </c>
      <c r="C1" t="s">
        <v>154</v>
      </c>
      <c r="D1" t="s">
        <v>155</v>
      </c>
      <c r="E1" t="s">
        <v>156</v>
      </c>
      <c r="F1" t="s">
        <v>398</v>
      </c>
      <c r="G1" t="s">
        <v>399</v>
      </c>
      <c r="H1" t="s">
        <v>400</v>
      </c>
      <c r="I1" t="s">
        <v>401</v>
      </c>
      <c r="J1" t="s">
        <v>3</v>
      </c>
    </row>
    <row r="2" spans="1:10" x14ac:dyDescent="0.25">
      <c r="B2" s="1" t="s">
        <v>74</v>
      </c>
      <c r="C2" s="1" t="s">
        <v>157</v>
      </c>
      <c r="D2" s="1" t="s">
        <v>158</v>
      </c>
      <c r="E2" s="1" t="s">
        <v>159</v>
      </c>
      <c r="F2" s="1" t="s">
        <v>402</v>
      </c>
      <c r="G2" s="1" t="s">
        <v>403</v>
      </c>
      <c r="H2" s="1" t="s">
        <v>404</v>
      </c>
      <c r="I2" s="1" t="s">
        <v>405</v>
      </c>
    </row>
    <row r="3" spans="1:10" x14ac:dyDescent="0.25">
      <c r="A3" s="3" t="s">
        <v>447</v>
      </c>
      <c r="B3" s="5"/>
      <c r="C3" s="4"/>
      <c r="D3" s="4"/>
      <c r="E3" s="4"/>
      <c r="F3" s="4"/>
      <c r="G3" s="4"/>
      <c r="H3" s="4"/>
      <c r="I3" s="4"/>
      <c r="J3" t="s">
        <v>448</v>
      </c>
    </row>
    <row r="4" spans="1:10" x14ac:dyDescent="0.25">
      <c r="A4" s="2" t="s">
        <v>449</v>
      </c>
      <c r="B4" s="5"/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 t="s">
        <v>450</v>
      </c>
    </row>
    <row r="5" spans="1:10" x14ac:dyDescent="0.25">
      <c r="A5" s="2" t="s">
        <v>451</v>
      </c>
      <c r="B5" s="5"/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 t="s">
        <v>452</v>
      </c>
    </row>
    <row r="6" spans="1:10" x14ac:dyDescent="0.25">
      <c r="A6" s="3" t="s">
        <v>453</v>
      </c>
      <c r="B6" s="5"/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 t="s">
        <v>454</v>
      </c>
    </row>
    <row r="7" spans="1:10" x14ac:dyDescent="0.25">
      <c r="A7" s="2" t="s">
        <v>414</v>
      </c>
      <c r="B7" s="5"/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 t="s">
        <v>455</v>
      </c>
    </row>
    <row r="8" spans="1:10" x14ac:dyDescent="0.25">
      <c r="A8" s="7" t="s">
        <v>240</v>
      </c>
      <c r="B8" s="5"/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t="s">
        <v>416</v>
      </c>
    </row>
    <row r="9" spans="1:10" x14ac:dyDescent="0.25">
      <c r="A9" s="6" t="s">
        <v>417</v>
      </c>
      <c r="B9" s="5" t="s">
        <v>150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 t="s">
        <v>456</v>
      </c>
    </row>
    <row r="10" spans="1:10" x14ac:dyDescent="0.25">
      <c r="A10" s="6" t="s">
        <v>419</v>
      </c>
      <c r="B10" s="5" t="s">
        <v>301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t="s">
        <v>457</v>
      </c>
    </row>
    <row r="11" spans="1:10" x14ac:dyDescent="0.25">
      <c r="A11" s="6" t="s">
        <v>421</v>
      </c>
      <c r="B11" s="5" t="s">
        <v>422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t="s">
        <v>458</v>
      </c>
    </row>
    <row r="12" spans="1:10" x14ac:dyDescent="0.25">
      <c r="A12" s="6" t="s">
        <v>424</v>
      </c>
      <c r="B12" s="5" t="s">
        <v>425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t="s">
        <v>459</v>
      </c>
    </row>
    <row r="13" spans="1:10" x14ac:dyDescent="0.25">
      <c r="A13" s="6" t="s">
        <v>427</v>
      </c>
      <c r="B13" s="5" t="s">
        <v>311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t="s">
        <v>460</v>
      </c>
    </row>
    <row r="14" spans="1:10" x14ac:dyDescent="0.25">
      <c r="A14" s="6" t="s">
        <v>429</v>
      </c>
      <c r="B14" s="5" t="s">
        <v>430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t="s">
        <v>461</v>
      </c>
    </row>
    <row r="15" spans="1:10" x14ac:dyDescent="0.25">
      <c r="A15" s="2" t="s">
        <v>432</v>
      </c>
      <c r="B15" s="5"/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t="s">
        <v>462</v>
      </c>
    </row>
    <row r="16" spans="1:10" x14ac:dyDescent="0.25">
      <c r="A16" s="7" t="s">
        <v>240</v>
      </c>
      <c r="B16" s="5"/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 t="s">
        <v>246</v>
      </c>
    </row>
    <row r="17" spans="1:10" x14ac:dyDescent="0.25">
      <c r="A17" s="2" t="s">
        <v>434</v>
      </c>
      <c r="B17" s="5" t="s">
        <v>435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 t="s">
        <v>463</v>
      </c>
    </row>
    <row r="18" spans="1:10" x14ac:dyDescent="0.25">
      <c r="A18" s="2" t="s">
        <v>437</v>
      </c>
      <c r="B18" s="5" t="s">
        <v>316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 t="s">
        <v>464</v>
      </c>
    </row>
    <row r="19" spans="1:10" x14ac:dyDescent="0.25">
      <c r="A19" s="3" t="s">
        <v>465</v>
      </c>
      <c r="B19" s="5"/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t="s">
        <v>466</v>
      </c>
    </row>
    <row r="20" spans="1:10" x14ac:dyDescent="0.25">
      <c r="A20" s="2" t="s">
        <v>441</v>
      </c>
      <c r="B20" s="5"/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 t="s">
        <v>467</v>
      </c>
    </row>
    <row r="21" spans="1:10" x14ac:dyDescent="0.25">
      <c r="A21" s="2" t="s">
        <v>443</v>
      </c>
      <c r="B21" s="5"/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t="s">
        <v>468</v>
      </c>
    </row>
    <row r="22" spans="1:10" x14ac:dyDescent="0.25">
      <c r="A22" s="2" t="s">
        <v>445</v>
      </c>
      <c r="B22" s="5"/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 t="s">
        <v>469</v>
      </c>
    </row>
  </sheetData>
  <dataValidations count="20">
    <dataValidation type="list" showInputMessage="1" showErrorMessage="1" errorTitle="Invalid &quot;ESA CODE&quot;" error="The value should not be modified!" promptTitle="This data should not be modified!" prompt=" " sqref="B10">
      <formula1>"P.2"</formula1>
    </dataValidation>
    <dataValidation type="list" showInputMessage="1" showErrorMessage="1" errorTitle="Invalid &quot;ESA CODE&quot;" error="The value should not be modified!" promptTitle="This data should not be modified!" prompt=" " sqref="B11">
      <formula1>"D.62+D.632"</formula1>
    </dataValidation>
    <dataValidation type="list" showInputMessage="1" showErrorMessage="1" errorTitle="Invalid &quot;ESA CODE&quot;" error="The value should not be modified!" promptTitle="This data should not be modified!" prompt=" " sqref="B12">
      <formula1>"D.41"</formula1>
    </dataValidation>
    <dataValidation type="list" showInputMessage="1" showErrorMessage="1" errorTitle="Invalid &quot;ESA CODE&quot;" error="The value should not be modified!" promptTitle="This data should not be modified!" prompt=" " sqref="B13">
      <formula1>"D.3"</formula1>
    </dataValidation>
    <dataValidation type="list" showInputMessage="1" showErrorMessage="1" errorTitle="Invalid &quot;ESA CODE&quot;" error="The value should not be modified!" promptTitle="This data should not be modified!" prompt=" " sqref="B14">
      <formula1>"D.7"</formula1>
    </dataValidation>
    <dataValidation type="custom" showInputMessage="1" showErrorMessage="1" errorTitle="Invalid &quot;ESA CODE&quot;" error="The value should not be modified!" promptTitle="This data should not be modified!" prompt=" " sqref="B15">
      <formula1>ISBLANK($B$15)</formula1>
    </dataValidation>
    <dataValidation type="custom" showInputMessage="1" showErrorMessage="1" errorTitle="Invalid &quot;ESA CODE&quot;" error="The value should not be modified!" promptTitle="This data should not be modified!" prompt=" " sqref="B16">
      <formula1>ISBLANK($B$16)</formula1>
    </dataValidation>
    <dataValidation type="list" showInputMessage="1" showErrorMessage="1" errorTitle="Invalid &quot;ESA CODE&quot;" error="The value should not be modified!" promptTitle="This data should not be modified!" prompt=" " sqref="B17">
      <formula1>"P.51g"</formula1>
    </dataValidation>
    <dataValidation type="list" showInputMessage="1" showErrorMessage="1" errorTitle="Invalid &quot;ESA CODE&quot;" error="The value should not be modified!" promptTitle="This data should not be modified!" prompt=" " sqref="B18">
      <formula1>"D.9"</formula1>
    </dataValidation>
    <dataValidation type="custom" showInputMessage="1" showErrorMessage="1" errorTitle="Invalid &quot;ESA CODE&quot;" error="The value should not be modified!" promptTitle="This data should not be modified!" prompt=" " sqref="B19">
      <formula1>ISBLANK($B$19)</formula1>
    </dataValidation>
    <dataValidation type="custom" showInputMessage="1" showErrorMessage="1" errorTitle="Invalid &quot;ESA CODE&quot;" error="The value should not be modified!" promptTitle="This data should not be modified!" prompt=" " sqref="B20">
      <formula1>ISBLANK($B$20)</formula1>
    </dataValidation>
    <dataValidation type="custom" showInputMessage="1" showErrorMessage="1" errorTitle="Invalid &quot;ESA CODE&quot;" error="The value should not be modified!" promptTitle="This data should not be modified!" prompt=" " sqref="B21">
      <formula1>ISBLANK($B$21)</formula1>
    </dataValidation>
    <dataValidation type="custom" showInputMessage="1" showErrorMessage="1" errorTitle="Invalid &quot;ESA CODE&quot;" error="The value should not be modified!" promptTitle="This data should not be modified!" prompt=" " sqref="B22">
      <formula1>ISBLANK($B$22)</formula1>
    </dataValidation>
    <dataValidation type="custom" showInputMessage="1" showErrorMessage="1" errorTitle="Invalid &quot;ESA CODE&quot;" error="The value should not be modified!" promptTitle="This data should not be modified!" prompt=" " sqref="B3">
      <formula1>ISBLANK($B$3)</formula1>
    </dataValidation>
    <dataValidation type="custom" showInputMessage="1" showErrorMessage="1" errorTitle="Invalid &quot;ESA CODE&quot;" error="The value should not be modified!" promptTitle="This data should not be modified!" prompt=" " sqref="B4">
      <formula1>ISBLANK($B$4)</formula1>
    </dataValidation>
    <dataValidation type="custom" showInputMessage="1" showErrorMessage="1" errorTitle="Invalid &quot;ESA CODE&quot;" error="The value should not be modified!" promptTitle="This data should not be modified!" prompt=" " sqref="B5">
      <formula1>ISBLANK($B$5)</formula1>
    </dataValidation>
    <dataValidation type="custom" showInputMessage="1" showErrorMessage="1" errorTitle="Invalid &quot;ESA CODE&quot;" error="The value should not be modified!" promptTitle="This data should not be modified!" prompt=" " sqref="B6">
      <formula1>ISBLANK($B$6)</formula1>
    </dataValidation>
    <dataValidation type="custom" showInputMessage="1" showErrorMessage="1" errorTitle="Invalid &quot;ESA CODE&quot;" error="The value should not be modified!" promptTitle="This data should not be modified!" prompt=" " sqref="B7">
      <formula1>ISBLANK($B$7)</formula1>
    </dataValidation>
    <dataValidation type="custom" showInputMessage="1" showErrorMessage="1" errorTitle="Invalid &quot;ESA CODE&quot;" error="The value should not be modified!" promptTitle="This data should not be modified!" prompt=" " sqref="B8">
      <formula1>ISBLANK($B$8)</formula1>
    </dataValidation>
    <dataValidation type="list" showInputMessage="1" showErrorMessage="1" errorTitle="Invalid &quot;ESA CODE&quot;" error="The value should not be modified!" promptTitle="This data should not be modified!" prompt=" " sqref="B9">
      <formula1>"D.1"</formula1>
    </dataValidation>
  </dataValidations>
  <pageMargins left="0.7" right="0.7" top="0.75" bottom="0.75" header="0.3" footer="0.3"/>
  <pageSetup orientation="portrait" horizontalDpi="4294967295" verticalDpi="4294967295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15" x14ac:dyDescent="0.25"/>
  <sheetData>
    <row r="1" spans="1:1" x14ac:dyDescent="0.25">
      <c r="A1" t="s">
        <v>470</v>
      </c>
    </row>
    <row r="2" spans="1:1" x14ac:dyDescent="0.25">
      <c r="A2" t="s">
        <v>471</v>
      </c>
    </row>
    <row r="3" spans="1:1" x14ac:dyDescent="0.25">
      <c r="A3" t="s">
        <v>472</v>
      </c>
    </row>
    <row r="4" spans="1:1" x14ac:dyDescent="0.25">
      <c r="A4" t="s">
        <v>473</v>
      </c>
    </row>
    <row r="5" spans="1:1" x14ac:dyDescent="0.25">
      <c r="A5" t="s">
        <v>474</v>
      </c>
    </row>
    <row r="6" spans="1:1" x14ac:dyDescent="0.25">
      <c r="A6" t="s">
        <v>475</v>
      </c>
    </row>
    <row r="7" spans="1:1" x14ac:dyDescent="0.25">
      <c r="A7" t="s">
        <v>476</v>
      </c>
    </row>
    <row r="8" spans="1:1" x14ac:dyDescent="0.25">
      <c r="A8" t="s">
        <v>477</v>
      </c>
    </row>
    <row r="9" spans="1:1" x14ac:dyDescent="0.25">
      <c r="A9" t="s">
        <v>478</v>
      </c>
    </row>
    <row r="10" spans="1:1" x14ac:dyDescent="0.25">
      <c r="A10" t="s">
        <v>479</v>
      </c>
    </row>
    <row r="11" spans="1:1" x14ac:dyDescent="0.25">
      <c r="A11" t="s">
        <v>480</v>
      </c>
    </row>
    <row r="12" spans="1:1" x14ac:dyDescent="0.25">
      <c r="A12" t="s">
        <v>481</v>
      </c>
    </row>
    <row r="13" spans="1:1" x14ac:dyDescent="0.25">
      <c r="A13" t="s">
        <v>482</v>
      </c>
    </row>
    <row r="14" spans="1:1" x14ac:dyDescent="0.25">
      <c r="A14" t="s">
        <v>483</v>
      </c>
    </row>
    <row r="15" spans="1:1" x14ac:dyDescent="0.25">
      <c r="A15" t="s">
        <v>484</v>
      </c>
    </row>
    <row r="16" spans="1:1" x14ac:dyDescent="0.25">
      <c r="A16" t="s">
        <v>485</v>
      </c>
    </row>
    <row r="17" spans="1:1" x14ac:dyDescent="0.25">
      <c r="A17" t="s">
        <v>486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pane xSplit="1" ySplit="2" topLeftCell="B3" activePane="bottomRight" state="frozen"/>
      <selection pane="topRight"/>
      <selection pane="bottomLeft"/>
      <selection pane="bottomRight" activeCell="B4" sqref="B4:D21"/>
    </sheetView>
  </sheetViews>
  <sheetFormatPr defaultRowHeight="15" x14ac:dyDescent="0.25"/>
  <cols>
    <col min="1" max="1" width="66" customWidth="1"/>
    <col min="2" max="4" width="13" customWidth="1"/>
    <col min="5" max="5" width="9" hidden="1" customWidth="1"/>
  </cols>
  <sheetData>
    <row r="1" spans="1:5" hidden="1" x14ac:dyDescent="0.25">
      <c r="A1">
        <v>19</v>
      </c>
      <c r="B1" t="s">
        <v>25</v>
      </c>
      <c r="C1" t="s">
        <v>26</v>
      </c>
      <c r="D1" t="s">
        <v>27</v>
      </c>
      <c r="E1" t="s">
        <v>3</v>
      </c>
    </row>
    <row r="2" spans="1:5" x14ac:dyDescent="0.25">
      <c r="B2" s="1" t="s">
        <v>28</v>
      </c>
      <c r="C2" s="1" t="s">
        <v>29</v>
      </c>
      <c r="D2" s="1" t="s">
        <v>30</v>
      </c>
    </row>
    <row r="3" spans="1:5" x14ac:dyDescent="0.25">
      <c r="A3" s="3" t="s">
        <v>31</v>
      </c>
      <c r="B3" s="4"/>
      <c r="C3" s="4"/>
      <c r="D3" s="4"/>
      <c r="E3" t="s">
        <v>32</v>
      </c>
    </row>
    <row r="4" spans="1:5" x14ac:dyDescent="0.25">
      <c r="A4" s="2" t="s">
        <v>33</v>
      </c>
      <c r="B4" s="8">
        <v>37.840722756270686</v>
      </c>
      <c r="C4" s="8">
        <v>57.460281109895533</v>
      </c>
      <c r="D4" s="8">
        <v>57.306583391876607</v>
      </c>
      <c r="E4" t="s">
        <v>34</v>
      </c>
    </row>
    <row r="5" spans="1:5" x14ac:dyDescent="0.25">
      <c r="A5" s="2" t="s">
        <v>35</v>
      </c>
      <c r="B5" s="8">
        <v>0.54721894409937899</v>
      </c>
      <c r="C5" s="8">
        <v>0.29964363524951754</v>
      </c>
      <c r="D5" s="8">
        <v>0.67529947250547284</v>
      </c>
      <c r="E5" t="s">
        <v>36</v>
      </c>
    </row>
    <row r="6" spans="1:5" x14ac:dyDescent="0.25">
      <c r="A6" s="3" t="s">
        <v>37</v>
      </c>
      <c r="B6" s="10"/>
      <c r="C6" s="10"/>
      <c r="D6" s="10"/>
      <c r="E6" t="s">
        <v>38</v>
      </c>
    </row>
    <row r="7" spans="1:5" x14ac:dyDescent="0.25">
      <c r="A7" s="2" t="s">
        <v>39</v>
      </c>
      <c r="B7" s="8">
        <v>-5.5</v>
      </c>
      <c r="C7" s="8">
        <v>-7.92</v>
      </c>
      <c r="D7" s="8">
        <v>-4.9400000000000004</v>
      </c>
      <c r="E7" t="s">
        <v>40</v>
      </c>
    </row>
    <row r="8" spans="1:5" x14ac:dyDescent="0.25">
      <c r="A8" s="2" t="s">
        <v>41</v>
      </c>
      <c r="B8" s="8">
        <v>59.7</v>
      </c>
      <c r="C8" s="8">
        <v>61.5</v>
      </c>
      <c r="D8" s="8">
        <v>61.5</v>
      </c>
      <c r="E8" t="s">
        <v>42</v>
      </c>
    </row>
    <row r="9" spans="1:5" x14ac:dyDescent="0.25">
      <c r="A9" s="3" t="s">
        <v>43</v>
      </c>
      <c r="B9" s="10"/>
      <c r="C9" s="10"/>
      <c r="D9" s="10"/>
      <c r="E9" t="s">
        <v>44</v>
      </c>
    </row>
    <row r="10" spans="1:5" x14ac:dyDescent="0.25">
      <c r="A10" s="2" t="s">
        <v>45</v>
      </c>
      <c r="B10" s="8"/>
      <c r="C10" s="8"/>
      <c r="D10" s="8"/>
      <c r="E10" t="s">
        <v>46</v>
      </c>
    </row>
    <row r="11" spans="1:5" x14ac:dyDescent="0.25">
      <c r="A11" s="2" t="s">
        <v>47</v>
      </c>
      <c r="B11" s="8">
        <v>-0.42515962497647281</v>
      </c>
      <c r="C11" s="8">
        <v>-0.53174007465964002</v>
      </c>
      <c r="D11" s="8">
        <v>-0.46750000000000003</v>
      </c>
      <c r="E11" t="s">
        <v>48</v>
      </c>
    </row>
    <row r="12" spans="1:5" x14ac:dyDescent="0.25">
      <c r="A12" s="2" t="s">
        <v>49</v>
      </c>
      <c r="B12" s="8">
        <v>0.13440833333333335</v>
      </c>
      <c r="C12" s="8">
        <v>0.1053114652591992</v>
      </c>
      <c r="D12" s="8">
        <v>0.1051841929649804</v>
      </c>
      <c r="E12" t="s">
        <v>50</v>
      </c>
    </row>
    <row r="13" spans="1:5" x14ac:dyDescent="0.25">
      <c r="A13" s="2" t="s">
        <v>51</v>
      </c>
      <c r="B13" s="8"/>
      <c r="C13" s="8"/>
      <c r="D13" s="8"/>
      <c r="E13" t="s">
        <v>52</v>
      </c>
    </row>
    <row r="14" spans="1:5" x14ac:dyDescent="0.25">
      <c r="A14" s="2" t="s">
        <v>53</v>
      </c>
      <c r="B14" s="8">
        <v>0.06</v>
      </c>
      <c r="C14" s="8">
        <v>-0.06</v>
      </c>
      <c r="D14" s="8">
        <v>0.62</v>
      </c>
      <c r="E14" t="s">
        <v>54</v>
      </c>
    </row>
    <row r="15" spans="1:5" x14ac:dyDescent="0.25">
      <c r="A15" s="2" t="s">
        <v>55</v>
      </c>
      <c r="B15" s="8">
        <v>64.205471375000002</v>
      </c>
      <c r="C15" s="8">
        <v>67.8557351091941</v>
      </c>
      <c r="D15" s="8">
        <v>70.129608510259388</v>
      </c>
      <c r="E15" t="s">
        <v>56</v>
      </c>
    </row>
    <row r="16" spans="1:5" x14ac:dyDescent="0.25">
      <c r="A16" s="2" t="s">
        <v>57</v>
      </c>
      <c r="B16" s="8"/>
      <c r="C16" s="8"/>
      <c r="D16" s="8"/>
      <c r="E16" t="s">
        <v>58</v>
      </c>
    </row>
    <row r="17" spans="1:5" x14ac:dyDescent="0.25">
      <c r="A17" s="2" t="s">
        <v>59</v>
      </c>
      <c r="B17" s="8"/>
      <c r="C17" s="8"/>
      <c r="D17" s="8"/>
      <c r="E17" t="s">
        <v>60</v>
      </c>
    </row>
    <row r="18" spans="1:5" x14ac:dyDescent="0.25">
      <c r="A18" s="3" t="s">
        <v>61</v>
      </c>
      <c r="B18" s="10"/>
      <c r="C18" s="10"/>
      <c r="D18" s="10"/>
      <c r="E18" t="s">
        <v>62</v>
      </c>
    </row>
    <row r="19" spans="1:5" x14ac:dyDescent="0.25">
      <c r="A19" s="2" t="s">
        <v>63</v>
      </c>
      <c r="B19" s="8">
        <v>3690.6080000000002</v>
      </c>
      <c r="C19" s="8">
        <v>3662.8420000000001</v>
      </c>
      <c r="D19" s="8">
        <v>3634.6950000000002</v>
      </c>
      <c r="E19" t="s">
        <v>64</v>
      </c>
    </row>
    <row r="20" spans="1:5" x14ac:dyDescent="0.25">
      <c r="A20" s="2" t="s">
        <v>65</v>
      </c>
      <c r="B20" s="8">
        <v>47.880213775074459</v>
      </c>
      <c r="C20" s="8">
        <v>49.14126790071753</v>
      </c>
      <c r="D20" s="8">
        <v>50.396002965860966</v>
      </c>
      <c r="E20" t="s">
        <v>66</v>
      </c>
    </row>
    <row r="21" spans="1:5" x14ac:dyDescent="0.25">
      <c r="A21" s="3" t="s">
        <v>67</v>
      </c>
      <c r="B21" s="11"/>
      <c r="C21" s="11"/>
      <c r="D21" s="11"/>
      <c r="E21" t="s">
        <v>68</v>
      </c>
    </row>
    <row r="22" spans="1:5" x14ac:dyDescent="0.25">
      <c r="A22" s="2"/>
      <c r="E22" t="s">
        <v>69</v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pane xSplit="1" ySplit="2" topLeftCell="B3" activePane="bottomRight" state="frozen"/>
      <selection pane="topRight"/>
      <selection pane="bottomLeft"/>
      <selection pane="bottomRight" activeCell="C11" sqref="C11"/>
    </sheetView>
  </sheetViews>
  <sheetFormatPr defaultRowHeight="15" x14ac:dyDescent="0.25"/>
  <cols>
    <col min="1" max="1" width="88" customWidth="1"/>
    <col min="2" max="2" width="12" customWidth="1"/>
    <col min="3" max="3" width="13" customWidth="1"/>
    <col min="4" max="6" width="20" customWidth="1"/>
    <col min="7" max="7" width="9" hidden="1" customWidth="1"/>
  </cols>
  <sheetData>
    <row r="1" spans="1:7" hidden="1" x14ac:dyDescent="0.25">
      <c r="A1">
        <v>24</v>
      </c>
      <c r="B1" t="s">
        <v>70</v>
      </c>
      <c r="C1" t="s">
        <v>25</v>
      </c>
      <c r="D1" t="s">
        <v>71</v>
      </c>
      <c r="E1" t="s">
        <v>72</v>
      </c>
      <c r="F1" t="s">
        <v>73</v>
      </c>
      <c r="G1" t="s">
        <v>3</v>
      </c>
    </row>
    <row r="2" spans="1:7" ht="26.25" x14ac:dyDescent="0.25">
      <c r="B2" s="1" t="s">
        <v>74</v>
      </c>
      <c r="C2" s="1" t="s">
        <v>28</v>
      </c>
      <c r="D2" s="1" t="s">
        <v>75</v>
      </c>
      <c r="E2" s="1" t="s">
        <v>76</v>
      </c>
      <c r="F2" s="1" t="s">
        <v>77</v>
      </c>
    </row>
    <row r="3" spans="1:7" x14ac:dyDescent="0.25">
      <c r="A3" s="2" t="s">
        <v>78</v>
      </c>
      <c r="B3" s="5" t="s">
        <v>79</v>
      </c>
      <c r="C3" s="8">
        <v>84912.639999999999</v>
      </c>
      <c r="D3" s="8">
        <v>-4.7543253411001078</v>
      </c>
      <c r="E3" s="8">
        <v>3.6718484361970116</v>
      </c>
      <c r="F3" s="8">
        <v>4.2056758055444288</v>
      </c>
      <c r="G3" t="s">
        <v>80</v>
      </c>
    </row>
    <row r="4" spans="1:7" x14ac:dyDescent="0.25">
      <c r="A4" s="3" t="s">
        <v>81</v>
      </c>
      <c r="B4" s="5"/>
      <c r="C4" s="10"/>
      <c r="D4" s="10"/>
      <c r="E4" s="10"/>
      <c r="F4" s="10"/>
      <c r="G4" t="s">
        <v>82</v>
      </c>
    </row>
    <row r="5" spans="1:7" x14ac:dyDescent="0.25">
      <c r="A5" s="2" t="s">
        <v>83</v>
      </c>
      <c r="B5" s="5"/>
      <c r="C5" s="8" t="s">
        <v>487</v>
      </c>
      <c r="D5" s="8" t="s">
        <v>487</v>
      </c>
      <c r="E5" s="8" t="s">
        <v>487</v>
      </c>
      <c r="F5" s="8" t="s">
        <v>487</v>
      </c>
      <c r="G5" t="s">
        <v>84</v>
      </c>
    </row>
    <row r="6" spans="1:7" x14ac:dyDescent="0.25">
      <c r="A6" s="2" t="s">
        <v>85</v>
      </c>
      <c r="B6" s="5"/>
      <c r="C6" s="8">
        <v>88117.78897972827</v>
      </c>
      <c r="D6" s="8">
        <v>0.66418514272221785</v>
      </c>
      <c r="E6" s="8">
        <v>1.6469940014836704</v>
      </c>
      <c r="F6" s="8">
        <v>2.7824165879495766</v>
      </c>
      <c r="G6" t="s">
        <v>86</v>
      </c>
    </row>
    <row r="7" spans="1:7" x14ac:dyDescent="0.25">
      <c r="A7" s="3" t="s">
        <v>87</v>
      </c>
      <c r="B7" s="5"/>
      <c r="C7" s="10"/>
      <c r="D7" s="10"/>
      <c r="E7" s="10"/>
      <c r="F7" s="10"/>
      <c r="G7" t="s">
        <v>88</v>
      </c>
    </row>
    <row r="8" spans="1:7" x14ac:dyDescent="0.25">
      <c r="A8" s="2" t="s">
        <v>89</v>
      </c>
      <c r="B8" s="5"/>
      <c r="C8" s="8" t="s">
        <v>487</v>
      </c>
      <c r="D8" s="8">
        <v>-0.34961434299442273</v>
      </c>
      <c r="E8" s="8">
        <v>-5.3958689222308683E-2</v>
      </c>
      <c r="F8" s="8">
        <v>0.29807443370825032</v>
      </c>
      <c r="G8" t="s">
        <v>90</v>
      </c>
    </row>
    <row r="9" spans="1:7" x14ac:dyDescent="0.25">
      <c r="A9" s="2" t="s">
        <v>91</v>
      </c>
      <c r="B9" s="5"/>
      <c r="C9" s="8" t="s">
        <v>487</v>
      </c>
      <c r="D9" s="8">
        <v>0.72906237026694065</v>
      </c>
      <c r="E9" s="8">
        <v>0.44396601645415223</v>
      </c>
      <c r="F9" s="8">
        <v>0.60704012348637038</v>
      </c>
      <c r="G9" t="s">
        <v>92</v>
      </c>
    </row>
    <row r="10" spans="1:7" x14ac:dyDescent="0.25">
      <c r="A10" s="2" t="s">
        <v>93</v>
      </c>
      <c r="B10" s="5"/>
      <c r="C10" s="8" t="s">
        <v>487</v>
      </c>
      <c r="D10" s="8">
        <v>0.28905386484356921</v>
      </c>
      <c r="E10" s="8">
        <v>1.2531380310423001</v>
      </c>
      <c r="F10" s="8">
        <v>1.8606625771226515</v>
      </c>
      <c r="G10" t="s">
        <v>94</v>
      </c>
    </row>
    <row r="11" spans="1:7" x14ac:dyDescent="0.25">
      <c r="A11" s="2" t="s">
        <v>95</v>
      </c>
      <c r="B11" s="5" t="s">
        <v>79</v>
      </c>
      <c r="C11" s="8">
        <v>92079</v>
      </c>
      <c r="D11" s="8">
        <v>-2.093611772711812</v>
      </c>
      <c r="E11" s="8">
        <v>5.8214650870534346</v>
      </c>
      <c r="F11" s="8">
        <v>8.3085737240808033</v>
      </c>
      <c r="G11" t="s">
        <v>96</v>
      </c>
    </row>
    <row r="12" spans="1:7" x14ac:dyDescent="0.25">
      <c r="A12" s="3" t="s">
        <v>97</v>
      </c>
      <c r="B12" s="5"/>
      <c r="C12" s="10"/>
      <c r="D12" s="10"/>
      <c r="E12" s="10"/>
      <c r="F12" s="10"/>
      <c r="G12" t="s">
        <v>98</v>
      </c>
    </row>
    <row r="13" spans="1:7" x14ac:dyDescent="0.25">
      <c r="A13" s="2" t="s">
        <v>99</v>
      </c>
      <c r="B13" s="5" t="s">
        <v>100</v>
      </c>
      <c r="C13" s="8">
        <v>49562.87999999999</v>
      </c>
      <c r="D13" s="8">
        <v>-1.0070915659961099</v>
      </c>
      <c r="E13" s="8">
        <v>0.21197690906746836</v>
      </c>
      <c r="F13" s="8">
        <v>2.3986119605059475</v>
      </c>
      <c r="G13" t="s">
        <v>101</v>
      </c>
    </row>
    <row r="14" spans="1:7" x14ac:dyDescent="0.25">
      <c r="A14" s="2" t="s">
        <v>102</v>
      </c>
      <c r="B14" s="5" t="s">
        <v>100</v>
      </c>
      <c r="C14" s="8">
        <v>16109.559000000001</v>
      </c>
      <c r="D14" s="8">
        <v>0.2536717589997517</v>
      </c>
      <c r="E14" s="8">
        <v>4.9390802474485795</v>
      </c>
      <c r="F14" s="8">
        <v>4.0844008055829217</v>
      </c>
      <c r="G14" t="s">
        <v>103</v>
      </c>
    </row>
    <row r="15" spans="1:7" x14ac:dyDescent="0.25">
      <c r="A15" s="2" t="s">
        <v>104</v>
      </c>
      <c r="B15" s="5" t="s">
        <v>105</v>
      </c>
      <c r="C15" s="8">
        <v>17012.067999999999</v>
      </c>
      <c r="D15" s="8">
        <v>-12.031100284248241</v>
      </c>
      <c r="E15" s="8">
        <v>-0.25904047974576461</v>
      </c>
      <c r="F15" s="8">
        <v>16.669307103774813</v>
      </c>
      <c r="G15" t="s">
        <v>106</v>
      </c>
    </row>
    <row r="16" spans="1:7" x14ac:dyDescent="0.25">
      <c r="A16" s="2" t="s">
        <v>107</v>
      </c>
      <c r="B16" s="5" t="s">
        <v>108</v>
      </c>
      <c r="C16" s="8">
        <v>-377.15900000000011</v>
      </c>
      <c r="D16" s="8">
        <v>-0.44417297589616828</v>
      </c>
      <c r="E16" s="8">
        <v>2.5905158443524212</v>
      </c>
      <c r="F16" s="8">
        <v>1.9157834823175051</v>
      </c>
      <c r="G16" t="s">
        <v>109</v>
      </c>
    </row>
    <row r="17" spans="1:7" x14ac:dyDescent="0.25">
      <c r="A17" s="2" t="s">
        <v>110</v>
      </c>
      <c r="B17" s="5" t="s">
        <v>111</v>
      </c>
      <c r="C17" s="8">
        <v>78305.687999999995</v>
      </c>
      <c r="D17" s="8">
        <v>-7.5143502085966762</v>
      </c>
      <c r="E17" s="8">
        <v>10.460937564083771</v>
      </c>
      <c r="F17" s="8">
        <v>3.0997577744184213</v>
      </c>
      <c r="G17" t="s">
        <v>112</v>
      </c>
    </row>
    <row r="18" spans="1:7" x14ac:dyDescent="0.25">
      <c r="A18" s="2" t="s">
        <v>113</v>
      </c>
      <c r="B18" s="5" t="s">
        <v>114</v>
      </c>
      <c r="C18" s="8">
        <v>75889.817999999999</v>
      </c>
      <c r="D18" s="8">
        <v>-8.3419375447300723</v>
      </c>
      <c r="E18" s="8">
        <v>10.937736207751403</v>
      </c>
      <c r="F18" s="8">
        <v>3.8777777978013628</v>
      </c>
      <c r="G18" t="s">
        <v>115</v>
      </c>
    </row>
    <row r="19" spans="1:7" x14ac:dyDescent="0.25">
      <c r="A19" s="3" t="s">
        <v>116</v>
      </c>
      <c r="B19" s="5"/>
      <c r="C19" s="10"/>
      <c r="D19" s="10"/>
      <c r="E19" s="10"/>
      <c r="F19" s="10"/>
      <c r="G19" t="s">
        <v>117</v>
      </c>
    </row>
    <row r="20" spans="1:7" x14ac:dyDescent="0.25">
      <c r="A20" s="2" t="s">
        <v>118</v>
      </c>
      <c r="B20" s="5"/>
      <c r="C20" s="8" t="s">
        <v>487</v>
      </c>
      <c r="D20" s="8">
        <v>-5.5813205920994271</v>
      </c>
      <c r="E20" s="8">
        <v>4.1386861420749472</v>
      </c>
      <c r="F20" s="8">
        <v>4.7566469385299657</v>
      </c>
      <c r="G20" t="s">
        <v>119</v>
      </c>
    </row>
    <row r="21" spans="1:7" x14ac:dyDescent="0.25">
      <c r="A21" s="2" t="s">
        <v>120</v>
      </c>
      <c r="B21" s="5" t="s">
        <v>108</v>
      </c>
      <c r="C21" s="8" t="s">
        <v>487</v>
      </c>
      <c r="D21" s="8">
        <v>-2.4516322426118942</v>
      </c>
      <c r="E21" s="8">
        <v>3.129808635768879</v>
      </c>
      <c r="F21" s="8">
        <v>-0.59416071963247219</v>
      </c>
      <c r="G21" t="s">
        <v>121</v>
      </c>
    </row>
    <row r="22" spans="1:7" x14ac:dyDescent="0.25">
      <c r="A22" s="2" t="s">
        <v>122</v>
      </c>
      <c r="B22" s="5" t="s">
        <v>123</v>
      </c>
      <c r="C22" s="8" t="s">
        <v>487</v>
      </c>
      <c r="D22" s="8">
        <v>0.61087359508445116</v>
      </c>
      <c r="E22" s="8">
        <v>-0.1285073348048032</v>
      </c>
      <c r="F22" s="8">
        <v>-0.66285527316618742</v>
      </c>
      <c r="G22" t="s">
        <v>124</v>
      </c>
    </row>
  </sheetData>
  <dataValidations count="19">
    <dataValidation type="custom" showInputMessage="1" showErrorMessage="1" errorTitle="Invalid &quot;ESA CODE&quot;" error="The value should not be modified!" promptTitle="This data should not be modified!" prompt=" " sqref="B10">
      <formula1>ISBLANK($B$10)</formula1>
    </dataValidation>
    <dataValidation type="list" showInputMessage="1" showErrorMessage="1" errorTitle="Invalid &quot;ESA CODE&quot;" error="The value should not be modified!" promptTitle="This data should not be modified!" prompt=" " sqref="B11">
      <formula1>"B1*g"</formula1>
    </dataValidation>
    <dataValidation type="custom" showInputMessage="1" showErrorMessage="1" errorTitle="Invalid &quot;ESA CODE&quot;" error="The value should not be modified!" promptTitle="This data should not be modified!" prompt=" " sqref="B12">
      <formula1>ISBLANK($B$12)</formula1>
    </dataValidation>
    <dataValidation type="list" showInputMessage="1" showErrorMessage="1" errorTitle="Invalid &quot;ESA CODE&quot;" error="The value should not be modified!" promptTitle="This data should not be modified!" prompt=" " sqref="B13:B14">
      <formula1>"P.3"</formula1>
    </dataValidation>
    <dataValidation type="list" showInputMessage="1" showErrorMessage="1" errorTitle="Invalid &quot;ESA CODE&quot;" error="The value should not be modified!" promptTitle="This data should not be modified!" prompt=" " sqref="B15">
      <formula1>"P.51"</formula1>
    </dataValidation>
    <dataValidation type="list" showInputMessage="1" showErrorMessage="1" errorTitle="Invalid &quot;ESA CODE&quot;" error="The value should not be modified!" promptTitle="This data should not be modified!" prompt=" " sqref="B16">
      <formula1>"P.52 + P.53"</formula1>
    </dataValidation>
    <dataValidation type="list" showInputMessage="1" showErrorMessage="1" errorTitle="Invalid &quot;ESA CODE&quot;" error="The value should not be modified!" promptTitle="This data should not be modified!" prompt=" " sqref="B17">
      <formula1>"P.6"</formula1>
    </dataValidation>
    <dataValidation type="list" showInputMessage="1" showErrorMessage="1" errorTitle="Invalid &quot;ESA CODE&quot;" error="The value should not be modified!" promptTitle="This data should not be modified!" prompt=" " sqref="B18">
      <formula1>"P.7"</formula1>
    </dataValidation>
    <dataValidation type="custom" showInputMessage="1" showErrorMessage="1" errorTitle="Invalid &quot;ESA CODE&quot;" error="The value should not be modified!" promptTitle="This data should not be modified!" prompt=" " sqref="B19">
      <formula1>ISBLANK($B$19)</formula1>
    </dataValidation>
    <dataValidation type="custom" showInputMessage="1" showErrorMessage="1" errorTitle="Invalid &quot;ESA CODE&quot;" error="The value should not be modified!" promptTitle="This data should not be modified!" prompt=" " sqref="B20">
      <formula1>ISBLANK($B$20)</formula1>
    </dataValidation>
    <dataValidation type="list" showInputMessage="1" showErrorMessage="1" errorTitle="Invalid &quot;ESA CODE&quot;" error="The value should not be modified!" promptTitle="This data should not be modified!" prompt=" " sqref="B21">
      <formula1>"P.52 + P.53"</formula1>
    </dataValidation>
    <dataValidation type="list" showInputMessage="1" showErrorMessage="1" errorTitle="Invalid &quot;ESA CODE&quot;" error="The value should not be modified!" promptTitle="This data should not be modified!" prompt=" " sqref="B22">
      <formula1>"B.11"</formula1>
    </dataValidation>
    <dataValidation type="list" showInputMessage="1" showErrorMessage="1" errorTitle="Invalid &quot;ESA CODE&quot;" error="The value should not be modified!" promptTitle="This data should not be modified!" prompt=" " sqref="B3">
      <formula1>"B1*g"</formula1>
    </dataValidation>
    <dataValidation type="custom" showInputMessage="1" showErrorMessage="1" errorTitle="Invalid &quot;ESA CODE&quot;" error="The value should not be modified!" promptTitle="This data should not be modified!" prompt=" " sqref="B4">
      <formula1>ISBLANK($B$4)</formula1>
    </dataValidation>
    <dataValidation type="custom" showInputMessage="1" showErrorMessage="1" errorTitle="Invalid &quot;ESA CODE&quot;" error="The value should not be modified!" promptTitle="This data should not be modified!" prompt=" " sqref="B5">
      <formula1>ISBLANK($B$5)</formula1>
    </dataValidation>
    <dataValidation type="custom" showInputMessage="1" showErrorMessage="1" errorTitle="Invalid &quot;ESA CODE&quot;" error="The value should not be modified!" promptTitle="This data should not be modified!" prompt=" " sqref="B6">
      <formula1>ISBLANK($B$6)</formula1>
    </dataValidation>
    <dataValidation type="custom" showInputMessage="1" showErrorMessage="1" errorTitle="Invalid &quot;ESA CODE&quot;" error="The value should not be modified!" promptTitle="This data should not be modified!" prompt=" " sqref="B7">
      <formula1>ISBLANK($B$7)</formula1>
    </dataValidation>
    <dataValidation type="custom" showInputMessage="1" showErrorMessage="1" errorTitle="Invalid &quot;ESA CODE&quot;" error="The value should not be modified!" promptTitle="This data should not be modified!" prompt=" " sqref="B8">
      <formula1>ISBLANK($B$8)</formula1>
    </dataValidation>
    <dataValidation type="custom" showInputMessage="1" showErrorMessage="1" errorTitle="Invalid &quot;ESA CODE&quot;" error="The value should not be modified!" promptTitle="This data should not be modified!" prompt=" " sqref="B9">
      <formula1>ISBLANK($B$9)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pane xSplit="1" ySplit="2" topLeftCell="B3" activePane="bottomRight" state="frozen"/>
      <selection pane="topRight"/>
      <selection pane="bottomLeft"/>
      <selection pane="bottomRight" activeCell="A3" sqref="A3"/>
    </sheetView>
  </sheetViews>
  <sheetFormatPr defaultRowHeight="15" x14ac:dyDescent="0.25"/>
  <cols>
    <col min="1" max="1" width="45" customWidth="1"/>
    <col min="2" max="2" width="12" customWidth="1"/>
    <col min="3" max="3" width="13" customWidth="1"/>
    <col min="4" max="6" width="20" customWidth="1"/>
    <col min="7" max="7" width="9" hidden="1" customWidth="1"/>
  </cols>
  <sheetData>
    <row r="1" spans="1:7" hidden="1" x14ac:dyDescent="0.25">
      <c r="A1">
        <v>25</v>
      </c>
      <c r="B1" t="s">
        <v>70</v>
      </c>
      <c r="C1" t="s">
        <v>25</v>
      </c>
      <c r="D1" t="s">
        <v>71</v>
      </c>
      <c r="E1" t="s">
        <v>72</v>
      </c>
      <c r="F1" t="s">
        <v>73</v>
      </c>
      <c r="G1" t="s">
        <v>3</v>
      </c>
    </row>
    <row r="2" spans="1:7" ht="26.25" x14ac:dyDescent="0.25">
      <c r="B2" s="1" t="s">
        <v>74</v>
      </c>
      <c r="C2" s="1" t="s">
        <v>28</v>
      </c>
      <c r="D2" s="1" t="s">
        <v>75</v>
      </c>
      <c r="E2" s="1" t="s">
        <v>76</v>
      </c>
      <c r="F2" s="1" t="s">
        <v>77</v>
      </c>
    </row>
    <row r="3" spans="1:7" x14ac:dyDescent="0.25">
      <c r="A3" s="2" t="s">
        <v>125</v>
      </c>
      <c r="B3" s="5"/>
      <c r="C3" s="8">
        <v>1.0782297429452199</v>
      </c>
      <c r="D3" s="8">
        <v>2.3695314132933465</v>
      </c>
      <c r="E3" s="8">
        <v>2.0734815509529492</v>
      </c>
      <c r="F3" s="8">
        <v>3.9373075284235837</v>
      </c>
      <c r="G3" t="s">
        <v>126</v>
      </c>
    </row>
    <row r="4" spans="1:7" x14ac:dyDescent="0.25">
      <c r="A4" s="2" t="s">
        <v>127</v>
      </c>
      <c r="B4" s="5"/>
      <c r="C4" s="8">
        <v>1.085495785433378</v>
      </c>
      <c r="D4" s="8">
        <v>2.172364336119581</v>
      </c>
      <c r="E4" s="8">
        <v>2.3276301929568755</v>
      </c>
      <c r="F4" s="8">
        <v>4.3490333620517907</v>
      </c>
      <c r="G4" t="s">
        <v>128</v>
      </c>
    </row>
    <row r="5" spans="1:7" x14ac:dyDescent="0.25">
      <c r="A5" s="2" t="s">
        <v>129</v>
      </c>
      <c r="B5" s="5"/>
      <c r="C5" s="8">
        <v>108.4675</v>
      </c>
      <c r="D5" s="8">
        <v>2.0142486539019178</v>
      </c>
      <c r="E5" s="8">
        <v>2.3327873187517056</v>
      </c>
      <c r="F5" s="8">
        <v>4.0221807630820727</v>
      </c>
      <c r="G5" t="s">
        <v>130</v>
      </c>
    </row>
    <row r="6" spans="1:7" x14ac:dyDescent="0.25">
      <c r="A6" s="6" t="s">
        <v>131</v>
      </c>
      <c r="B6" s="5"/>
      <c r="C6" s="8">
        <v>1.2247248978075689</v>
      </c>
      <c r="D6" s="8">
        <v>6.5080336422570939</v>
      </c>
      <c r="E6" s="8">
        <v>2.8341827295674138</v>
      </c>
      <c r="F6" s="8">
        <v>4.8487695169469047</v>
      </c>
      <c r="G6" t="s">
        <v>132</v>
      </c>
    </row>
    <row r="7" spans="1:7" x14ac:dyDescent="0.25">
      <c r="A7" s="6" t="s">
        <v>133</v>
      </c>
      <c r="B7" s="5"/>
      <c r="C7" s="8">
        <v>1.0509721686981266</v>
      </c>
      <c r="D7" s="8">
        <v>0.69702504187654224</v>
      </c>
      <c r="E7" s="8">
        <v>1.9029725579009504</v>
      </c>
      <c r="F7" s="8">
        <v>2.484965671120265</v>
      </c>
      <c r="G7" t="s">
        <v>134</v>
      </c>
    </row>
    <row r="8" spans="1:7" x14ac:dyDescent="0.25">
      <c r="A8" s="2" t="s">
        <v>135</v>
      </c>
      <c r="B8" s="5"/>
      <c r="C8" s="8">
        <v>1.0020956587470375</v>
      </c>
      <c r="D8" s="8">
        <v>-2.2219473749670815</v>
      </c>
      <c r="E8" s="8">
        <v>3.065053733712686</v>
      </c>
      <c r="F8" s="8">
        <v>3.1363582618899377</v>
      </c>
      <c r="G8" t="s">
        <v>136</v>
      </c>
    </row>
    <row r="9" spans="1:7" x14ac:dyDescent="0.25">
      <c r="A9" s="2" t="s">
        <v>137</v>
      </c>
      <c r="B9" s="5"/>
      <c r="C9" s="8">
        <v>1.0242368482159228</v>
      </c>
      <c r="D9" s="8">
        <v>-1.8417055768442991</v>
      </c>
      <c r="E9" s="8">
        <v>4.0086385392284374</v>
      </c>
      <c r="F9" s="8">
        <v>3.0172009983232329</v>
      </c>
      <c r="G9" t="s">
        <v>138</v>
      </c>
    </row>
  </sheetData>
  <dataValidations count="7">
    <dataValidation type="custom" showInputMessage="1" showErrorMessage="1" errorTitle="Invalid &quot;ESA CODE&quot;" error="The value should not be modified!" promptTitle="This data should not be modified!" prompt=" " sqref="B3">
      <formula1>ISBLANK($B$3)</formula1>
    </dataValidation>
    <dataValidation type="custom" showInputMessage="1" showErrorMessage="1" errorTitle="Invalid &quot;ESA CODE&quot;" error="The value should not be modified!" promptTitle="This data should not be modified!" prompt=" " sqref="B4">
      <formula1>ISBLANK($B$4)</formula1>
    </dataValidation>
    <dataValidation type="custom" showInputMessage="1" showErrorMessage="1" errorTitle="Invalid &quot;ESA CODE&quot;" error="The value should not be modified!" promptTitle="This data should not be modified!" prompt=" " sqref="B5">
      <formula1>ISBLANK($B$5)</formula1>
    </dataValidation>
    <dataValidation type="custom" showInputMessage="1" showErrorMessage="1" errorTitle="Invalid &quot;ESA CODE&quot;" error="The value should not be modified!" promptTitle="This data should not be modified!" prompt=" " sqref="B6">
      <formula1>ISBLANK($B$6)</formula1>
    </dataValidation>
    <dataValidation type="custom" showInputMessage="1" showErrorMessage="1" errorTitle="Invalid &quot;ESA CODE&quot;" error="The value should not be modified!" promptTitle="This data should not be modified!" prompt=" " sqref="B7">
      <formula1>ISBLANK($B$7)</formula1>
    </dataValidation>
    <dataValidation type="custom" showInputMessage="1" showErrorMessage="1" errorTitle="Invalid &quot;ESA CODE&quot;" error="The value should not be modified!" promptTitle="This data should not be modified!" prompt=" " sqref="B8">
      <formula1>ISBLANK($B$8)</formula1>
    </dataValidation>
    <dataValidation type="custom" showInputMessage="1" showErrorMessage="1" errorTitle="Invalid &quot;ESA CODE&quot;" error="The value should not be modified!" promptTitle="This data should not be modified!" prompt=" " sqref="B9">
      <formula1>ISBLANK($B$9)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" x14ac:dyDescent="0.25"/>
  <cols>
    <col min="1" max="1" width="36" customWidth="1"/>
    <col min="2" max="2" width="12" customWidth="1"/>
    <col min="3" max="3" width="13" customWidth="1"/>
    <col min="4" max="6" width="20" customWidth="1"/>
    <col min="7" max="7" width="9" hidden="1" customWidth="1"/>
  </cols>
  <sheetData>
    <row r="1" spans="1:7" hidden="1" x14ac:dyDescent="0.25">
      <c r="A1">
        <v>26</v>
      </c>
      <c r="B1" t="s">
        <v>70</v>
      </c>
      <c r="C1" t="s">
        <v>25</v>
      </c>
      <c r="D1" t="s">
        <v>71</v>
      </c>
      <c r="E1" t="s">
        <v>72</v>
      </c>
      <c r="F1" t="s">
        <v>73</v>
      </c>
      <c r="G1" t="s">
        <v>3</v>
      </c>
    </row>
    <row r="2" spans="1:7" ht="26.25" x14ac:dyDescent="0.25">
      <c r="B2" s="1" t="s">
        <v>74</v>
      </c>
      <c r="C2" s="1" t="s">
        <v>28</v>
      </c>
      <c r="D2" s="1" t="s">
        <v>75</v>
      </c>
      <c r="E2" s="1" t="s">
        <v>76</v>
      </c>
      <c r="F2" s="1" t="s">
        <v>77</v>
      </c>
    </row>
    <row r="3" spans="1:7" x14ac:dyDescent="0.25">
      <c r="A3" s="2" t="s">
        <v>139</v>
      </c>
      <c r="B3" s="5"/>
      <c r="C3" s="8">
        <v>2399.0700000000002</v>
      </c>
      <c r="D3" s="8">
        <v>-1.9</v>
      </c>
      <c r="E3" s="8">
        <v>-0.8</v>
      </c>
      <c r="F3" s="8">
        <v>0.8</v>
      </c>
      <c r="G3" t="s">
        <v>140</v>
      </c>
    </row>
    <row r="4" spans="1:7" x14ac:dyDescent="0.25">
      <c r="A4" s="6" t="s">
        <v>141</v>
      </c>
      <c r="B4" s="5"/>
      <c r="C4" s="8">
        <v>3771.2910000000002</v>
      </c>
      <c r="D4" s="8">
        <v>-8.8000000000000007</v>
      </c>
      <c r="E4" s="8">
        <v>0.3</v>
      </c>
      <c r="F4" s="8">
        <v>3.8</v>
      </c>
      <c r="G4" t="s">
        <v>142</v>
      </c>
    </row>
    <row r="5" spans="1:7" x14ac:dyDescent="0.25">
      <c r="A5" s="2" t="s">
        <v>143</v>
      </c>
      <c r="B5" s="5"/>
      <c r="C5" s="8">
        <v>6.7</v>
      </c>
      <c r="D5" s="8">
        <v>0.93476947198533189</v>
      </c>
      <c r="E5" s="8">
        <v>0.3607599693033009</v>
      </c>
      <c r="F5" s="8">
        <v>-0.33211204500291358</v>
      </c>
      <c r="G5" t="s">
        <v>144</v>
      </c>
    </row>
    <row r="6" spans="1:7" x14ac:dyDescent="0.25">
      <c r="A6" s="2" t="s">
        <v>145</v>
      </c>
      <c r="B6" s="5"/>
      <c r="C6" s="8">
        <v>35393.981834627586</v>
      </c>
      <c r="D6" s="8">
        <v>-2.9</v>
      </c>
      <c r="E6" s="8">
        <v>4.5</v>
      </c>
      <c r="F6" s="8">
        <v>3.4</v>
      </c>
      <c r="G6" t="s">
        <v>146</v>
      </c>
    </row>
    <row r="7" spans="1:7" x14ac:dyDescent="0.25">
      <c r="A7" s="6" t="s">
        <v>147</v>
      </c>
      <c r="B7" s="5"/>
      <c r="C7" s="8">
        <v>22.51553645687909</v>
      </c>
      <c r="D7" s="8">
        <v>4.5</v>
      </c>
      <c r="E7" s="8">
        <v>3.4</v>
      </c>
      <c r="F7" s="8">
        <v>0.4</v>
      </c>
      <c r="G7" t="s">
        <v>148</v>
      </c>
    </row>
    <row r="8" spans="1:7" x14ac:dyDescent="0.25">
      <c r="A8" s="2" t="s">
        <v>149</v>
      </c>
      <c r="B8" s="5" t="s">
        <v>150</v>
      </c>
      <c r="C8" s="8">
        <v>40743.841</v>
      </c>
      <c r="D8" s="8">
        <v>1.3364530610722181</v>
      </c>
      <c r="E8" s="8">
        <v>3.7161315821876872</v>
      </c>
      <c r="F8" s="8">
        <v>6.0475828555142774</v>
      </c>
      <c r="G8" t="s">
        <v>151</v>
      </c>
    </row>
    <row r="9" spans="1:7" x14ac:dyDescent="0.25">
      <c r="A9" s="2" t="s">
        <v>152</v>
      </c>
      <c r="B9" s="5"/>
      <c r="C9" s="8">
        <v>19631.073242440172</v>
      </c>
      <c r="D9" s="8">
        <v>3.3</v>
      </c>
      <c r="E9" s="8">
        <v>4.9000000000000004</v>
      </c>
      <c r="F9" s="8">
        <v>5.2</v>
      </c>
      <c r="G9" t="s">
        <v>153</v>
      </c>
    </row>
  </sheetData>
  <dataValidations count="7">
    <dataValidation type="custom" showInputMessage="1" showErrorMessage="1" errorTitle="Invalid &quot;ESA CODE&quot;" error="The value should not be modified!" promptTitle="This data should not be modified!" prompt=" " sqref="B3">
      <formula1>ISBLANK($B$3)</formula1>
    </dataValidation>
    <dataValidation type="custom" showInputMessage="1" showErrorMessage="1" errorTitle="Invalid &quot;ESA CODE&quot;" error="The value should not be modified!" promptTitle="This data should not be modified!" prompt=" " sqref="B4">
      <formula1>ISBLANK($B$4)</formula1>
    </dataValidation>
    <dataValidation type="custom" showInputMessage="1" showErrorMessage="1" errorTitle="Invalid &quot;ESA CODE&quot;" error="The value should not be modified!" promptTitle="This data should not be modified!" prompt=" " sqref="B5">
      <formula1>ISBLANK($B$5)</formula1>
    </dataValidation>
    <dataValidation type="custom" showInputMessage="1" showErrorMessage="1" errorTitle="Invalid &quot;ESA CODE&quot;" error="The value should not be modified!" promptTitle="This data should not be modified!" prompt=" " sqref="B6">
      <formula1>ISBLANK($B$6)</formula1>
    </dataValidation>
    <dataValidation type="custom" showInputMessage="1" showErrorMessage="1" errorTitle="Invalid &quot;ESA CODE&quot;" error="The value should not be modified!" promptTitle="This data should not be modified!" prompt=" " sqref="B7">
      <formula1>ISBLANK($B$7)</formula1>
    </dataValidation>
    <dataValidation type="list" showInputMessage="1" showErrorMessage="1" errorTitle="Invalid &quot;ESA CODE&quot;" error="The value should not be modified!" promptTitle="This data should not be modified!" prompt=" " sqref="B8">
      <formula1>"D.1"</formula1>
    </dataValidation>
    <dataValidation type="custom" showInputMessage="1" showErrorMessage="1" errorTitle="Invalid &quot;ESA CODE&quot;" error="The value should not be modified!" promptTitle="This data should not be modified!" prompt=" " sqref="B9">
      <formula1>ISBLANK($B$9)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" x14ac:dyDescent="0.25"/>
  <cols>
    <col min="1" max="1" width="56" customWidth="1"/>
    <col min="2" max="2" width="12" customWidth="1"/>
    <col min="3" max="5" width="16" customWidth="1"/>
    <col min="6" max="6" width="9" hidden="1" customWidth="1"/>
  </cols>
  <sheetData>
    <row r="1" spans="1:6" hidden="1" x14ac:dyDescent="0.25">
      <c r="A1">
        <v>27</v>
      </c>
      <c r="B1" t="s">
        <v>70</v>
      </c>
      <c r="C1" t="s">
        <v>154</v>
      </c>
      <c r="D1" t="s">
        <v>155</v>
      </c>
      <c r="E1" t="s">
        <v>156</v>
      </c>
      <c r="F1" t="s">
        <v>3</v>
      </c>
    </row>
    <row r="2" spans="1:6" x14ac:dyDescent="0.25">
      <c r="B2" s="1" t="s">
        <v>74</v>
      </c>
      <c r="C2" s="1" t="s">
        <v>157</v>
      </c>
      <c r="D2" s="1" t="s">
        <v>158</v>
      </c>
      <c r="E2" s="1" t="s">
        <v>159</v>
      </c>
    </row>
    <row r="3" spans="1:6" x14ac:dyDescent="0.25">
      <c r="A3" s="2" t="s">
        <v>160</v>
      </c>
      <c r="B3" s="5" t="s">
        <v>161</v>
      </c>
      <c r="C3" s="8">
        <v>0.79579794795230141</v>
      </c>
      <c r="D3" s="8">
        <v>1.649354192404864</v>
      </c>
      <c r="E3" s="8">
        <v>1.4981698448164056</v>
      </c>
      <c r="F3" t="s">
        <v>162</v>
      </c>
    </row>
    <row r="4" spans="1:6" x14ac:dyDescent="0.25">
      <c r="A4" s="7" t="s">
        <v>163</v>
      </c>
      <c r="B4" s="5"/>
      <c r="C4" s="10"/>
      <c r="D4" s="10"/>
      <c r="E4" s="10"/>
      <c r="F4" t="s">
        <v>164</v>
      </c>
    </row>
    <row r="5" spans="1:6" x14ac:dyDescent="0.25">
      <c r="A5" s="6" t="s">
        <v>165</v>
      </c>
      <c r="B5" s="5"/>
      <c r="C5" s="8">
        <v>1.8149857647835015</v>
      </c>
      <c r="D5" s="8">
        <v>1.3725860773523268</v>
      </c>
      <c r="E5" s="8">
        <v>0.76432951859035803</v>
      </c>
      <c r="F5" t="s">
        <v>166</v>
      </c>
    </row>
    <row r="6" spans="1:6" x14ac:dyDescent="0.25">
      <c r="A6" s="6" t="s">
        <v>167</v>
      </c>
      <c r="B6" s="5"/>
      <c r="C6" s="8">
        <v>-2.1721517719405767</v>
      </c>
      <c r="D6" s="8">
        <v>-1.0409083167819719</v>
      </c>
      <c r="E6" s="8">
        <v>-0.58383610560846155</v>
      </c>
      <c r="F6" t="s">
        <v>168</v>
      </c>
    </row>
    <row r="7" spans="1:6" x14ac:dyDescent="0.25">
      <c r="A7" s="6" t="s">
        <v>169</v>
      </c>
      <c r="B7" s="5"/>
      <c r="C7" s="8">
        <v>1.1529639551093767</v>
      </c>
      <c r="D7" s="8">
        <v>1.3176764318345091</v>
      </c>
      <c r="E7" s="8">
        <v>1.3176764318345091</v>
      </c>
      <c r="F7" t="s">
        <v>170</v>
      </c>
    </row>
    <row r="8" spans="1:6" x14ac:dyDescent="0.25">
      <c r="A8" s="3"/>
      <c r="B8" s="5"/>
      <c r="C8" s="10"/>
      <c r="D8" s="10"/>
      <c r="E8" s="10"/>
      <c r="F8" t="s">
        <v>171</v>
      </c>
    </row>
    <row r="9" spans="1:6" x14ac:dyDescent="0.25">
      <c r="A9" s="6" t="s">
        <v>172</v>
      </c>
      <c r="B9" s="5" t="s">
        <v>161</v>
      </c>
      <c r="C9" s="8">
        <v>6.2957979479523019</v>
      </c>
      <c r="D9" s="8">
        <v>9.5693541924048642</v>
      </c>
      <c r="E9" s="8">
        <v>6.4381698448164055</v>
      </c>
      <c r="F9" t="s">
        <v>173</v>
      </c>
    </row>
    <row r="10" spans="1:6" x14ac:dyDescent="0.25">
      <c r="A10" s="6" t="s">
        <v>174</v>
      </c>
      <c r="B10" s="5" t="s">
        <v>175</v>
      </c>
      <c r="C10" s="8">
        <v>-5.5</v>
      </c>
      <c r="D10" s="8">
        <v>-7.92</v>
      </c>
      <c r="E10" s="8">
        <v>-4.9400000000000004</v>
      </c>
      <c r="F10" t="s">
        <v>176</v>
      </c>
    </row>
    <row r="11" spans="1:6" x14ac:dyDescent="0.25">
      <c r="A11" s="2" t="s">
        <v>177</v>
      </c>
      <c r="B11" s="5"/>
      <c r="C11" s="8">
        <v>0</v>
      </c>
      <c r="D11" s="8">
        <v>0</v>
      </c>
      <c r="E11" s="8">
        <v>0</v>
      </c>
      <c r="F11" t="s">
        <v>178</v>
      </c>
    </row>
  </sheetData>
  <dataValidations count="9">
    <dataValidation type="list" showInputMessage="1" showErrorMessage="1" errorTitle="Invalid &quot;ESA CODE&quot;" error="The value should not be modified!" promptTitle="This data should not be modified!" prompt=" " sqref="B10">
      <formula1>"EDP B.9"</formula1>
    </dataValidation>
    <dataValidation type="custom" showInputMessage="1" showErrorMessage="1" errorTitle="Invalid &quot;ESA CODE&quot;" error="The value should not be modified!" promptTitle="This data should not be modified!" prompt=" " sqref="B11">
      <formula1>ISBLANK($B$11)</formula1>
    </dataValidation>
    <dataValidation type="list" showInputMessage="1" showErrorMessage="1" errorTitle="Invalid &quot;ESA CODE&quot;" error="The value should not be modified!" promptTitle="This data should not be modified!" prompt=" " sqref="B3">
      <formula1>"B.9"</formula1>
    </dataValidation>
    <dataValidation type="custom" showInputMessage="1" showErrorMessage="1" errorTitle="Invalid &quot;ESA CODE&quot;" error="The value should not be modified!" promptTitle="This data should not be modified!" prompt=" " sqref="B4">
      <formula1>ISBLANK($B$4)</formula1>
    </dataValidation>
    <dataValidation type="custom" showInputMessage="1" showErrorMessage="1" errorTitle="Invalid &quot;ESA CODE&quot;" error="The value should not be modified!" promptTitle="This data should not be modified!" prompt=" " sqref="B5">
      <formula1>ISBLANK($B$5)</formula1>
    </dataValidation>
    <dataValidation type="custom" showInputMessage="1" showErrorMessage="1" errorTitle="Invalid &quot;ESA CODE&quot;" error="The value should not be modified!" promptTitle="This data should not be modified!" prompt=" " sqref="B6">
      <formula1>ISBLANK($B$6)</formula1>
    </dataValidation>
    <dataValidation type="custom" showInputMessage="1" showErrorMessage="1" errorTitle="Invalid &quot;ESA CODE&quot;" error="The value should not be modified!" promptTitle="This data should not be modified!" prompt=" " sqref="B7">
      <formula1>ISBLANK($B$7)</formula1>
    </dataValidation>
    <dataValidation type="custom" showInputMessage="1" showErrorMessage="1" errorTitle="Invalid &quot;ESA CODE&quot;" error="The value should not be modified!" promptTitle="This data should not be modified!" prompt=" " sqref="B8">
      <formula1>ISBLANK($B$8)</formula1>
    </dataValidation>
    <dataValidation type="list" showInputMessage="1" showErrorMessage="1" errorTitle="Invalid &quot;ESA CODE&quot;" error="The value should not be modified!" promptTitle="This data should not be modified!" prompt=" " sqref="B9">
      <formula1>"B.9"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" x14ac:dyDescent="0.25"/>
  <cols>
    <col min="1" max="1" width="67" customWidth="1"/>
    <col min="2" max="2" width="12" customWidth="1"/>
    <col min="3" max="4" width="16" customWidth="1"/>
    <col min="5" max="5" width="9" hidden="1" customWidth="1"/>
  </cols>
  <sheetData>
    <row r="1" spans="1:5" hidden="1" x14ac:dyDescent="0.25">
      <c r="A1">
        <v>28</v>
      </c>
      <c r="B1" t="s">
        <v>70</v>
      </c>
      <c r="C1" t="s">
        <v>155</v>
      </c>
      <c r="D1" t="s">
        <v>156</v>
      </c>
      <c r="E1" t="s">
        <v>3</v>
      </c>
    </row>
    <row r="2" spans="1:5" x14ac:dyDescent="0.25">
      <c r="B2" s="1" t="s">
        <v>74</v>
      </c>
      <c r="C2" s="1" t="s">
        <v>158</v>
      </c>
      <c r="D2" s="1" t="s">
        <v>159</v>
      </c>
    </row>
    <row r="3" spans="1:5" x14ac:dyDescent="0.25">
      <c r="A3" s="3" t="s">
        <v>179</v>
      </c>
      <c r="B3" s="5"/>
      <c r="C3" s="4"/>
      <c r="D3" s="4"/>
      <c r="E3" t="s">
        <v>180</v>
      </c>
    </row>
    <row r="4" spans="1:5" x14ac:dyDescent="0.25">
      <c r="A4" s="6" t="s">
        <v>181</v>
      </c>
      <c r="B4" s="5" t="s">
        <v>182</v>
      </c>
      <c r="C4" s="8">
        <v>-7.92</v>
      </c>
      <c r="D4" s="8">
        <v>-4.9400000000000004</v>
      </c>
      <c r="E4" t="s">
        <v>183</v>
      </c>
    </row>
    <row r="5" spans="1:5" x14ac:dyDescent="0.25">
      <c r="A5" s="2" t="s">
        <v>184</v>
      </c>
      <c r="B5" s="5" t="s">
        <v>185</v>
      </c>
      <c r="C5" s="8">
        <v>-7.830682623284174</v>
      </c>
      <c r="D5" s="8">
        <v>-4.7461840241995636</v>
      </c>
      <c r="E5" t="s">
        <v>186</v>
      </c>
    </row>
    <row r="6" spans="1:5" x14ac:dyDescent="0.25">
      <c r="A6" s="2" t="s">
        <v>187</v>
      </c>
      <c r="B6" s="5" t="s">
        <v>188</v>
      </c>
      <c r="C6" s="8"/>
      <c r="D6" s="8"/>
      <c r="E6" t="s">
        <v>189</v>
      </c>
    </row>
    <row r="7" spans="1:5" x14ac:dyDescent="0.25">
      <c r="A7" s="2" t="s">
        <v>190</v>
      </c>
      <c r="B7" s="5" t="s">
        <v>191</v>
      </c>
      <c r="C7" s="8">
        <v>-0.17704913961328766</v>
      </c>
      <c r="D7" s="8">
        <v>-0.17151771086754283</v>
      </c>
      <c r="E7" t="s">
        <v>192</v>
      </c>
    </row>
    <row r="8" spans="1:5" x14ac:dyDescent="0.25">
      <c r="A8" s="2" t="s">
        <v>193</v>
      </c>
      <c r="B8" s="5" t="s">
        <v>194</v>
      </c>
      <c r="C8" s="8">
        <v>8.6837371022042725E-2</v>
      </c>
      <c r="D8" s="8">
        <v>-2.2298666883112092E-2</v>
      </c>
      <c r="E8" t="s">
        <v>195</v>
      </c>
    </row>
    <row r="9" spans="1:5" x14ac:dyDescent="0.25">
      <c r="A9" s="2" t="s">
        <v>196</v>
      </c>
      <c r="B9" s="5" t="s">
        <v>197</v>
      </c>
      <c r="C9" s="8">
        <v>0.94907497748297243</v>
      </c>
      <c r="D9" s="8">
        <v>0.8700924106743273</v>
      </c>
      <c r="E9" t="s">
        <v>198</v>
      </c>
    </row>
    <row r="10" spans="1:5" x14ac:dyDescent="0.25">
      <c r="A10" s="2" t="s">
        <v>199</v>
      </c>
      <c r="B10" s="5"/>
      <c r="C10" s="8">
        <v>-6.9709250225170276</v>
      </c>
      <c r="D10" s="8">
        <v>-4.0699075893256733</v>
      </c>
      <c r="E10" t="s">
        <v>200</v>
      </c>
    </row>
    <row r="11" spans="1:5" x14ac:dyDescent="0.25">
      <c r="A11" s="2" t="s">
        <v>201</v>
      </c>
      <c r="B11" s="5"/>
      <c r="C11" s="8">
        <v>-2.989759363253949</v>
      </c>
      <c r="D11" s="8">
        <v>-0.72687419320144186</v>
      </c>
      <c r="E11" t="s">
        <v>202</v>
      </c>
    </row>
    <row r="12" spans="1:5" x14ac:dyDescent="0.25">
      <c r="A12" s="2" t="s">
        <v>203</v>
      </c>
      <c r="B12" s="5"/>
      <c r="C12" s="8">
        <v>0.11720079200730497</v>
      </c>
      <c r="D12" s="8">
        <v>0</v>
      </c>
      <c r="E12" t="s">
        <v>204</v>
      </c>
    </row>
    <row r="13" spans="1:5" x14ac:dyDescent="0.25">
      <c r="A13" s="2" t="s">
        <v>205</v>
      </c>
      <c r="B13" s="5"/>
      <c r="C13" s="8">
        <v>-3.1069601552612536</v>
      </c>
      <c r="D13" s="8">
        <v>-0.72687419320144186</v>
      </c>
      <c r="E13" t="s">
        <v>206</v>
      </c>
    </row>
    <row r="14" spans="1:5" x14ac:dyDescent="0.25">
      <c r="A14" s="6" t="s">
        <v>207</v>
      </c>
      <c r="B14" s="5"/>
      <c r="C14" s="8">
        <v>3.6718484361970116</v>
      </c>
      <c r="D14" s="8">
        <v>4.2056758055444288</v>
      </c>
      <c r="E14" t="s">
        <v>208</v>
      </c>
    </row>
    <row r="15" spans="1:5" x14ac:dyDescent="0.25">
      <c r="A15" s="6" t="s">
        <v>209</v>
      </c>
      <c r="B15" s="5"/>
      <c r="C15" s="8">
        <v>1.6469940014836704</v>
      </c>
      <c r="D15" s="8">
        <v>2.7824165879495766</v>
      </c>
      <c r="E15" t="s">
        <v>210</v>
      </c>
    </row>
    <row r="16" spans="1:5" x14ac:dyDescent="0.25">
      <c r="A16" s="7" t="s">
        <v>87</v>
      </c>
      <c r="B16" s="5"/>
      <c r="C16" s="4"/>
      <c r="D16" s="4"/>
      <c r="E16" t="s">
        <v>211</v>
      </c>
    </row>
    <row r="17" spans="1:5" x14ac:dyDescent="0.25">
      <c r="A17" s="6" t="s">
        <v>212</v>
      </c>
      <c r="B17" s="5"/>
      <c r="C17" s="8">
        <v>-0.1</v>
      </c>
      <c r="D17" s="8">
        <v>0.3</v>
      </c>
      <c r="E17" t="s">
        <v>213</v>
      </c>
    </row>
    <row r="18" spans="1:5" x14ac:dyDescent="0.25">
      <c r="A18" s="6" t="s">
        <v>214</v>
      </c>
      <c r="B18" s="5"/>
      <c r="C18" s="8">
        <v>0.4</v>
      </c>
      <c r="D18" s="8">
        <v>0.6</v>
      </c>
      <c r="E18" t="s">
        <v>215</v>
      </c>
    </row>
    <row r="19" spans="1:5" x14ac:dyDescent="0.25">
      <c r="A19" s="6" t="s">
        <v>216</v>
      </c>
      <c r="B19" s="5"/>
      <c r="C19" s="8">
        <v>1.3</v>
      </c>
      <c r="D19" s="8">
        <v>1.9</v>
      </c>
      <c r="E19" t="s">
        <v>217</v>
      </c>
    </row>
    <row r="20" spans="1:5" x14ac:dyDescent="0.25">
      <c r="A20" s="2" t="s">
        <v>218</v>
      </c>
      <c r="B20" s="5"/>
      <c r="C20" s="8">
        <v>-1.7177581496915284</v>
      </c>
      <c r="D20" s="8">
        <v>-0.35681421314139872</v>
      </c>
      <c r="E20" t="s">
        <v>219</v>
      </c>
    </row>
    <row r="21" spans="1:5" x14ac:dyDescent="0.25">
      <c r="A21" s="2" t="s">
        <v>220</v>
      </c>
      <c r="B21" s="5"/>
      <c r="C21" s="8">
        <v>-0.65446585503247234</v>
      </c>
      <c r="D21" s="8">
        <v>-0.13594621520687292</v>
      </c>
      <c r="E21" t="s">
        <v>221</v>
      </c>
    </row>
    <row r="22" spans="1:5" x14ac:dyDescent="0.25">
      <c r="A22" s="6" t="s">
        <v>222</v>
      </c>
      <c r="B22" s="5"/>
      <c r="C22" s="8">
        <v>-7.2655341449675275</v>
      </c>
      <c r="D22" s="8">
        <v>-4.8040537847931271</v>
      </c>
      <c r="E22" t="s">
        <v>223</v>
      </c>
    </row>
    <row r="23" spans="1:5" x14ac:dyDescent="0.25">
      <c r="A23" s="6" t="s">
        <v>224</v>
      </c>
      <c r="B23" s="5"/>
      <c r="C23" s="8">
        <v>-6.3164591674845552</v>
      </c>
      <c r="D23" s="8">
        <v>-3.9339613741188</v>
      </c>
      <c r="E23" t="s">
        <v>225</v>
      </c>
    </row>
    <row r="24" spans="1:5" x14ac:dyDescent="0.25">
      <c r="A24" s="6" t="s">
        <v>226</v>
      </c>
      <c r="B24" s="5"/>
      <c r="C24" s="8">
        <v>-4.2757747817135785</v>
      </c>
      <c r="D24" s="8">
        <v>-4.0771795915916851</v>
      </c>
      <c r="E24" t="s">
        <v>227</v>
      </c>
    </row>
  </sheetData>
  <dataValidations count="22">
    <dataValidation type="custom" showInputMessage="1" showErrorMessage="1" errorTitle="Invalid &quot;ESA CODE&quot;" error="The value should not be modified!" promptTitle="This data should not be modified!" prompt=" " sqref="B10">
      <formula1>ISBLANK($B$10)</formula1>
    </dataValidation>
    <dataValidation type="custom" showInputMessage="1" showErrorMessage="1" errorTitle="Invalid &quot;ESA CODE&quot;" error="The value should not be modified!" promptTitle="This data should not be modified!" prompt=" " sqref="B11">
      <formula1>ISBLANK($B$11)</formula1>
    </dataValidation>
    <dataValidation type="custom" showInputMessage="1" showErrorMessage="1" errorTitle="Invalid &quot;ESA CODE&quot;" error="The value should not be modified!" promptTitle="This data should not be modified!" prompt=" " sqref="B12">
      <formula1>ISBLANK($B$12)</formula1>
    </dataValidation>
    <dataValidation type="custom" showInputMessage="1" showErrorMessage="1" errorTitle="Invalid &quot;ESA CODE&quot;" error="The value should not be modified!" promptTitle="This data should not be modified!" prompt=" " sqref="B13">
      <formula1>ISBLANK($B$13)</formula1>
    </dataValidation>
    <dataValidation type="custom" showInputMessage="1" showErrorMessage="1" errorTitle="Invalid &quot;ESA CODE&quot;" error="The value should not be modified!" promptTitle="This data should not be modified!" prompt=" " sqref="B14">
      <formula1>ISBLANK($B$14)</formula1>
    </dataValidation>
    <dataValidation type="custom" showInputMessage="1" showErrorMessage="1" errorTitle="Invalid &quot;ESA CODE&quot;" error="The value should not be modified!" promptTitle="This data should not be modified!" prompt=" " sqref="B15">
      <formula1>ISBLANK($B$15)</formula1>
    </dataValidation>
    <dataValidation type="custom" showInputMessage="1" showErrorMessage="1" errorTitle="Invalid &quot;ESA CODE&quot;" error="The value should not be modified!" promptTitle="This data should not be modified!" prompt=" " sqref="B16">
      <formula1>ISBLANK($B$16)</formula1>
    </dataValidation>
    <dataValidation type="custom" showInputMessage="1" showErrorMessage="1" errorTitle="Invalid &quot;ESA CODE&quot;" error="The value should not be modified!" promptTitle="This data should not be modified!" prompt=" " sqref="B17">
      <formula1>ISBLANK($B$17)</formula1>
    </dataValidation>
    <dataValidation type="custom" showInputMessage="1" showErrorMessage="1" errorTitle="Invalid &quot;ESA CODE&quot;" error="The value should not be modified!" promptTitle="This data should not be modified!" prompt=" " sqref="B18">
      <formula1>ISBLANK($B$18)</formula1>
    </dataValidation>
    <dataValidation type="custom" showInputMessage="1" showErrorMessage="1" errorTitle="Invalid &quot;ESA CODE&quot;" error="The value should not be modified!" promptTitle="This data should not be modified!" prompt=" " sqref="B19">
      <formula1>ISBLANK($B$19)</formula1>
    </dataValidation>
    <dataValidation type="custom" showInputMessage="1" showErrorMessage="1" errorTitle="Invalid &quot;ESA CODE&quot;" error="The value should not be modified!" promptTitle="This data should not be modified!" prompt=" " sqref="B20">
      <formula1>ISBLANK($B$20)</formula1>
    </dataValidation>
    <dataValidation type="custom" showInputMessage="1" showErrorMessage="1" errorTitle="Invalid &quot;ESA CODE&quot;" error="The value should not be modified!" promptTitle="This data should not be modified!" prompt=" " sqref="B21">
      <formula1>ISBLANK($B$21)</formula1>
    </dataValidation>
    <dataValidation type="custom" showInputMessage="1" showErrorMessage="1" errorTitle="Invalid &quot;ESA CODE&quot;" error="The value should not be modified!" promptTitle="This data should not be modified!" prompt=" " sqref="B22">
      <formula1>ISBLANK($B$22)</formula1>
    </dataValidation>
    <dataValidation type="custom" showInputMessage="1" showErrorMessage="1" errorTitle="Invalid &quot;ESA CODE&quot;" error="The value should not be modified!" promptTitle="This data should not be modified!" prompt=" " sqref="B23">
      <formula1>ISBLANK($B$23)</formula1>
    </dataValidation>
    <dataValidation type="custom" showInputMessage="1" showErrorMessage="1" errorTitle="Invalid &quot;ESA CODE&quot;" error="The value should not be modified!" promptTitle="This data should not be modified!" prompt=" " sqref="B24">
      <formula1>ISBLANK($B$24)</formula1>
    </dataValidation>
    <dataValidation type="custom" showInputMessage="1" showErrorMessage="1" errorTitle="Invalid &quot;ESA CODE&quot;" error="The value should not be modified!" promptTitle="This data should not be modified!" prompt=" " sqref="B3">
      <formula1>ISBLANK($B$3)</formula1>
    </dataValidation>
    <dataValidation type="list" showInputMessage="1" showErrorMessage="1" errorTitle="Invalid &quot;ESA CODE&quot;" error="The value should not be modified!" promptTitle="This data should not be modified!" prompt=" " sqref="B4">
      <formula1>"S.13"</formula1>
    </dataValidation>
    <dataValidation type="list" showInputMessage="1" showErrorMessage="1" errorTitle="Invalid &quot;ESA CODE&quot;" error="The value should not be modified!" promptTitle="This data should not be modified!" prompt=" " sqref="B5">
      <formula1>"S.1311"</formula1>
    </dataValidation>
    <dataValidation type="list" showInputMessage="1" showErrorMessage="1" errorTitle="Invalid &quot;ESA CODE&quot;" error="The value should not be modified!" promptTitle="This data should not be modified!" prompt=" " sqref="B6">
      <formula1>"S.1312"</formula1>
    </dataValidation>
    <dataValidation type="list" showInputMessage="1" showErrorMessage="1" errorTitle="Invalid &quot;ESA CODE&quot;" error="The value should not be modified!" promptTitle="This data should not be modified!" prompt=" " sqref="B7">
      <formula1>"S.1313"</formula1>
    </dataValidation>
    <dataValidation type="list" showInputMessage="1" showErrorMessage="1" errorTitle="Invalid &quot;ESA CODE&quot;" error="The value should not be modified!" promptTitle="This data should not be modified!" prompt=" " sqref="B8">
      <formula1>"S.1314"</formula1>
    </dataValidation>
    <dataValidation type="list" showInputMessage="1" showErrorMessage="1" errorTitle="Invalid &quot;ESA CODE&quot;" error="The value should not be modified!" promptTitle="This data should not be modified!" prompt=" " sqref="B9">
      <formula1>"EDP D.41"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3" sqref="A3"/>
    </sheetView>
  </sheetViews>
  <sheetFormatPr defaultRowHeight="15" x14ac:dyDescent="0.25"/>
  <cols>
    <col min="1" max="1" width="72" customWidth="1"/>
    <col min="2" max="2" width="12" customWidth="1"/>
    <col min="3" max="4" width="16" customWidth="1"/>
    <col min="5" max="5" width="9" hidden="1" customWidth="1"/>
  </cols>
  <sheetData>
    <row r="1" spans="1:5" hidden="1" x14ac:dyDescent="0.25">
      <c r="A1">
        <v>30</v>
      </c>
      <c r="B1" t="s">
        <v>70</v>
      </c>
      <c r="C1" t="s">
        <v>155</v>
      </c>
      <c r="D1" t="s">
        <v>156</v>
      </c>
      <c r="E1" t="s">
        <v>3</v>
      </c>
    </row>
    <row r="2" spans="1:5" x14ac:dyDescent="0.25">
      <c r="B2" s="1" t="s">
        <v>74</v>
      </c>
      <c r="C2" s="1" t="s">
        <v>158</v>
      </c>
      <c r="D2" s="1" t="s">
        <v>159</v>
      </c>
    </row>
    <row r="3" spans="1:5" x14ac:dyDescent="0.25">
      <c r="A3" s="2" t="s">
        <v>228</v>
      </c>
      <c r="B3" s="5"/>
      <c r="C3" s="9">
        <v>61.5</v>
      </c>
      <c r="D3" s="9">
        <v>61.5</v>
      </c>
      <c r="E3" t="s">
        <v>229</v>
      </c>
    </row>
    <row r="4" spans="1:5" x14ac:dyDescent="0.25">
      <c r="A4" s="2" t="s">
        <v>230</v>
      </c>
      <c r="B4" s="5"/>
      <c r="C4" s="9">
        <v>1.8</v>
      </c>
      <c r="D4" s="9">
        <v>-0.1</v>
      </c>
      <c r="E4" t="s">
        <v>231</v>
      </c>
    </row>
    <row r="5" spans="1:5" x14ac:dyDescent="0.25">
      <c r="A5" s="3" t="s">
        <v>232</v>
      </c>
      <c r="B5" s="5"/>
      <c r="C5" s="11"/>
      <c r="D5" s="11"/>
      <c r="E5" t="s">
        <v>233</v>
      </c>
    </row>
    <row r="6" spans="1:5" x14ac:dyDescent="0.25">
      <c r="A6" s="6" t="s">
        <v>234</v>
      </c>
      <c r="B6" s="5"/>
      <c r="C6" s="8">
        <v>7</v>
      </c>
      <c r="D6" s="8">
        <v>4</v>
      </c>
      <c r="E6" t="s">
        <v>235</v>
      </c>
    </row>
    <row r="7" spans="1:5" x14ac:dyDescent="0.25">
      <c r="A7" s="6" t="s">
        <v>236</v>
      </c>
      <c r="B7" s="5" t="s">
        <v>197</v>
      </c>
      <c r="C7" s="8">
        <v>0.9</v>
      </c>
      <c r="D7" s="8">
        <v>0.9</v>
      </c>
      <c r="E7" t="s">
        <v>237</v>
      </c>
    </row>
    <row r="8" spans="1:5" x14ac:dyDescent="0.25">
      <c r="A8" s="6" t="s">
        <v>238</v>
      </c>
      <c r="B8" s="5"/>
      <c r="C8" s="8">
        <v>-2.8</v>
      </c>
      <c r="D8" s="8">
        <v>-0.3</v>
      </c>
      <c r="E8" t="s">
        <v>239</v>
      </c>
    </row>
    <row r="9" spans="1:5" x14ac:dyDescent="0.25">
      <c r="A9" s="7" t="s">
        <v>240</v>
      </c>
      <c r="B9" s="5"/>
      <c r="C9" s="11"/>
      <c r="D9" s="11"/>
      <c r="E9" t="s">
        <v>241</v>
      </c>
    </row>
    <row r="10" spans="1:5" x14ac:dyDescent="0.25">
      <c r="A10" s="6" t="s">
        <v>242</v>
      </c>
      <c r="B10" s="5"/>
      <c r="C10" s="9">
        <v>0.1</v>
      </c>
      <c r="D10" s="9">
        <v>-0.2</v>
      </c>
      <c r="E10" t="s">
        <v>243</v>
      </c>
    </row>
    <row r="11" spans="1:5" x14ac:dyDescent="0.25">
      <c r="A11" s="6" t="s">
        <v>244</v>
      </c>
      <c r="B11" s="5"/>
      <c r="C11" s="9">
        <v>-3.5</v>
      </c>
      <c r="D11" s="9">
        <v>-0.3</v>
      </c>
      <c r="E11" t="s">
        <v>245</v>
      </c>
    </row>
    <row r="12" spans="1:5" x14ac:dyDescent="0.25">
      <c r="A12" s="7" t="s">
        <v>240</v>
      </c>
      <c r="B12" s="5"/>
      <c r="C12" s="11"/>
      <c r="D12" s="11"/>
      <c r="E12" t="s">
        <v>246</v>
      </c>
    </row>
    <row r="13" spans="1:5" x14ac:dyDescent="0.25">
      <c r="A13" s="6" t="s">
        <v>247</v>
      </c>
      <c r="B13" s="5"/>
      <c r="C13" s="8">
        <v>0</v>
      </c>
      <c r="D13" s="8">
        <v>0</v>
      </c>
      <c r="E13" t="s">
        <v>248</v>
      </c>
    </row>
    <row r="14" spans="1:5" x14ac:dyDescent="0.25">
      <c r="A14" s="6" t="s">
        <v>249</v>
      </c>
      <c r="B14" s="5"/>
      <c r="C14" s="8">
        <v>0</v>
      </c>
      <c r="D14" s="8">
        <v>0</v>
      </c>
      <c r="E14" t="s">
        <v>250</v>
      </c>
    </row>
    <row r="15" spans="1:5" x14ac:dyDescent="0.25">
      <c r="A15" s="2" t="s">
        <v>251</v>
      </c>
      <c r="B15" s="5"/>
      <c r="C15" s="9">
        <v>1.7</v>
      </c>
      <c r="D15" s="9">
        <v>1.6</v>
      </c>
      <c r="E15" t="s">
        <v>252</v>
      </c>
    </row>
    <row r="16" spans="1:5" x14ac:dyDescent="0.25">
      <c r="A16" s="3" t="s">
        <v>253</v>
      </c>
      <c r="B16" s="5"/>
      <c r="C16" s="11"/>
      <c r="D16" s="11"/>
      <c r="E16" t="s">
        <v>254</v>
      </c>
    </row>
    <row r="17" spans="1:5" x14ac:dyDescent="0.25">
      <c r="A17" s="6" t="s">
        <v>255</v>
      </c>
      <c r="B17" s="5"/>
      <c r="C17" s="8">
        <v>6</v>
      </c>
      <c r="D17" s="8">
        <v>5.2</v>
      </c>
      <c r="E17" t="s">
        <v>256</v>
      </c>
    </row>
    <row r="18" spans="1:5" x14ac:dyDescent="0.25">
      <c r="A18" s="6" t="s">
        <v>257</v>
      </c>
      <c r="B18" s="5"/>
      <c r="C18" s="8">
        <v>55.5</v>
      </c>
      <c r="D18" s="8">
        <v>56.3</v>
      </c>
      <c r="E18" t="s">
        <v>258</v>
      </c>
    </row>
    <row r="19" spans="1:5" x14ac:dyDescent="0.25">
      <c r="A19" s="6" t="s">
        <v>259</v>
      </c>
      <c r="B19" s="5"/>
      <c r="C19" s="8">
        <v>2.7</v>
      </c>
      <c r="D19" s="8">
        <v>1.2</v>
      </c>
      <c r="E19" t="s">
        <v>260</v>
      </c>
    </row>
    <row r="20" spans="1:5" x14ac:dyDescent="0.25">
      <c r="A20" s="6" t="s">
        <v>261</v>
      </c>
      <c r="B20" s="5"/>
      <c r="C20" s="8">
        <v>3.44</v>
      </c>
      <c r="D20" s="8">
        <v>2.3499999900000001</v>
      </c>
      <c r="E20" t="s">
        <v>262</v>
      </c>
    </row>
    <row r="21" spans="1:5" x14ac:dyDescent="0.25">
      <c r="A21" s="6" t="s">
        <v>263</v>
      </c>
      <c r="B21" s="5"/>
      <c r="C21" s="8">
        <v>8.4</v>
      </c>
      <c r="D21" s="8">
        <v>8.4</v>
      </c>
      <c r="E21" t="s">
        <v>264</v>
      </c>
    </row>
  </sheetData>
  <dataValidations count="19">
    <dataValidation type="custom" showInputMessage="1" showErrorMessage="1" errorTitle="Invalid &quot;ESA CODE&quot;" error="The value should not be modified!" promptTitle="This data should not be modified!" prompt=" " sqref="B10">
      <formula1>ISBLANK($B$10)</formula1>
    </dataValidation>
    <dataValidation type="custom" showInputMessage="1" showErrorMessage="1" errorTitle="Invalid &quot;ESA CODE&quot;" error="The value should not be modified!" promptTitle="This data should not be modified!" prompt=" " sqref="B11">
      <formula1>ISBLANK($B$11)</formula1>
    </dataValidation>
    <dataValidation type="custom" showInputMessage="1" showErrorMessage="1" errorTitle="Invalid &quot;ESA CODE&quot;" error="The value should not be modified!" promptTitle="This data should not be modified!" prompt=" " sqref="B12">
      <formula1>ISBLANK($B$12)</formula1>
    </dataValidation>
    <dataValidation type="custom" showInputMessage="1" showErrorMessage="1" errorTitle="Invalid &quot;ESA CODE&quot;" error="The value should not be modified!" promptTitle="This data should not be modified!" prompt=" " sqref="B13">
      <formula1>ISBLANK($B$13)</formula1>
    </dataValidation>
    <dataValidation type="custom" showInputMessage="1" showErrorMessage="1" errorTitle="Invalid &quot;ESA CODE&quot;" error="The value should not be modified!" promptTitle="This data should not be modified!" prompt=" " sqref="B14">
      <formula1>ISBLANK($B$14)</formula1>
    </dataValidation>
    <dataValidation type="custom" showInputMessage="1" showErrorMessage="1" errorTitle="Invalid &quot;ESA CODE&quot;" error="The value should not be modified!" promptTitle="This data should not be modified!" prompt=" " sqref="B15">
      <formula1>ISBLANK($B$15)</formula1>
    </dataValidation>
    <dataValidation type="custom" showInputMessage="1" showErrorMessage="1" errorTitle="Invalid &quot;ESA CODE&quot;" error="The value should not be modified!" promptTitle="This data should not be modified!" prompt=" " sqref="B16">
      <formula1>ISBLANK($B$16)</formula1>
    </dataValidation>
    <dataValidation type="custom" showInputMessage="1" showErrorMessage="1" errorTitle="Invalid &quot;ESA CODE&quot;" error="The value should not be modified!" promptTitle="This data should not be modified!" prompt=" " sqref="B17">
      <formula1>ISBLANK($B$17)</formula1>
    </dataValidation>
    <dataValidation type="custom" showInputMessage="1" showErrorMessage="1" errorTitle="Invalid &quot;ESA CODE&quot;" error="The value should not be modified!" promptTitle="This data should not be modified!" prompt=" " sqref="B18">
      <formula1>ISBLANK($B$18)</formula1>
    </dataValidation>
    <dataValidation type="custom" showInputMessage="1" showErrorMessage="1" errorTitle="Invalid &quot;ESA CODE&quot;" error="The value should not be modified!" promptTitle="This data should not be modified!" prompt=" " sqref="B19">
      <formula1>ISBLANK($B$19)</formula1>
    </dataValidation>
    <dataValidation type="custom" showInputMessage="1" showErrorMessage="1" errorTitle="Invalid &quot;ESA CODE&quot;" error="The value should not be modified!" promptTitle="This data should not be modified!" prompt=" " sqref="B20">
      <formula1>ISBLANK($B$20)</formula1>
    </dataValidation>
    <dataValidation type="custom" showInputMessage="1" showErrorMessage="1" errorTitle="Invalid &quot;ESA CODE&quot;" error="The value should not be modified!" promptTitle="This data should not be modified!" prompt=" " sqref="B21">
      <formula1>ISBLANK($B$21)</formula1>
    </dataValidation>
    <dataValidation type="custom" showInputMessage="1" showErrorMessage="1" errorTitle="Invalid &quot;ESA CODE&quot;" error="The value should not be modified!" promptTitle="This data should not be modified!" prompt=" " sqref="B3">
      <formula1>ISBLANK($B$3)</formula1>
    </dataValidation>
    <dataValidation type="custom" showInputMessage="1" showErrorMessage="1" errorTitle="Invalid &quot;ESA CODE&quot;" error="The value should not be modified!" promptTitle="This data should not be modified!" prompt=" " sqref="B4">
      <formula1>ISBLANK($B$4)</formula1>
    </dataValidation>
    <dataValidation type="custom" showInputMessage="1" showErrorMessage="1" errorTitle="Invalid &quot;ESA CODE&quot;" error="The value should not be modified!" promptTitle="This data should not be modified!" prompt=" " sqref="B5">
      <formula1>ISBLANK($B$5)</formula1>
    </dataValidation>
    <dataValidation type="custom" showInputMessage="1" showErrorMessage="1" errorTitle="Invalid &quot;ESA CODE&quot;" error="The value should not be modified!" promptTitle="This data should not be modified!" prompt=" " sqref="B6">
      <formula1>ISBLANK($B$6)</formula1>
    </dataValidation>
    <dataValidation type="list" showInputMessage="1" showErrorMessage="1" errorTitle="Invalid &quot;ESA CODE&quot;" error="The value should not be modified!" promptTitle="This data should not be modified!" prompt=" " sqref="B7">
      <formula1>"EDP D.41"</formula1>
    </dataValidation>
    <dataValidation type="custom" showInputMessage="1" showErrorMessage="1" errorTitle="Invalid &quot;ESA CODE&quot;" error="The value should not be modified!" promptTitle="This data should not be modified!" prompt=" " sqref="B8">
      <formula1>ISBLANK($B$8)</formula1>
    </dataValidation>
    <dataValidation type="custom" showInputMessage="1" showErrorMessage="1" errorTitle="Invalid &quot;ESA CODE&quot;" error="The value should not be modified!" promptTitle="This data should not be modified!" prompt=" " sqref="B9">
      <formula1>ISBLANK($B$9)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" x14ac:dyDescent="0.25"/>
  <cols>
    <col min="1" max="1" width="49" customWidth="1"/>
    <col min="2" max="3" width="16" customWidth="1"/>
    <col min="4" max="4" width="9" hidden="1" customWidth="1"/>
  </cols>
  <sheetData>
    <row r="1" spans="1:4" hidden="1" x14ac:dyDescent="0.25">
      <c r="A1">
        <v>22</v>
      </c>
      <c r="B1" t="s">
        <v>155</v>
      </c>
      <c r="C1" t="s">
        <v>156</v>
      </c>
      <c r="D1" t="s">
        <v>3</v>
      </c>
    </row>
    <row r="2" spans="1:4" x14ac:dyDescent="0.25">
      <c r="B2" s="1" t="s">
        <v>157</v>
      </c>
      <c r="C2" s="1" t="s">
        <v>158</v>
      </c>
    </row>
    <row r="3" spans="1:4" x14ac:dyDescent="0.25">
      <c r="A3" s="2" t="s">
        <v>265</v>
      </c>
      <c r="B3" s="8">
        <v>12.04</v>
      </c>
      <c r="C3" s="9"/>
      <c r="D3" t="s">
        <v>266</v>
      </c>
    </row>
    <row r="4" spans="1:4" x14ac:dyDescent="0.25">
      <c r="A4" s="6" t="s">
        <v>488</v>
      </c>
      <c r="B4" s="8">
        <v>9.25</v>
      </c>
      <c r="C4" s="8">
        <v>9.0299999999999994</v>
      </c>
      <c r="D4" t="s">
        <v>267</v>
      </c>
    </row>
    <row r="5" spans="1:4" x14ac:dyDescent="0.25">
      <c r="A5" s="6" t="s">
        <v>489</v>
      </c>
      <c r="B5" s="8">
        <v>1.36</v>
      </c>
      <c r="C5" s="8"/>
    </row>
    <row r="6" spans="1:4" x14ac:dyDescent="0.25">
      <c r="A6" s="6" t="s">
        <v>490</v>
      </c>
      <c r="B6" s="8">
        <v>1.1299999999999999</v>
      </c>
      <c r="C6" s="8">
        <v>1.79</v>
      </c>
    </row>
    <row r="7" spans="1:4" x14ac:dyDescent="0.25">
      <c r="A7" s="6" t="s">
        <v>491</v>
      </c>
      <c r="B7" s="8">
        <v>0.3</v>
      </c>
      <c r="C7" s="8"/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18</vt:i4>
      </vt:variant>
    </vt:vector>
  </HeadingPairs>
  <TitlesOfParts>
    <vt:vector size="18" baseType="lpstr">
      <vt:lpstr>Table 0a. Basic assumptions</vt:lpstr>
      <vt:lpstr>Table 0b Main assumptions. Non </vt:lpstr>
      <vt:lpstr>Table 1a. Macroeconomic Prospec</vt:lpstr>
      <vt:lpstr>Table 1b. Price developments</vt:lpstr>
      <vt:lpstr>Table 1c. Labour market develop</vt:lpstr>
      <vt:lpstr>Table 1d. Sectoral balances</vt:lpstr>
      <vt:lpstr>Table 2a. General government bu</vt:lpstr>
      <vt:lpstr>Table 2b. General government de</vt:lpstr>
      <vt:lpstr>Table 2c. Contingent liabilitie</vt:lpstr>
      <vt:lpstr>Table 3. General government exp</vt:lpstr>
      <vt:lpstr>Table 4a.  General government e</vt:lpstr>
      <vt:lpstr>Table 4b. Amounts to be exclude</vt:lpstr>
      <vt:lpstr>Table 4ci General government  e</vt:lpstr>
      <vt:lpstr>Table 4cii. General government </vt:lpstr>
      <vt:lpstr>Table 5a. Discretionary measure</vt:lpstr>
      <vt:lpstr>Table 7. Divergence from latest</vt:lpstr>
      <vt:lpstr>Table 9a. RRF impact on program</vt:lpstr>
      <vt:lpstr>Table 9b. RRF impact on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2021-10-06T12:56:16Z</dcterms:created>
  <dcterms:modified xsi:type="dcterms:W3CDTF">2023-07-14T08:07:12Z</dcterms:modified>
</cp:coreProperties>
</file>