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3_Hodnotenie_dani_rocne\2025\"/>
    </mc:Choice>
  </mc:AlternateContent>
  <xr:revisionPtr revIDLastSave="0" documentId="13_ncr:1_{43918467-921F-47D9-94D5-E59206A50730}" xr6:coauthVersionLast="47" xr6:coauthVersionMax="47" xr10:uidLastSave="{00000000-0000-0000-0000-000000000000}"/>
  <bookViews>
    <workbookView xWindow="28680" yWindow="-120" windowWidth="29040" windowHeight="18240" tabRatio="751" xr2:uid="{00000000-000D-0000-FFFF-FFFF00000000}"/>
  </bookViews>
  <sheets>
    <sheet name="Graf_1" sheetId="12" r:id="rId1"/>
    <sheet name="Graf_2" sheetId="6" r:id="rId2"/>
    <sheet name="Graf_3" sheetId="13" r:id="rId3"/>
    <sheet name="Graf_4" sheetId="15" r:id="rId4"/>
    <sheet name="Graf_5" sheetId="16" r:id="rId5"/>
    <sheet name="Graf_6" sheetId="17" r:id="rId6"/>
    <sheet name="Graf_7" sheetId="3" r:id="rId7"/>
    <sheet name="Graf_8" sheetId="14" r:id="rId8"/>
  </sheets>
  <definedNames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hidden="1">#REF!</definedName>
    <definedName name="__123Graph_ATEST1" hidden="1">#REF!</definedName>
    <definedName name="__123Graph_B" hidden="1">#REF!</definedName>
    <definedName name="__123Graph_BCurrent" hidden="1">#REF!</definedName>
    <definedName name="__123Graph_BREER3" hidden="1">#REF!</definedName>
    <definedName name="__123Graph_BTEST1" hidden="1">#REF!</definedName>
    <definedName name="__123Graph_CREER3" hidden="1">#REF!</definedName>
    <definedName name="__123Graph_CTEST1" hidden="1">#REF!</definedName>
    <definedName name="__123Graph_DREER3" hidden="1">#REF!</definedName>
    <definedName name="__123Graph_DTEST1" hidden="1">#REF!</definedName>
    <definedName name="__123Graph_EREER3" hidden="1">#REF!</definedName>
    <definedName name="__123Graph_ETEST1" hidden="1">#REF!</definedName>
    <definedName name="__123Graph_FREER3" hidden="1">#REF!</definedName>
    <definedName name="__123Graph_FTEST1" hidden="1">#REF!</definedName>
    <definedName name="__123Graph_X" hidden="1">#REF!</definedName>
    <definedName name="__123Graph_XCurrent" hidden="1">#REF!</definedName>
    <definedName name="__123Graph_XChart1" hidden="1">#REF!</definedName>
    <definedName name="__123Graph_XChart2" hidden="1">#REF!</definedName>
    <definedName name="__123Graph_XTEST1" hidden="1">#REF!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32Graph_CB" hidden="1">#REF!</definedName>
    <definedName name="_Fill" hidden="1">#REF!</definedName>
    <definedName name="_Order1" hidden="1">255</definedName>
    <definedName name="_Order2" hidden="1">255</definedName>
    <definedName name="_Regression_X" hidden="1">#REF!</definedName>
    <definedName name="_Regression_Y" hidden="1">#REF!</definedName>
    <definedName name="aloha" hidden="1">#REF!</definedName>
    <definedName name="bb" localSheetId="1" hidden="1">{"Riqfin97",#N/A,FALSE,"Tran";"Riqfinpro",#N/A,FALSE,"Tran"}</definedName>
    <definedName name="bb" localSheetId="3" hidden="1">{"Riqfin97",#N/A,FALSE,"Tran";"Riqfinpro",#N/A,FALSE,"Tran"}</definedName>
    <definedName name="bb" localSheetId="4" hidden="1">{"Riqfin97",#N/A,FALSE,"Tran";"Riqfinpro",#N/A,FALSE,"Tran"}</definedName>
    <definedName name="bb" localSheetId="5" hidden="1">{"Riqfin97",#N/A,FALSE,"Tran";"Riqfinpro",#N/A,FALSE,"Tran"}</definedName>
    <definedName name="bb" hidden="1">{"Riqfin97",#N/A,FALSE,"Tran";"Riqfinpro",#N/A,FALSE,"Tran"}</definedName>
    <definedName name="bbb" localSheetId="1" hidden="1">{"Riqfin97",#N/A,FALSE,"Tran";"Riqfinpro",#N/A,FALSE,"Tran"}</definedName>
    <definedName name="bbb" localSheetId="3" hidden="1">{"Riqfin97",#N/A,FALSE,"Tran";"Riqfinpro",#N/A,FALSE,"Tran"}</definedName>
    <definedName name="bbb" localSheetId="4" hidden="1">{"Riqfin97",#N/A,FALSE,"Tran";"Riqfinpro",#N/A,FALSE,"Tran"}</definedName>
    <definedName name="bbb" localSheetId="5" hidden="1">{"Riqfin97",#N/A,FALSE,"Tran";"Riqfinpro",#N/A,FALSE,"Tran"}</definedName>
    <definedName name="bbb" hidden="1">{"Riqfin97",#N/A,FALSE,"Tran";"Riqfinpro",#N/A,FALSE,"Tran"}</definedName>
    <definedName name="cc" localSheetId="1" hidden="1">{"Riqfin97",#N/A,FALSE,"Tran";"Riqfinpro",#N/A,FALSE,"Tran"}</definedName>
    <definedName name="cc" localSheetId="3" hidden="1">{"Riqfin97",#N/A,FALSE,"Tran";"Riqfinpro",#N/A,FALSE,"Tran"}</definedName>
    <definedName name="cc" localSheetId="4" hidden="1">{"Riqfin97",#N/A,FALSE,"Tran";"Riqfinpro",#N/A,FALSE,"Tran"}</definedName>
    <definedName name="cc" localSheetId="5" hidden="1">{"Riqfin97",#N/A,FALSE,"Tran";"Riqfinpro",#N/A,FALSE,"Tran"}</definedName>
    <definedName name="cc" hidden="1">{"Riqfin97",#N/A,FALSE,"Tran";"Riqfinpro",#N/A,FALSE,"Tran"}</definedName>
    <definedName name="ccc" localSheetId="1" hidden="1">{"Riqfin97",#N/A,FALSE,"Tran";"Riqfinpro",#N/A,FALSE,"Tran"}</definedName>
    <definedName name="ccc" localSheetId="3" hidden="1">{"Riqfin97",#N/A,FALSE,"Tran";"Riqfinpro",#N/A,FALSE,"Tran"}</definedName>
    <definedName name="ccc" localSheetId="4" hidden="1">{"Riqfin97",#N/A,FALSE,"Tran";"Riqfinpro",#N/A,FALSE,"Tran"}</definedName>
    <definedName name="ccc" localSheetId="5" hidden="1">{"Riqfin97",#N/A,FALSE,"Tran";"Riqfinpro",#N/A,FALSE,"Tran"}</definedName>
    <definedName name="ccc" hidden="1">{"Riqfin97",#N/A,FALSE,"Tran";"Riqfinpro",#N/A,FALSE,"Tran"}</definedName>
    <definedName name="dd" localSheetId="1" hidden="1">{"Riqfin97",#N/A,FALSE,"Tran";"Riqfinpro",#N/A,FALSE,"Tran"}</definedName>
    <definedName name="dd" localSheetId="3" hidden="1">{"Riqfin97",#N/A,FALSE,"Tran";"Riqfinpro",#N/A,FALSE,"Tran"}</definedName>
    <definedName name="dd" localSheetId="4" hidden="1">{"Riqfin97",#N/A,FALSE,"Tran";"Riqfinpro",#N/A,FALSE,"Tran"}</definedName>
    <definedName name="dd" localSheetId="5" hidden="1">{"Riqfin97",#N/A,FALSE,"Tran";"Riqfinpro",#N/A,FALSE,"Tran"}</definedName>
    <definedName name="dd" hidden="1">{"Riqfin97",#N/A,FALSE,"Tran";"Riqfinpro",#N/A,FALSE,"Tran"}</definedName>
    <definedName name="ddd" localSheetId="1" hidden="1">{"Riqfin97",#N/A,FALSE,"Tran";"Riqfinpro",#N/A,FALSE,"Tran"}</definedName>
    <definedName name="ddd" localSheetId="3" hidden="1">{"Riqfin97",#N/A,FALSE,"Tran";"Riqfinpro",#N/A,FALSE,"Tran"}</definedName>
    <definedName name="ddd" localSheetId="4" hidden="1">{"Riqfin97",#N/A,FALSE,"Tran";"Riqfinpro",#N/A,FALSE,"Tran"}</definedName>
    <definedName name="ddd" localSheetId="5" hidden="1">{"Riqfin97",#N/A,FALSE,"Tran";"Riqfinpro",#N/A,FALSE,"Tran"}</definedName>
    <definedName name="ddd" hidden="1">{"Riqfin97",#N/A,FALSE,"Tran";"Riqfinpro",#N/A,FALSE,"Tran"}</definedName>
    <definedName name="ee" localSheetId="1" hidden="1">{"Tab1",#N/A,FALSE,"P";"Tab2",#N/A,FALSE,"P"}</definedName>
    <definedName name="ee" localSheetId="3" hidden="1">{"Tab1",#N/A,FALSE,"P";"Tab2",#N/A,FALSE,"P"}</definedName>
    <definedName name="ee" localSheetId="4" hidden="1">{"Tab1",#N/A,FALSE,"P";"Tab2",#N/A,FALSE,"P"}</definedName>
    <definedName name="ee" localSheetId="5" hidden="1">{"Tab1",#N/A,FALSE,"P";"Tab2",#N/A,FALSE,"P"}</definedName>
    <definedName name="ee" hidden="1">{"Tab1",#N/A,FALSE,"P";"Tab2",#N/A,FALSE,"P"}</definedName>
    <definedName name="eee" localSheetId="1" hidden="1">{"Tab1",#N/A,FALSE,"P";"Tab2",#N/A,FALSE,"P"}</definedName>
    <definedName name="eee" localSheetId="3" hidden="1">{"Tab1",#N/A,FALSE,"P";"Tab2",#N/A,FALSE,"P"}</definedName>
    <definedName name="eee" localSheetId="4" hidden="1">{"Tab1",#N/A,FALSE,"P";"Tab2",#N/A,FALSE,"P"}</definedName>
    <definedName name="eee" localSheetId="5" hidden="1">{"Tab1",#N/A,FALSE,"P";"Tab2",#N/A,FALSE,"P"}</definedName>
    <definedName name="eee" hidden="1">{"Tab1",#N/A,FALSE,"P";"Tab2",#N/A,FALSE,"P"}</definedName>
    <definedName name="ff" localSheetId="1" hidden="1">{"Tab1",#N/A,FALSE,"P";"Tab2",#N/A,FALSE,"P"}</definedName>
    <definedName name="ff" localSheetId="3" hidden="1">{"Tab1",#N/A,FALSE,"P";"Tab2",#N/A,FALSE,"P"}</definedName>
    <definedName name="ff" localSheetId="4" hidden="1">{"Tab1",#N/A,FALSE,"P";"Tab2",#N/A,FALSE,"P"}</definedName>
    <definedName name="ff" localSheetId="5" hidden="1">{"Tab1",#N/A,FALSE,"P";"Tab2",#N/A,FALSE,"P"}</definedName>
    <definedName name="ff" hidden="1">{"Tab1",#N/A,FALSE,"P";"Tab2",#N/A,FALSE,"P"}</definedName>
    <definedName name="fff" localSheetId="1" hidden="1">{"Tab1",#N/A,FALSE,"P";"Tab2",#N/A,FALSE,"P"}</definedName>
    <definedName name="fff" localSheetId="3" hidden="1">{"Tab1",#N/A,FALSE,"P";"Tab2",#N/A,FALSE,"P"}</definedName>
    <definedName name="fff" localSheetId="4" hidden="1">{"Tab1",#N/A,FALSE,"P";"Tab2",#N/A,FALSE,"P"}</definedName>
    <definedName name="fff" localSheetId="5" hidden="1">{"Tab1",#N/A,FALSE,"P";"Tab2",#N/A,FALSE,"P"}</definedName>
    <definedName name="fff" hidden="1">{"Tab1",#N/A,FALSE,"P";"Tab2",#N/A,FALSE,"P"}</definedName>
    <definedName name="Financing" localSheetId="1" hidden="1">{"Tab1",#N/A,FALSE,"P";"Tab2",#N/A,FALSE,"P"}</definedName>
    <definedName name="Financing" localSheetId="3" hidden="1">{"Tab1",#N/A,FALSE,"P";"Tab2",#N/A,FALSE,"P"}</definedName>
    <definedName name="Financing" localSheetId="4" hidden="1">{"Tab1",#N/A,FALSE,"P";"Tab2",#N/A,FALSE,"P"}</definedName>
    <definedName name="Financing" localSheetId="5" hidden="1">{"Tab1",#N/A,FALSE,"P";"Tab2",#N/A,FALSE,"P"}</definedName>
    <definedName name="Financing" hidden="1">{"Tab1",#N/A,FALSE,"P";"Tab2",#N/A,FALSE,"P"}</definedName>
    <definedName name="ggg" localSheetId="1" hidden="1">{"Riqfin97",#N/A,FALSE,"Tran";"Riqfinpro",#N/A,FALSE,"Tran"}</definedName>
    <definedName name="ggg" localSheetId="3" hidden="1">{"Riqfin97",#N/A,FALSE,"Tran";"Riqfinpro",#N/A,FALSE,"Tran"}</definedName>
    <definedName name="ggg" localSheetId="4" hidden="1">{"Riqfin97",#N/A,FALSE,"Tran";"Riqfinpro",#N/A,FALSE,"Tran"}</definedName>
    <definedName name="ggg" localSheetId="5" hidden="1">{"Riqfin97",#N/A,FALSE,"Tran";"Riqfinpro",#N/A,FALSE,"Tran"}</definedName>
    <definedName name="ggg" hidden="1">{"Riqfin97",#N/A,FALSE,"Tran";"Riqfinpro",#N/A,FALSE,"Tran"}</definedName>
    <definedName name="ggggg" hidden="1">#REF!</definedName>
    <definedName name="HDPn_x1">#REF!</definedName>
    <definedName name="HDPn_x2">#REF!</definedName>
    <definedName name="HDPn_x3" localSheetId="3">#REF!</definedName>
    <definedName name="HDPn_x3" localSheetId="4">#REF!</definedName>
    <definedName name="HDPn_x3" localSheetId="5">#REF!</definedName>
    <definedName name="HDPn_x3">Graf_2!#REF!</definedName>
    <definedName name="HDPn_x4" localSheetId="3">#REF!</definedName>
    <definedName name="HDPn_x4" localSheetId="4">#REF!</definedName>
    <definedName name="HDPn_x4" localSheetId="5">#REF!</definedName>
    <definedName name="HDPn_x4">Graf_2!#REF!</definedName>
    <definedName name="HDPr_x1">#REF!</definedName>
    <definedName name="HDPr_x2">#REF!</definedName>
    <definedName name="HDPr_x3" localSheetId="3">#REF!</definedName>
    <definedName name="HDPr_x3" localSheetId="4">#REF!</definedName>
    <definedName name="HDPr_x3" localSheetId="5">#REF!</definedName>
    <definedName name="HDPr_x3">Graf_2!#REF!</definedName>
    <definedName name="HDPr_x4" localSheetId="3">#REF!</definedName>
    <definedName name="HDPr_x4" localSheetId="4">#REF!</definedName>
    <definedName name="HDPr_x4" localSheetId="5">#REF!</definedName>
    <definedName name="HDPr_x4">Graf_2!#REF!</definedName>
    <definedName name="hhh" hidden="1">#REF!</definedName>
    <definedName name="ii" localSheetId="1" hidden="1">{"Tab1",#N/A,FALSE,"P";"Tab2",#N/A,FALSE,"P"}</definedName>
    <definedName name="ii" localSheetId="3" hidden="1">{"Tab1",#N/A,FALSE,"P";"Tab2",#N/A,FALSE,"P"}</definedName>
    <definedName name="ii" localSheetId="4" hidden="1">{"Tab1",#N/A,FALSE,"P";"Tab2",#N/A,FALSE,"P"}</definedName>
    <definedName name="ii" localSheetId="5" hidden="1">{"Tab1",#N/A,FALSE,"P";"Tab2",#N/A,FALSE,"P"}</definedName>
    <definedName name="ii" hidden="1">{"Tab1",#N/A,FALSE,"P";"Tab2",#N/A,FALSE,"P"}</definedName>
    <definedName name="inflation" hidden="1">#REF!</definedName>
    <definedName name="jj" localSheetId="1" hidden="1">{"Riqfin97",#N/A,FALSE,"Tran";"Riqfinpro",#N/A,FALSE,"Tran"}</definedName>
    <definedName name="jj" localSheetId="3" hidden="1">{"Riqfin97",#N/A,FALSE,"Tran";"Riqfinpro",#N/A,FALSE,"Tran"}</definedName>
    <definedName name="jj" localSheetId="4" hidden="1">{"Riqfin97",#N/A,FALSE,"Tran";"Riqfinpro",#N/A,FALSE,"Tran"}</definedName>
    <definedName name="jj" localSheetId="5" hidden="1">{"Riqfin97",#N/A,FALSE,"Tran";"Riqfinpro",#N/A,FALSE,"Tran"}</definedName>
    <definedName name="jj" hidden="1">{"Riqfin97",#N/A,FALSE,"Tran";"Riqfinpro",#N/A,FALSE,"Tran"}</definedName>
    <definedName name="jjj" hidden="1">#REF!</definedName>
    <definedName name="jjjjjj" hidden="1">#REF!</definedName>
    <definedName name="kk" localSheetId="1" hidden="1">{"Tab1",#N/A,FALSE,"P";"Tab2",#N/A,FALSE,"P"}</definedName>
    <definedName name="kk" localSheetId="3" hidden="1">{"Tab1",#N/A,FALSE,"P";"Tab2",#N/A,FALSE,"P"}</definedName>
    <definedName name="kk" localSheetId="4" hidden="1">{"Tab1",#N/A,FALSE,"P";"Tab2",#N/A,FALSE,"P"}</definedName>
    <definedName name="kk" localSheetId="5" hidden="1">{"Tab1",#N/A,FALSE,"P";"Tab2",#N/A,FALSE,"P"}</definedName>
    <definedName name="kk" hidden="1">{"Tab1",#N/A,FALSE,"P";"Tab2",#N/A,FALSE,"P"}</definedName>
    <definedName name="kkk" localSheetId="1" hidden="1">{"Tab1",#N/A,FALSE,"P";"Tab2",#N/A,FALSE,"P"}</definedName>
    <definedName name="kkk" localSheetId="3" hidden="1">{"Tab1",#N/A,FALSE,"P";"Tab2",#N/A,FALSE,"P"}</definedName>
    <definedName name="kkk" localSheetId="4" hidden="1">{"Tab1",#N/A,FALSE,"P";"Tab2",#N/A,FALSE,"P"}</definedName>
    <definedName name="kkk" localSheetId="5" hidden="1">{"Tab1",#N/A,FALSE,"P";"Tab2",#N/A,FALSE,"P"}</definedName>
    <definedName name="kkk" hidden="1">{"Tab1",#N/A,FALSE,"P";"Tab2",#N/A,FALSE,"P"}</definedName>
    <definedName name="kkkk" hidden="1">#REF!</definedName>
    <definedName name="KSDn_x1">#REF!</definedName>
    <definedName name="KSDn_x2">#REF!</definedName>
    <definedName name="KSDn_x3" localSheetId="3">#REF!</definedName>
    <definedName name="KSDn_x3" localSheetId="4">#REF!</definedName>
    <definedName name="KSDn_x3" localSheetId="5">#REF!</definedName>
    <definedName name="KSDn_x3">Graf_2!#REF!</definedName>
    <definedName name="KSDn_x4" localSheetId="3">#REF!</definedName>
    <definedName name="KSDn_x4" localSheetId="4">#REF!</definedName>
    <definedName name="KSDn_x4" localSheetId="5">#REF!</definedName>
    <definedName name="KSDn_x4">Graf_2!#REF!</definedName>
    <definedName name="KSDr_x1">#REF!</definedName>
    <definedName name="KSDr_x2">#REF!</definedName>
    <definedName name="KSDr_x3" localSheetId="3">#REF!</definedName>
    <definedName name="KSDr_x3" localSheetId="4">#REF!</definedName>
    <definedName name="KSDr_x3" localSheetId="5">#REF!</definedName>
    <definedName name="KSDr_x3">Graf_2!#REF!</definedName>
    <definedName name="KSDr_x4" localSheetId="3">#REF!</definedName>
    <definedName name="KSDr_x4" localSheetId="4">#REF!</definedName>
    <definedName name="KSDr_x4" localSheetId="5">#REF!</definedName>
    <definedName name="KSDr_x4">Graf_2!#REF!</definedName>
    <definedName name="ll" localSheetId="1" hidden="1">{"Tab1",#N/A,FALSE,"P";"Tab2",#N/A,FALSE,"P"}</definedName>
    <definedName name="ll" localSheetId="3" hidden="1">{"Tab1",#N/A,FALSE,"P";"Tab2",#N/A,FALSE,"P"}</definedName>
    <definedName name="ll" localSheetId="4" hidden="1">{"Tab1",#N/A,FALSE,"P";"Tab2",#N/A,FALSE,"P"}</definedName>
    <definedName name="ll" localSheetId="5" hidden="1">{"Tab1",#N/A,FALSE,"P";"Tab2",#N/A,FALSE,"P"}</definedName>
    <definedName name="ll" hidden="1">{"Tab1",#N/A,FALSE,"P";"Tab2",#N/A,FALSE,"P"}</definedName>
    <definedName name="lll" localSheetId="1" hidden="1">{"Riqfin97",#N/A,FALSE,"Tran";"Riqfinpro",#N/A,FALSE,"Tran"}</definedName>
    <definedName name="lll" localSheetId="3" hidden="1">{"Riqfin97",#N/A,FALSE,"Tran";"Riqfinpro",#N/A,FALSE,"Tran"}</definedName>
    <definedName name="lll" localSheetId="4" hidden="1">{"Riqfin97",#N/A,FALSE,"Tran";"Riqfinpro",#N/A,FALSE,"Tran"}</definedName>
    <definedName name="lll" localSheetId="5" hidden="1">{"Riqfin97",#N/A,FALSE,"Tran";"Riqfinpro",#N/A,FALSE,"Tran"}</definedName>
    <definedName name="lll" hidden="1">{"Riqfin97",#N/A,FALSE,"Tran";"Riqfinpro",#N/A,FALSE,"Tran"}</definedName>
    <definedName name="llll" hidden="1">#REF!</definedName>
    <definedName name="MB_x1" localSheetId="3">#REF!</definedName>
    <definedName name="MB_x1" localSheetId="4">#REF!</definedName>
    <definedName name="MB_x1" localSheetId="5">#REF!</definedName>
    <definedName name="MB_x1">Graf_2!#REF!</definedName>
    <definedName name="MB_x2" localSheetId="3">#REF!</definedName>
    <definedName name="MB_x2" localSheetId="4">#REF!</definedName>
    <definedName name="MB_x2" localSheetId="5">#REF!</definedName>
    <definedName name="MB_x2">Graf_2!#REF!</definedName>
    <definedName name="MB_x3" localSheetId="3">#REF!</definedName>
    <definedName name="MB_x3" localSheetId="4">#REF!</definedName>
    <definedName name="MB_x3" localSheetId="5">#REF!</definedName>
    <definedName name="MB_x3">Graf_2!#REF!</definedName>
    <definedName name="MB_x4" localSheetId="3">#REF!</definedName>
    <definedName name="MB_x4" localSheetId="4">#REF!</definedName>
    <definedName name="MB_x4" localSheetId="5">#REF!</definedName>
    <definedName name="MB_x4">Graf_2!#REF!</definedName>
    <definedName name="mf" localSheetId="1" hidden="1">{"Tab1",#N/A,FALSE,"P";"Tab2",#N/A,FALSE,"P"}</definedName>
    <definedName name="mf" localSheetId="3" hidden="1">{"Tab1",#N/A,FALSE,"P";"Tab2",#N/A,FALSE,"P"}</definedName>
    <definedName name="mf" localSheetId="4" hidden="1">{"Tab1",#N/A,FALSE,"P";"Tab2",#N/A,FALSE,"P"}</definedName>
    <definedName name="mf" localSheetId="5" hidden="1">{"Tab1",#N/A,FALSE,"P";"Tab2",#N/A,FALSE,"P"}</definedName>
    <definedName name="mf" hidden="1">{"Tab1",#N/A,FALSE,"P";"Tab2",#N/A,FALSE,"P"}</definedName>
    <definedName name="mmm" localSheetId="1" hidden="1">{"Riqfin97",#N/A,FALSE,"Tran";"Riqfinpro",#N/A,FALSE,"Tran"}</definedName>
    <definedName name="mmm" localSheetId="3" hidden="1">{"Riqfin97",#N/A,FALSE,"Tran";"Riqfinpro",#N/A,FALSE,"Tran"}</definedName>
    <definedName name="mmm" localSheetId="4" hidden="1">{"Riqfin97",#N/A,FALSE,"Tran";"Riqfinpro",#N/A,FALSE,"Tran"}</definedName>
    <definedName name="mmm" localSheetId="5" hidden="1">{"Riqfin97",#N/A,FALSE,"Tran";"Riqfinpro",#N/A,FALSE,"Tran"}</definedName>
    <definedName name="mmm" hidden="1">{"Riqfin97",#N/A,FALSE,"Tran";"Riqfinpro",#N/A,FALSE,"Tran"}</definedName>
    <definedName name="mmmm" localSheetId="1" hidden="1">{"Tab1",#N/A,FALSE,"P";"Tab2",#N/A,FALSE,"P"}</definedName>
    <definedName name="mmmm" localSheetId="3" hidden="1">{"Tab1",#N/A,FALSE,"P";"Tab2",#N/A,FALSE,"P"}</definedName>
    <definedName name="mmmm" localSheetId="4" hidden="1">{"Tab1",#N/A,FALSE,"P";"Tab2",#N/A,FALSE,"P"}</definedName>
    <definedName name="mmmm" localSheetId="5" hidden="1">{"Tab1",#N/A,FALSE,"P";"Tab2",#N/A,FALSE,"P"}</definedName>
    <definedName name="mmmm" hidden="1">{"Tab1",#N/A,FALSE,"P";"Tab2",#N/A,FALSE,"P"}</definedName>
    <definedName name="nn" localSheetId="1" hidden="1">{"Riqfin97",#N/A,FALSE,"Tran";"Riqfinpro",#N/A,FALSE,"Tran"}</definedName>
    <definedName name="nn" localSheetId="3" hidden="1">{"Riqfin97",#N/A,FALSE,"Tran";"Riqfinpro",#N/A,FALSE,"Tran"}</definedName>
    <definedName name="nn" localSheetId="4" hidden="1">{"Riqfin97",#N/A,FALSE,"Tran";"Riqfinpro",#N/A,FALSE,"Tran"}</definedName>
    <definedName name="nn" localSheetId="5" hidden="1">{"Riqfin97",#N/A,FALSE,"Tran";"Riqfinpro",#N/A,FALSE,"Tran"}</definedName>
    <definedName name="nn" hidden="1">{"Riqfin97",#N/A,FALSE,"Tran";"Riqfinpro",#N/A,FALSE,"Tran"}</definedName>
    <definedName name="nnn" localSheetId="1" hidden="1">{"Tab1",#N/A,FALSE,"P";"Tab2",#N/A,FALSE,"P"}</definedName>
    <definedName name="nnn" localSheetId="3" hidden="1">{"Tab1",#N/A,FALSE,"P";"Tab2",#N/A,FALSE,"P"}</definedName>
    <definedName name="nnn" localSheetId="4" hidden="1">{"Tab1",#N/A,FALSE,"P";"Tab2",#N/A,FALSE,"P"}</definedName>
    <definedName name="nnn" localSheetId="5" hidden="1">{"Tab1",#N/A,FALSE,"P";"Tab2",#N/A,FALSE,"P"}</definedName>
    <definedName name="nnn" hidden="1">{"Tab1",#N/A,FALSE,"P";"Tab2",#N/A,FALSE,"P"}</definedName>
    <definedName name="_xlnm.Print_Area" localSheetId="1">Graf_2!$A$2:$G$3</definedName>
    <definedName name="_xlnm.Print_Area" localSheetId="3">Graf_4!$A$10:$B$22</definedName>
    <definedName name="_xlnm.Print_Area" localSheetId="4">Graf_5!$A$10:$A$38</definedName>
    <definedName name="_xlnm.Print_Area" localSheetId="6">Graf_7!$A$10:$A$22</definedName>
    <definedName name="oo" localSheetId="1" hidden="1">{"Riqfin97",#N/A,FALSE,"Tran";"Riqfinpro",#N/A,FALSE,"Tran"}</definedName>
    <definedName name="oo" localSheetId="3" hidden="1">{"Riqfin97",#N/A,FALSE,"Tran";"Riqfinpro",#N/A,FALSE,"Tran"}</definedName>
    <definedName name="oo" localSheetId="4" hidden="1">{"Riqfin97",#N/A,FALSE,"Tran";"Riqfinpro",#N/A,FALSE,"Tran"}</definedName>
    <definedName name="oo" localSheetId="5" hidden="1">{"Riqfin97",#N/A,FALSE,"Tran";"Riqfinpro",#N/A,FALSE,"Tran"}</definedName>
    <definedName name="oo" hidden="1">{"Riqfin97",#N/A,FALSE,"Tran";"Riqfinpro",#N/A,FALSE,"Tran"}</definedName>
    <definedName name="ooo" localSheetId="1" hidden="1">{"Tab1",#N/A,FALSE,"P";"Tab2",#N/A,FALSE,"P"}</definedName>
    <definedName name="ooo" localSheetId="3" hidden="1">{"Tab1",#N/A,FALSE,"P";"Tab2",#N/A,FALSE,"P"}</definedName>
    <definedName name="ooo" localSheetId="4" hidden="1">{"Tab1",#N/A,FALSE,"P";"Tab2",#N/A,FALSE,"P"}</definedName>
    <definedName name="ooo" localSheetId="5" hidden="1">{"Tab1",#N/A,FALSE,"P";"Tab2",#N/A,FALSE,"P"}</definedName>
    <definedName name="ooo" hidden="1">{"Tab1",#N/A,FALSE,"P";"Tab2",#N/A,FALSE,"P"}</definedName>
    <definedName name="p" localSheetId="1" hidden="1">{"Riqfin97",#N/A,FALSE,"Tran";"Riqfinpro",#N/A,FALSE,"Tran"}</definedName>
    <definedName name="p" localSheetId="3" hidden="1">{"Riqfin97",#N/A,FALSE,"Tran";"Riqfinpro",#N/A,FALSE,"Tran"}</definedName>
    <definedName name="p" localSheetId="4" hidden="1">{"Riqfin97",#N/A,FALSE,"Tran";"Riqfinpro",#N/A,FALSE,"Tran"}</definedName>
    <definedName name="p" localSheetId="5" hidden="1">{"Riqfin97",#N/A,FALSE,"Tran";"Riqfinpro",#N/A,FALSE,"Tran"}</definedName>
    <definedName name="p" hidden="1">{"Riqfin97",#N/A,FALSE,"Tran";"Riqfinpro",#N/A,FALSE,"Tran"}</definedName>
    <definedName name="pata" localSheetId="1" hidden="1">{"Tab1",#N/A,FALSE,"P";"Tab2",#N/A,FALSE,"P"}</definedName>
    <definedName name="pata" localSheetId="3" hidden="1">{"Tab1",#N/A,FALSE,"P";"Tab2",#N/A,FALSE,"P"}</definedName>
    <definedName name="pata" localSheetId="4" hidden="1">{"Tab1",#N/A,FALSE,"P";"Tab2",#N/A,FALSE,"P"}</definedName>
    <definedName name="pata" localSheetId="5" hidden="1">{"Tab1",#N/A,FALSE,"P";"Tab2",#N/A,FALSE,"P"}</definedName>
    <definedName name="pata" hidden="1">{"Tab1",#N/A,FALSE,"P";"Tab2",#N/A,FALSE,"P"}</definedName>
    <definedName name="pp" localSheetId="1" hidden="1">{"Riqfin97",#N/A,FALSE,"Tran";"Riqfinpro",#N/A,FALSE,"Tran"}</definedName>
    <definedName name="pp" localSheetId="3" hidden="1">{"Riqfin97",#N/A,FALSE,"Tran";"Riqfinpro",#N/A,FALSE,"Tran"}</definedName>
    <definedName name="pp" localSheetId="4" hidden="1">{"Riqfin97",#N/A,FALSE,"Tran";"Riqfinpro",#N/A,FALSE,"Tran"}</definedName>
    <definedName name="pp" localSheetId="5" hidden="1">{"Riqfin97",#N/A,FALSE,"Tran";"Riqfinpro",#N/A,FALSE,"Tran"}</definedName>
    <definedName name="pp" hidden="1">{"Riqfin97",#N/A,FALSE,"Tran";"Riqfinpro",#N/A,FALSE,"Tran"}</definedName>
    <definedName name="ppp" localSheetId="1" hidden="1">{"Riqfin97",#N/A,FALSE,"Tran";"Riqfinpro",#N/A,FALSE,"Tran"}</definedName>
    <definedName name="ppp" localSheetId="3" hidden="1">{"Riqfin97",#N/A,FALSE,"Tran";"Riqfinpro",#N/A,FALSE,"Tran"}</definedName>
    <definedName name="ppp" localSheetId="4" hidden="1">{"Riqfin97",#N/A,FALSE,"Tran";"Riqfinpro",#N/A,FALSE,"Tran"}</definedName>
    <definedName name="ppp" localSheetId="5" hidden="1">{"Riqfin97",#N/A,FALSE,"Tran";"Riqfinpro",#N/A,FALSE,"Tran"}</definedName>
    <definedName name="ppp" hidden="1">{"Riqfin97",#N/A,FALSE,"Tran";"Riqfinpro",#N/A,FALSE,"Tran"}</definedName>
    <definedName name="qq" hidden="1">#REF!</definedName>
    <definedName name="rr" localSheetId="1" hidden="1">{"Riqfin97",#N/A,FALSE,"Tran";"Riqfinpro",#N/A,FALSE,"Tran"}</definedName>
    <definedName name="rr" localSheetId="3" hidden="1">{"Riqfin97",#N/A,FALSE,"Tran";"Riqfinpro",#N/A,FALSE,"Tran"}</definedName>
    <definedName name="rr" localSheetId="4" hidden="1">{"Riqfin97",#N/A,FALSE,"Tran";"Riqfinpro",#N/A,FALSE,"Tran"}</definedName>
    <definedName name="rr" localSheetId="5" hidden="1">{"Riqfin97",#N/A,FALSE,"Tran";"Riqfinpro",#N/A,FALSE,"Tran"}</definedName>
    <definedName name="rr" hidden="1">{"Riqfin97",#N/A,FALSE,"Tran";"Riqfinpro",#N/A,FALSE,"Tran"}</definedName>
    <definedName name="rrr" localSheetId="1" hidden="1">{"Riqfin97",#N/A,FALSE,"Tran";"Riqfinpro",#N/A,FALSE,"Tran"}</definedName>
    <definedName name="rrr" localSheetId="3" hidden="1">{"Riqfin97",#N/A,FALSE,"Tran";"Riqfinpro",#N/A,FALSE,"Tran"}</definedName>
    <definedName name="rrr" localSheetId="4" hidden="1">{"Riqfin97",#N/A,FALSE,"Tran";"Riqfinpro",#N/A,FALSE,"Tran"}</definedName>
    <definedName name="rrr" localSheetId="5" hidden="1">{"Riqfin97",#N/A,FALSE,"Tran";"Riqfinpro",#N/A,FALSE,"Tran"}</definedName>
    <definedName name="rrr" hidden="1">{"Riqfin97",#N/A,FALSE,"Tran";"Riqfinpro",#N/A,FALSE,"Tran"}</definedName>
    <definedName name="RVS">#REF!</definedName>
    <definedName name="tt" localSheetId="1" hidden="1">{"Tab1",#N/A,FALSE,"P";"Tab2",#N/A,FALSE,"P"}</definedName>
    <definedName name="tt" localSheetId="3" hidden="1">{"Tab1",#N/A,FALSE,"P";"Tab2",#N/A,FALSE,"P"}</definedName>
    <definedName name="tt" localSheetId="4" hidden="1">{"Tab1",#N/A,FALSE,"P";"Tab2",#N/A,FALSE,"P"}</definedName>
    <definedName name="tt" localSheetId="5" hidden="1">{"Tab1",#N/A,FALSE,"P";"Tab2",#N/A,FALSE,"P"}</definedName>
    <definedName name="tt" hidden="1">{"Tab1",#N/A,FALSE,"P";"Tab2",#N/A,FALSE,"P"}</definedName>
    <definedName name="ttt" localSheetId="1" hidden="1">{"Tab1",#N/A,FALSE,"P";"Tab2",#N/A,FALSE,"P"}</definedName>
    <definedName name="ttt" localSheetId="3" hidden="1">{"Tab1",#N/A,FALSE,"P";"Tab2",#N/A,FALSE,"P"}</definedName>
    <definedName name="ttt" localSheetId="4" hidden="1">{"Tab1",#N/A,FALSE,"P";"Tab2",#N/A,FALSE,"P"}</definedName>
    <definedName name="ttt" localSheetId="5" hidden="1">{"Tab1",#N/A,FALSE,"P";"Tab2",#N/A,FALSE,"P"}</definedName>
    <definedName name="ttt" hidden="1">{"Tab1",#N/A,FALSE,"P";"Tab2",#N/A,FALSE,"P"}</definedName>
    <definedName name="ttttt" hidden="1">#REF!</definedName>
    <definedName name="UB_x1" localSheetId="3">#REF!</definedName>
    <definedName name="UB_x1" localSheetId="4">#REF!</definedName>
    <definedName name="UB_x1" localSheetId="5">#REF!</definedName>
    <definedName name="UB_x1">Graf_2!#REF!</definedName>
    <definedName name="UB_x2" localSheetId="3">#REF!</definedName>
    <definedName name="UB_x2" localSheetId="4">#REF!</definedName>
    <definedName name="UB_x2" localSheetId="5">#REF!</definedName>
    <definedName name="UB_x2">Graf_2!#REF!</definedName>
    <definedName name="UB_x3" localSheetId="3">#REF!</definedName>
    <definedName name="UB_x3" localSheetId="4">#REF!</definedName>
    <definedName name="UB_x3" localSheetId="5">#REF!</definedName>
    <definedName name="UB_x3">Graf_2!#REF!</definedName>
    <definedName name="UB_x4" localSheetId="3">#REF!</definedName>
    <definedName name="UB_x4" localSheetId="4">#REF!</definedName>
    <definedName name="UB_x4" localSheetId="5">#REF!</definedName>
    <definedName name="UB_x4">Graf_2!#REF!</definedName>
    <definedName name="uu" localSheetId="1" hidden="1">{"Riqfin97",#N/A,FALSE,"Tran";"Riqfinpro",#N/A,FALSE,"Tran"}</definedName>
    <definedName name="uu" localSheetId="3" hidden="1">{"Riqfin97",#N/A,FALSE,"Tran";"Riqfinpro",#N/A,FALSE,"Tran"}</definedName>
    <definedName name="uu" localSheetId="4" hidden="1">{"Riqfin97",#N/A,FALSE,"Tran";"Riqfinpro",#N/A,FALSE,"Tran"}</definedName>
    <definedName name="uu" localSheetId="5" hidden="1">{"Riqfin97",#N/A,FALSE,"Tran";"Riqfinpro",#N/A,FALSE,"Tran"}</definedName>
    <definedName name="uu" hidden="1">{"Riqfin97",#N/A,FALSE,"Tran";"Riqfinpro",#N/A,FALSE,"Tran"}</definedName>
    <definedName name="uuu" localSheetId="1" hidden="1">{"Riqfin97",#N/A,FALSE,"Tran";"Riqfinpro",#N/A,FALSE,"Tran"}</definedName>
    <definedName name="uuu" localSheetId="3" hidden="1">{"Riqfin97",#N/A,FALSE,"Tran";"Riqfinpro",#N/A,FALSE,"Tran"}</definedName>
    <definedName name="uuu" localSheetId="4" hidden="1">{"Riqfin97",#N/A,FALSE,"Tran";"Riqfinpro",#N/A,FALSE,"Tran"}</definedName>
    <definedName name="uuu" localSheetId="5" hidden="1">{"Riqfin97",#N/A,FALSE,"Tran";"Riqfinpro",#N/A,FALSE,"Tran"}</definedName>
    <definedName name="uuu" hidden="1">{"Riqfin97",#N/A,FALSE,"Tran";"Riqfinpro",#N/A,FALSE,"Tran"}</definedName>
    <definedName name="vv" localSheetId="1" hidden="1">{"Tab1",#N/A,FALSE,"P";"Tab2",#N/A,FALSE,"P"}</definedName>
    <definedName name="vv" localSheetId="3" hidden="1">{"Tab1",#N/A,FALSE,"P";"Tab2",#N/A,FALSE,"P"}</definedName>
    <definedName name="vv" localSheetId="4" hidden="1">{"Tab1",#N/A,FALSE,"P";"Tab2",#N/A,FALSE,"P"}</definedName>
    <definedName name="vv" localSheetId="5" hidden="1">{"Tab1",#N/A,FALSE,"P";"Tab2",#N/A,FALSE,"P"}</definedName>
    <definedName name="vv" hidden="1">{"Tab1",#N/A,FALSE,"P";"Tab2",#N/A,FALSE,"P"}</definedName>
    <definedName name="vvv" localSheetId="1" hidden="1">{"Tab1",#N/A,FALSE,"P";"Tab2",#N/A,FALSE,"P"}</definedName>
    <definedName name="vvv" localSheetId="3" hidden="1">{"Tab1",#N/A,FALSE,"P";"Tab2",#N/A,FALSE,"P"}</definedName>
    <definedName name="vvv" localSheetId="4" hidden="1">{"Tab1",#N/A,FALSE,"P";"Tab2",#N/A,FALSE,"P"}</definedName>
    <definedName name="vvv" localSheetId="5" hidden="1">{"Tab1",#N/A,FALSE,"P";"Tab2",#N/A,FALSE,"P"}</definedName>
    <definedName name="vvv" hidden="1">{"Tab1",#N/A,FALSE,"P";"Tab2",#N/A,FALSE,"P"}</definedName>
    <definedName name="wrn.Program." localSheetId="1" hidden="1">{"Tab1",#N/A,FALSE,"P";"Tab2",#N/A,FALSE,"P"}</definedName>
    <definedName name="wrn.Program." localSheetId="3" hidden="1">{"Tab1",#N/A,FALSE,"P";"Tab2",#N/A,FALSE,"P"}</definedName>
    <definedName name="wrn.Program." localSheetId="4" hidden="1">{"Tab1",#N/A,FALSE,"P";"Tab2",#N/A,FALSE,"P"}</definedName>
    <definedName name="wrn.Program." localSheetId="5" hidden="1">{"Tab1",#N/A,FALSE,"P";"Tab2",#N/A,FALSE,"P"}</definedName>
    <definedName name="wrn.Program." hidden="1">{"Tab1",#N/A,FALSE,"P";"Tab2",#N/A,FALSE,"P"}</definedName>
    <definedName name="wrn.Riqfin." localSheetId="1" hidden="1">{"Riqfin97",#N/A,FALSE,"Tran";"Riqfinpro",#N/A,FALSE,"Tran"}</definedName>
    <definedName name="wrn.Riqfin." localSheetId="3" hidden="1">{"Riqfin97",#N/A,FALSE,"Tran";"Riqfinpro",#N/A,FALSE,"Tran"}</definedName>
    <definedName name="wrn.Riqfin." localSheetId="4" hidden="1">{"Riqfin97",#N/A,FALSE,"Tran";"Riqfinpro",#N/A,FALSE,"Tran"}</definedName>
    <definedName name="wrn.Riqfin." localSheetId="5" hidden="1">{"Riqfin97",#N/A,FALSE,"Tran";"Riqfinpro",#N/A,FALSE,"Tran"}</definedName>
    <definedName name="wrn.Riqfin." hidden="1">{"Riqfin97",#N/A,FALSE,"Tran";"Riqfinpro",#N/A,FALSE,"Tran"}</definedName>
    <definedName name="ww" hidden="1">#REF!</definedName>
    <definedName name="www" localSheetId="1" hidden="1">{"Riqfin97",#N/A,FALSE,"Tran";"Riqfinpro",#N/A,FALSE,"Tran"}</definedName>
    <definedName name="www" localSheetId="3" hidden="1">{"Riqfin97",#N/A,FALSE,"Tran";"Riqfinpro",#N/A,FALSE,"Tran"}</definedName>
    <definedName name="www" localSheetId="4" hidden="1">{"Riqfin97",#N/A,FALSE,"Tran";"Riqfinpro",#N/A,FALSE,"Tran"}</definedName>
    <definedName name="www" localSheetId="5" hidden="1">{"Riqfin97",#N/A,FALSE,"Tran";"Riqfinpro",#N/A,FALSE,"Tran"}</definedName>
    <definedName name="www" hidden="1">{"Riqfin97",#N/A,FALSE,"Tran";"Riqfinpro",#N/A,FALSE,"Tran"}</definedName>
    <definedName name="xx" localSheetId="1" hidden="1">{"Riqfin97",#N/A,FALSE,"Tran";"Riqfinpro",#N/A,FALSE,"Tran"}</definedName>
    <definedName name="xx" localSheetId="3" hidden="1">{"Riqfin97",#N/A,FALSE,"Tran";"Riqfinpro",#N/A,FALSE,"Tran"}</definedName>
    <definedName name="xx" localSheetId="4" hidden="1">{"Riqfin97",#N/A,FALSE,"Tran";"Riqfinpro",#N/A,FALSE,"Tran"}</definedName>
    <definedName name="xx" localSheetId="5" hidden="1">{"Riqfin97",#N/A,FALSE,"Tran";"Riqfinpro",#N/A,FALSE,"Tran"}</definedName>
    <definedName name="xx" hidden="1">{"Riqfin97",#N/A,FALSE,"Tran";"Riqfinpro",#N/A,FALSE,"Tran"}</definedName>
    <definedName name="xxxx" localSheetId="1" hidden="1">{"Riqfin97",#N/A,FALSE,"Tran";"Riqfinpro",#N/A,FALSE,"Tran"}</definedName>
    <definedName name="xxxx" localSheetId="3" hidden="1">{"Riqfin97",#N/A,FALSE,"Tran";"Riqfinpro",#N/A,FALSE,"Tran"}</definedName>
    <definedName name="xxxx" localSheetId="4" hidden="1">{"Riqfin97",#N/A,FALSE,"Tran";"Riqfinpro",#N/A,FALSE,"Tran"}</definedName>
    <definedName name="xxxx" localSheetId="5" hidden="1">{"Riqfin97",#N/A,FALSE,"Tran";"Riqfinpro",#N/A,FALSE,"Tran"}</definedName>
    <definedName name="xxxx" hidden="1">{"Riqfin97",#N/A,FALSE,"Tran";"Riqfinpro",#N/A,FALSE,"Tran"}</definedName>
    <definedName name="year">#REF!</definedName>
    <definedName name="yy" localSheetId="1" hidden="1">{"Tab1",#N/A,FALSE,"P";"Tab2",#N/A,FALSE,"P"}</definedName>
    <definedName name="yy" localSheetId="3" hidden="1">{"Tab1",#N/A,FALSE,"P";"Tab2",#N/A,FALSE,"P"}</definedName>
    <definedName name="yy" localSheetId="4" hidden="1">{"Tab1",#N/A,FALSE,"P";"Tab2",#N/A,FALSE,"P"}</definedName>
    <definedName name="yy" localSheetId="5" hidden="1">{"Tab1",#N/A,FALSE,"P";"Tab2",#N/A,FALSE,"P"}</definedName>
    <definedName name="yy" hidden="1">{"Tab1",#N/A,FALSE,"P";"Tab2",#N/A,FALSE,"P"}</definedName>
    <definedName name="yyy" localSheetId="1" hidden="1">{"Tab1",#N/A,FALSE,"P";"Tab2",#N/A,FALSE,"P"}</definedName>
    <definedName name="yyy" localSheetId="3" hidden="1">{"Tab1",#N/A,FALSE,"P";"Tab2",#N/A,FALSE,"P"}</definedName>
    <definedName name="yyy" localSheetId="4" hidden="1">{"Tab1",#N/A,FALSE,"P";"Tab2",#N/A,FALSE,"P"}</definedName>
    <definedName name="yyy" localSheetId="5" hidden="1">{"Tab1",#N/A,FALSE,"P";"Tab2",#N/A,FALSE,"P"}</definedName>
    <definedName name="yyy" hidden="1">{"Tab1",#N/A,FALSE,"P";"Tab2",#N/A,FALSE,"P"}</definedName>
    <definedName name="yyyy" localSheetId="1" hidden="1">{"Riqfin97",#N/A,FALSE,"Tran";"Riqfinpro",#N/A,FALSE,"Tran"}</definedName>
    <definedName name="yyyy" localSheetId="3" hidden="1">{"Riqfin97",#N/A,FALSE,"Tran";"Riqfinpro",#N/A,FALSE,"Tran"}</definedName>
    <definedName name="yyyy" localSheetId="4" hidden="1">{"Riqfin97",#N/A,FALSE,"Tran";"Riqfinpro",#N/A,FALSE,"Tran"}</definedName>
    <definedName name="yyyy" localSheetId="5" hidden="1">{"Riqfin97",#N/A,FALSE,"Tran";"Riqfinpro",#N/A,FALSE,"Tran"}</definedName>
    <definedName name="yyyy" hidden="1">{"Riqfin97",#N/A,FALSE,"Tran";"Riqfinpro",#N/A,FALSE,"Tran"}</definedName>
    <definedName name="Z_95224721_0485_11D4_BFD1_00508B5F4DA4_.wvu.Cols" hidden="1">#REF!</definedName>
    <definedName name="zz" localSheetId="1" hidden="1">{"Tab1",#N/A,FALSE,"P";"Tab2",#N/A,FALSE,"P"}</definedName>
    <definedName name="zz" localSheetId="3" hidden="1">{"Tab1",#N/A,FALSE,"P";"Tab2",#N/A,FALSE,"P"}</definedName>
    <definedName name="zz" localSheetId="4" hidden="1">{"Tab1",#N/A,FALSE,"P";"Tab2",#N/A,FALSE,"P"}</definedName>
    <definedName name="zz" localSheetId="5" hidden="1">{"Tab1",#N/A,FALSE,"P";"Tab2",#N/A,FALSE,"P"}</definedName>
    <definedName name="zz" hidden="1">{"Tab1",#N/A,FALSE,"P";"Tab2",#N/A,FALSE,"P"}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5" l="1"/>
  <c r="C9" i="15"/>
  <c r="C8" i="15"/>
  <c r="G5" i="15" l="1"/>
  <c r="G12" i="15"/>
  <c r="D9" i="15"/>
  <c r="E9" i="15" s="1"/>
  <c r="F9" i="15" s="1"/>
  <c r="G9" i="15" s="1"/>
  <c r="D8" i="15"/>
  <c r="E8" i="15" s="1"/>
  <c r="F8" i="15" s="1"/>
  <c r="G8" i="15" s="1"/>
  <c r="F12" i="15"/>
  <c r="E12" i="15"/>
  <c r="D12" i="15"/>
  <c r="F5" i="15"/>
  <c r="E5" i="15"/>
  <c r="D5" i="15"/>
  <c r="C5" i="15"/>
</calcChain>
</file>

<file path=xl/sharedStrings.xml><?xml version="1.0" encoding="utf-8"?>
<sst xmlns="http://schemas.openxmlformats.org/spreadsheetml/2006/main" count="66" uniqueCount="50">
  <si>
    <t>DPPO</t>
  </si>
  <si>
    <t>DPH</t>
  </si>
  <si>
    <t>Spotrebné dane</t>
  </si>
  <si>
    <t>IFP a ostatní členovia Výboru</t>
  </si>
  <si>
    <t>Celková odchýlka</t>
  </si>
  <si>
    <t>makro</t>
  </si>
  <si>
    <t>nová legislatíva</t>
  </si>
  <si>
    <t>spolu</t>
  </si>
  <si>
    <t>v %</t>
  </si>
  <si>
    <t>celkom</t>
  </si>
  <si>
    <t>jednorazové faktory</t>
  </si>
  <si>
    <t>ostatné  faktory</t>
  </si>
  <si>
    <t>KRRZ</t>
  </si>
  <si>
    <t>Graf 1: Rozdiel v daňových príjmoch z pohľadu jednotlivých faktorov  (v mil. eur)</t>
  </si>
  <si>
    <t>makroekonomické ukazovatele</t>
  </si>
  <si>
    <t>efektívna daňová sadzba</t>
  </si>
  <si>
    <t xml:space="preserve"> Graf 3:Vplyv jednotlivých faktorov na vybrané dane (v mil. eur)</t>
  </si>
  <si>
    <t>makroekonmické ukazovatele</t>
  </si>
  <si>
    <t>iné faktory</t>
  </si>
  <si>
    <t>celková zmena oproti rozpočtu</t>
  </si>
  <si>
    <t>Ostatné</t>
  </si>
  <si>
    <t>level/EDS</t>
  </si>
  <si>
    <t>legislatíva</t>
  </si>
  <si>
    <t>jednorazové vplyvy</t>
  </si>
  <si>
    <t>iné vplyvy</t>
  </si>
  <si>
    <t>DPFO a odvody</t>
  </si>
  <si>
    <t>zrážková daň</t>
  </si>
  <si>
    <t>Miestne dane</t>
  </si>
  <si>
    <t>Celkom</t>
  </si>
  <si>
    <t>Daňové príjmy VS  - rozpočet</t>
  </si>
  <si>
    <t>Daňové príjmy VS - skutočnosť</t>
  </si>
  <si>
    <t>Daňové príjmy VS - odchýlka (%)</t>
  </si>
  <si>
    <t>Horný interval odchýlky</t>
  </si>
  <si>
    <t>Dolný interval odchýlky</t>
  </si>
  <si>
    <t>HDP b.c. (tis. Eur)</t>
  </si>
  <si>
    <t>rast HDP (pr. os)</t>
  </si>
  <si>
    <t xml:space="preserve">    - Spolu</t>
  </si>
  <si>
    <t>EDS</t>
  </si>
  <si>
    <t>jednorazové efekty</t>
  </si>
  <si>
    <t>ostatné faktory</t>
  </si>
  <si>
    <t>Graf 4: Odchýlka odhadovaných príjmov VS od skutočnosti (tis. Eur, %)</t>
  </si>
  <si>
    <t>Graf 5: vysvetlenie odchýlky odhadovaných príjmov VS od skutočnosti (%)</t>
  </si>
  <si>
    <t>Graf 6: Hodnotenie prognózy členov Výboru (%)</t>
  </si>
  <si>
    <t>ostatné dane</t>
  </si>
  <si>
    <t>spotrebné dane</t>
  </si>
  <si>
    <t xml:space="preserve">Graf 2: Vplyvy vývoja makra a EDS z pohľadu vybraných daní (v mil. eur) </t>
  </si>
  <si>
    <t>DFT</t>
  </si>
  <si>
    <t>Graf 7: Rast daňovo-odvodových príjmov, 2025 vs. 2024 (v  %)</t>
  </si>
  <si>
    <t>Graf 8: Porovnanie rastov vybraných daní a odvodov v rokoch 2022 až 2025 (v %)</t>
  </si>
  <si>
    <t>Trh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</si>
</sst>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00000000000000000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name val="NeueHaasGroteskDisp W02"/>
      <family val="2"/>
      <charset val="238"/>
    </font>
    <font>
      <sz val="9"/>
      <name val="NeueHaasGroteskDisp W02"/>
      <family val="2"/>
      <charset val="238"/>
    </font>
    <font>
      <sz val="10"/>
      <color theme="1"/>
      <name val="NeueHaasGroteskDisp W02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4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NeueHaasGroteskDisp W02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6" fillId="0" borderId="0" xfId="2" applyFont="1"/>
    <xf numFmtId="0" fontId="6" fillId="0" borderId="0" xfId="2" applyFont="1" applyBorder="1"/>
    <xf numFmtId="165" fontId="6" fillId="0" borderId="0" xfId="2" applyNumberFormat="1" applyFont="1"/>
    <xf numFmtId="0" fontId="7" fillId="0" borderId="0" xfId="2" applyFont="1" applyBorder="1"/>
    <xf numFmtId="0" fontId="8" fillId="0" borderId="0" xfId="2" applyFont="1" applyBorder="1"/>
    <xf numFmtId="0" fontId="8" fillId="0" borderId="0" xfId="2" applyFont="1" applyAlignment="1">
      <alignment horizontal="center" vertical="center" wrapText="1"/>
    </xf>
    <xf numFmtId="0" fontId="11" fillId="0" borderId="0" xfId="2" applyFont="1"/>
    <xf numFmtId="0" fontId="11" fillId="0" borderId="0" xfId="2" applyFont="1" applyBorder="1"/>
    <xf numFmtId="0" fontId="14" fillId="0" borderId="0" xfId="2" applyFont="1"/>
    <xf numFmtId="0" fontId="14" fillId="0" borderId="0" xfId="2" applyFont="1" applyFill="1"/>
    <xf numFmtId="0" fontId="13" fillId="0" borderId="1" xfId="2" applyFont="1" applyBorder="1"/>
    <xf numFmtId="166" fontId="9" fillId="0" borderId="4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165" fontId="11" fillId="0" borderId="3" xfId="3" applyNumberFormat="1" applyFont="1" applyBorder="1"/>
    <xf numFmtId="0" fontId="15" fillId="0" borderId="4" xfId="0" applyFont="1" applyBorder="1" applyAlignment="1"/>
    <xf numFmtId="3" fontId="2" fillId="0" borderId="4" xfId="0" applyNumberFormat="1" applyFont="1" applyBorder="1"/>
    <xf numFmtId="0" fontId="1" fillId="0" borderId="0" xfId="0" applyFont="1"/>
    <xf numFmtId="0" fontId="11" fillId="0" borderId="0" xfId="6" applyFont="1"/>
    <xf numFmtId="0" fontId="2" fillId="0" borderId="4" xfId="0" applyFont="1" applyBorder="1" applyAlignment="1">
      <alignment horizontal="center"/>
    </xf>
    <xf numFmtId="0" fontId="16" fillId="0" borderId="1" xfId="2" applyFont="1" applyBorder="1" applyAlignment="1">
      <alignment horizontal="center" vertical="center" wrapText="1"/>
    </xf>
    <xf numFmtId="165" fontId="11" fillId="0" borderId="0" xfId="3" applyNumberFormat="1" applyFont="1" applyBorder="1"/>
    <xf numFmtId="0" fontId="10" fillId="0" borderId="0" xfId="0" applyFont="1" applyBorder="1"/>
    <xf numFmtId="0" fontId="1" fillId="0" borderId="0" xfId="0" applyFont="1" applyBorder="1"/>
    <xf numFmtId="0" fontId="6" fillId="0" borderId="4" xfId="2" applyFont="1" applyBorder="1"/>
    <xf numFmtId="0" fontId="15" fillId="0" borderId="1" xfId="2" applyFont="1" applyBorder="1" applyAlignment="1">
      <alignment horizontal="left"/>
    </xf>
    <xf numFmtId="0" fontId="15" fillId="0" borderId="0" xfId="2" applyFont="1" applyBorder="1" applyAlignment="1">
      <alignment horizontal="left"/>
    </xf>
    <xf numFmtId="0" fontId="14" fillId="0" borderId="0" xfId="2" applyFont="1" applyFill="1" applyBorder="1"/>
    <xf numFmtId="0" fontId="11" fillId="0" borderId="0" xfId="0" applyFont="1" applyBorder="1"/>
    <xf numFmtId="0" fontId="17" fillId="0" borderId="2" xfId="2" applyFont="1" applyBorder="1"/>
    <xf numFmtId="0" fontId="14" fillId="0" borderId="2" xfId="2" applyFont="1" applyBorder="1"/>
    <xf numFmtId="0" fontId="14" fillId="0" borderId="4" xfId="2" applyFont="1" applyBorder="1"/>
    <xf numFmtId="0" fontId="16" fillId="0" borderId="1" xfId="2" applyFont="1" applyBorder="1"/>
    <xf numFmtId="3" fontId="11" fillId="0" borderId="0" xfId="2" applyNumberFormat="1" applyFont="1"/>
    <xf numFmtId="0" fontId="11" fillId="0" borderId="1" xfId="2" applyFont="1" applyBorder="1"/>
    <xf numFmtId="165" fontId="11" fillId="0" borderId="1" xfId="2" applyNumberFormat="1" applyFont="1" applyBorder="1"/>
    <xf numFmtId="164" fontId="11" fillId="0" borderId="1" xfId="2" applyNumberFormat="1" applyFont="1" applyBorder="1"/>
    <xf numFmtId="0" fontId="11" fillId="0" borderId="3" xfId="2" applyFont="1" applyBorder="1"/>
    <xf numFmtId="0" fontId="11" fillId="0" borderId="4" xfId="2" applyFont="1" applyBorder="1"/>
    <xf numFmtId="3" fontId="11" fillId="0" borderId="0" xfId="4" applyNumberFormat="1" applyFont="1" applyFill="1" applyBorder="1" applyAlignment="1">
      <alignment vertical="center"/>
    </xf>
    <xf numFmtId="3" fontId="11" fillId="0" borderId="7" xfId="2" applyNumberFormat="1" applyFont="1" applyBorder="1"/>
    <xf numFmtId="3" fontId="11" fillId="0" borderId="4" xfId="4" applyNumberFormat="1" applyFont="1" applyFill="1" applyBorder="1"/>
    <xf numFmtId="3" fontId="11" fillId="0" borderId="4" xfId="2" applyNumberFormat="1" applyFont="1" applyBorder="1"/>
    <xf numFmtId="165" fontId="14" fillId="0" borderId="0" xfId="2" applyNumberFormat="1" applyFont="1"/>
    <xf numFmtId="0" fontId="11" fillId="0" borderId="7" xfId="0" applyFont="1" applyBorder="1"/>
    <xf numFmtId="0" fontId="11" fillId="0" borderId="4" xfId="0" applyFont="1" applyBorder="1"/>
    <xf numFmtId="0" fontId="5" fillId="0" borderId="4" xfId="0" applyFont="1" applyBorder="1"/>
    <xf numFmtId="164" fontId="1" fillId="0" borderId="4" xfId="5" applyNumberFormat="1" applyFont="1" applyBorder="1" applyAlignment="1">
      <alignment horizontal="center"/>
    </xf>
    <xf numFmtId="1" fontId="14" fillId="0" borderId="0" xfId="2" applyNumberFormat="1" applyFont="1"/>
    <xf numFmtId="0" fontId="12" fillId="0" borderId="1" xfId="2" applyFont="1" applyBorder="1"/>
    <xf numFmtId="165" fontId="12" fillId="0" borderId="1" xfId="2" applyNumberFormat="1" applyFont="1" applyBorder="1"/>
    <xf numFmtId="0" fontId="18" fillId="0" borderId="0" xfId="2" applyFont="1"/>
    <xf numFmtId="165" fontId="11" fillId="0" borderId="0" xfId="2" applyNumberFormat="1" applyFont="1"/>
    <xf numFmtId="0" fontId="18" fillId="0" borderId="1" xfId="2" applyFont="1" applyBorder="1"/>
    <xf numFmtId="0" fontId="4" fillId="0" borderId="0" xfId="0" applyFont="1"/>
    <xf numFmtId="0" fontId="12" fillId="0" borderId="1" xfId="2" applyFont="1" applyBorder="1" applyAlignment="1">
      <alignment vertical="center" wrapText="1"/>
    </xf>
    <xf numFmtId="3" fontId="11" fillId="0" borderId="0" xfId="2" applyNumberFormat="1" applyFont="1" applyBorder="1"/>
    <xf numFmtId="0" fontId="19" fillId="0" borderId="2" xfId="2" applyFont="1" applyBorder="1"/>
    <xf numFmtId="3" fontId="19" fillId="0" borderId="2" xfId="2" applyNumberFormat="1" applyFont="1" applyBorder="1"/>
    <xf numFmtId="0" fontId="12" fillId="0" borderId="2" xfId="0" applyFont="1" applyBorder="1"/>
    <xf numFmtId="0" fontId="11" fillId="0" borderId="2" xfId="0" applyFont="1" applyBorder="1" applyAlignment="1">
      <alignment wrapText="1"/>
    </xf>
    <xf numFmtId="0" fontId="11" fillId="0" borderId="0" xfId="0" applyFont="1"/>
    <xf numFmtId="3" fontId="11" fillId="0" borderId="0" xfId="0" applyNumberFormat="1" applyFont="1"/>
    <xf numFmtId="3" fontId="12" fillId="0" borderId="2" xfId="0" applyNumberFormat="1" applyFont="1" applyBorder="1"/>
    <xf numFmtId="165" fontId="11" fillId="0" borderId="0" xfId="1" applyNumberFormat="1" applyFont="1"/>
    <xf numFmtId="165" fontId="12" fillId="0" borderId="2" xfId="1" applyNumberFormat="1" applyFont="1" applyBorder="1"/>
    <xf numFmtId="0" fontId="15" fillId="0" borderId="4" xfId="2" applyFont="1" applyBorder="1" applyAlignment="1">
      <alignment horizontal="left"/>
    </xf>
    <xf numFmtId="164" fontId="14" fillId="0" borderId="0" xfId="2" applyNumberFormat="1" applyFont="1"/>
    <xf numFmtId="164" fontId="17" fillId="0" borderId="2" xfId="2" applyNumberFormat="1" applyFont="1" applyBorder="1"/>
    <xf numFmtId="0" fontId="15" fillId="0" borderId="1" xfId="2" applyFont="1" applyBorder="1" applyAlignment="1">
      <alignment horizontal="left"/>
    </xf>
    <xf numFmtId="0" fontId="15" fillId="0" borderId="4" xfId="2" applyFont="1" applyBorder="1" applyAlignment="1">
      <alignment horizontal="left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center"/>
    </xf>
  </cellXfs>
  <cellStyles count="8">
    <cellStyle name="Normálna" xfId="0" builtinId="0"/>
    <cellStyle name="Normálna 2 4" xfId="6" xr:uid="{00000000-0005-0000-0000-000001000000}"/>
    <cellStyle name="Normálne 2" xfId="2" xr:uid="{00000000-0005-0000-0000-000002000000}"/>
    <cellStyle name="Normálne 50" xfId="5" xr:uid="{00000000-0005-0000-0000-000003000000}"/>
    <cellStyle name="Normálne 51" xfId="7" xr:uid="{09B054CE-5AAA-492B-8AE1-B3954F335052}"/>
    <cellStyle name="Percentá" xfId="1" builtinId="5"/>
    <cellStyle name="Percentá 2" xfId="3" xr:uid="{00000000-0005-0000-0000-000005000000}"/>
    <cellStyle name="percentá 5" xfId="4" xr:uid="{00000000-0005-0000-0000-000006000000}"/>
  </cellStyles>
  <dxfs count="0"/>
  <tableStyles count="0" defaultTableStyle="TableStyleMedium2" defaultPivotStyle="PivotStyleLight16"/>
  <colors>
    <mruColors>
      <color rgb="FFA6A6A6"/>
      <color rgb="FFD6DCE5"/>
      <color rgb="FF2C9ADC"/>
      <color rgb="FF1F497D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Graf_1!$B$2</c:f>
              <c:strCache>
                <c:ptCount val="1"/>
                <c:pt idx="0">
                  <c:v>makroekonomické ukazovatele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Graf_1!$B$3</c:f>
              <c:numCache>
                <c:formatCode>#,##0</c:formatCode>
                <c:ptCount val="1"/>
                <c:pt idx="0">
                  <c:v>-438.93443460057694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Graf_1!$C$2</c:f>
              <c:strCache>
                <c:ptCount val="1"/>
                <c:pt idx="0">
                  <c:v>efektívna daňová sadzba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Graf_1!$C$3</c:f>
              <c:numCache>
                <c:formatCode>#,##0</c:formatCode>
                <c:ptCount val="1"/>
                <c:pt idx="0">
                  <c:v>-827.07149647649851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Graf_1!$D$2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Graf_1!$D$3</c:f>
              <c:numCache>
                <c:formatCode>#,##0</c:formatCode>
                <c:ptCount val="1"/>
                <c:pt idx="0">
                  <c:v>-312.79146532868401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Graf_1!$E$2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E85477"/>
            </a:solidFill>
            <a:ln>
              <a:noFill/>
            </a:ln>
          </c:spPr>
          <c:invertIfNegative val="0"/>
          <c:val>
            <c:numRef>
              <c:f>Graf_1!$E$3</c:f>
              <c:numCache>
                <c:formatCode>#,##0</c:formatCode>
                <c:ptCount val="1"/>
                <c:pt idx="0">
                  <c:v>-4.2400530341551637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Graf_1!$F$2</c:f>
              <c:strCache>
                <c:ptCount val="1"/>
                <c:pt idx="0">
                  <c:v>ostatné  faktory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Graf_1!$F$3</c:f>
              <c:numCache>
                <c:formatCode>#,##0</c:formatCode>
                <c:ptCount val="1"/>
                <c:pt idx="0">
                  <c:v>-53.038169695196331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Graf_1!$G$2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240163161423007E-2"/>
                  <c:y val="-4.9483083158587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Graf_1!$G$3</c:f>
              <c:numCache>
                <c:formatCode>#,##0</c:formatCode>
                <c:ptCount val="1"/>
                <c:pt idx="0">
                  <c:v>-1636.0756191351111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3588901321990667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Graf_2!$A$3</c:f>
              <c:strCache>
                <c:ptCount val="1"/>
                <c:pt idx="0">
                  <c:v>DPFO a odvody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Graf_2!$B$3:$C$3</c:f>
              <c:numCache>
                <c:formatCode>#,##0</c:formatCode>
                <c:ptCount val="2"/>
                <c:pt idx="0">
                  <c:v>-128.71633794719386</c:v>
                </c:pt>
                <c:pt idx="1">
                  <c:v>399.98956113559774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Graf_2!$A$4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131D2B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Graf_2!$B$4:$C$4</c:f>
              <c:numCache>
                <c:formatCode>#,##0</c:formatCode>
                <c:ptCount val="2"/>
                <c:pt idx="0">
                  <c:v>-278.33037955713496</c:v>
                </c:pt>
                <c:pt idx="1">
                  <c:v>-377.95199425863279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Graf_2!$A$5</c:f>
              <c:strCache>
                <c:ptCount val="1"/>
                <c:pt idx="0">
                  <c:v>zrážková daň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Graf_2!$B$5:$C$5</c:f>
              <c:numCache>
                <c:formatCode>#,##0</c:formatCode>
                <c:ptCount val="2"/>
                <c:pt idx="0">
                  <c:v>-32.358304957909489</c:v>
                </c:pt>
                <c:pt idx="1">
                  <c:v>62.890961877909504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Graf_2!$A$6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Graf_2!$B$6:$C$6</c:f>
              <c:numCache>
                <c:formatCode>#,##0</c:formatCode>
                <c:ptCount val="2"/>
                <c:pt idx="0">
                  <c:v>76.398595015020533</c:v>
                </c:pt>
                <c:pt idx="1">
                  <c:v>-805.26544335672486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Graf_2!$A$7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rgbClr val="E85477"/>
            </a:solidFill>
            <a:ln w="38100">
              <a:noFill/>
            </a:ln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Graf_2!$B$7:$C$7</c:f>
              <c:numCache>
                <c:formatCode>#,##0</c:formatCode>
                <c:ptCount val="2"/>
                <c:pt idx="0">
                  <c:v>-28.155718382336026</c:v>
                </c:pt>
                <c:pt idx="1">
                  <c:v>-156.29707878766359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ser>
          <c:idx val="2"/>
          <c:order val="5"/>
          <c:tx>
            <c:strRef>
              <c:f>Graf_2!$A$8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rgbClr val="7D5708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Graf_2!$B$8:$C$8</c:f>
              <c:numCache>
                <c:formatCode>#,##0</c:formatCode>
                <c:ptCount val="2"/>
                <c:pt idx="0">
                  <c:v>-47.772288771023121</c:v>
                </c:pt>
                <c:pt idx="1">
                  <c:v>49.562496913015174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61-4A63-9DAA-C5FC6402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cked"/>
        <c:varyColors val="0"/>
        <c:ser>
          <c:idx val="4"/>
          <c:order val="6"/>
          <c:tx>
            <c:strRef>
              <c:f>Graf_2!$A$9</c:f>
              <c:strCache>
                <c:ptCount val="1"/>
                <c:pt idx="0">
                  <c:v>celkom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rgbClr val="FFFFFF"/>
              </a:solidFill>
              <a:ln w="25400">
                <a:solidFill>
                  <a:srgbClr val="131D2B"/>
                </a:solidFill>
              </a:ln>
            </c:spPr>
          </c:marker>
          <c:dLbls>
            <c:spPr>
              <a:solidFill>
                <a:srgbClr val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Graf_2!$B$9:$C$9</c:f>
              <c:numCache>
                <c:formatCode>#,##0</c:formatCode>
                <c:ptCount val="2"/>
                <c:pt idx="0">
                  <c:v>-438.93443460057694</c:v>
                </c:pt>
                <c:pt idx="1">
                  <c:v>-827.07149647649885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61-4A63-9DAA-C5FC6402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513507640477651"/>
          <c:y val="2.6001704683821746E-2"/>
          <c:w val="0.34005025970806774"/>
          <c:h val="0.9019559287275822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3588901321990667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Graf_3!$B$2</c:f>
              <c:strCache>
                <c:ptCount val="1"/>
                <c:pt idx="0">
                  <c:v>makroekonmické ukazovatele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Graf_3!$A$3:$A$10</c:f>
              <c:strCache>
                <c:ptCount val="8"/>
                <c:pt idx="0">
                  <c:v>DPPO</c:v>
                </c:pt>
                <c:pt idx="1">
                  <c:v>DPH</c:v>
                </c:pt>
                <c:pt idx="2">
                  <c:v>DFT</c:v>
                </c:pt>
                <c:pt idx="3">
                  <c:v>Spotrebné dane</c:v>
                </c:pt>
                <c:pt idx="4">
                  <c:v>Ostatné</c:v>
                </c:pt>
                <c:pt idx="5">
                  <c:v>Miestne dane</c:v>
                </c:pt>
                <c:pt idx="6">
                  <c:v>zrážková daň</c:v>
                </c:pt>
                <c:pt idx="7">
                  <c:v>DPFO a odvody</c:v>
                </c:pt>
              </c:strCache>
            </c:strRef>
          </c:cat>
          <c:val>
            <c:numRef>
              <c:f>Graf_3!$B$3:$B$10</c:f>
              <c:numCache>
                <c:formatCode>#,##0</c:formatCode>
                <c:ptCount val="8"/>
                <c:pt idx="0">
                  <c:v>-278.33037955713496</c:v>
                </c:pt>
                <c:pt idx="1">
                  <c:v>76.398595015020533</c:v>
                </c:pt>
                <c:pt idx="2">
                  <c:v>0</c:v>
                </c:pt>
                <c:pt idx="3">
                  <c:v>-28.155718382336026</c:v>
                </c:pt>
                <c:pt idx="4">
                  <c:v>-37.398659059053045</c:v>
                </c:pt>
                <c:pt idx="5">
                  <c:v>-10.373629711970073</c:v>
                </c:pt>
                <c:pt idx="6">
                  <c:v>-32.358304957909489</c:v>
                </c:pt>
                <c:pt idx="7">
                  <c:v>-128.71633794719386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Graf_3!$C$2</c:f>
              <c:strCache>
                <c:ptCount val="1"/>
                <c:pt idx="0">
                  <c:v>efektívna daňová sadzba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strRef>
              <c:f>Graf_3!$A$3:$A$10</c:f>
              <c:strCache>
                <c:ptCount val="8"/>
                <c:pt idx="0">
                  <c:v>DPPO</c:v>
                </c:pt>
                <c:pt idx="1">
                  <c:v>DPH</c:v>
                </c:pt>
                <c:pt idx="2">
                  <c:v>DFT</c:v>
                </c:pt>
                <c:pt idx="3">
                  <c:v>Spotrebné dane</c:v>
                </c:pt>
                <c:pt idx="4">
                  <c:v>Ostatné</c:v>
                </c:pt>
                <c:pt idx="5">
                  <c:v>Miestne dane</c:v>
                </c:pt>
                <c:pt idx="6">
                  <c:v>zrážková daň</c:v>
                </c:pt>
                <c:pt idx="7">
                  <c:v>DPFO a odvody</c:v>
                </c:pt>
              </c:strCache>
            </c:strRef>
          </c:cat>
          <c:val>
            <c:numRef>
              <c:f>Graf_3!$C$3:$C$10</c:f>
              <c:numCache>
                <c:formatCode>#,##0</c:formatCode>
                <c:ptCount val="8"/>
                <c:pt idx="0">
                  <c:v>-377.95199425863279</c:v>
                </c:pt>
                <c:pt idx="1">
                  <c:v>-805.26544335672486</c:v>
                </c:pt>
                <c:pt idx="2">
                  <c:v>1.2325000000419094E-4</c:v>
                </c:pt>
                <c:pt idx="3">
                  <c:v>-156.29707878766359</c:v>
                </c:pt>
                <c:pt idx="4">
                  <c:v>53.683552781044945</c:v>
                </c:pt>
                <c:pt idx="5">
                  <c:v>-4.1211791180297723</c:v>
                </c:pt>
                <c:pt idx="6">
                  <c:v>62.890961877909504</c:v>
                </c:pt>
                <c:pt idx="7">
                  <c:v>399.98956113559774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Graf_3!$D$2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cat>
            <c:strRef>
              <c:f>Graf_3!$A$3:$A$10</c:f>
              <c:strCache>
                <c:ptCount val="8"/>
                <c:pt idx="0">
                  <c:v>DPPO</c:v>
                </c:pt>
                <c:pt idx="1">
                  <c:v>DPH</c:v>
                </c:pt>
                <c:pt idx="2">
                  <c:v>DFT</c:v>
                </c:pt>
                <c:pt idx="3">
                  <c:v>Spotrebné dane</c:v>
                </c:pt>
                <c:pt idx="4">
                  <c:v>Ostatné</c:v>
                </c:pt>
                <c:pt idx="5">
                  <c:v>Miestne dane</c:v>
                </c:pt>
                <c:pt idx="6">
                  <c:v>zrážková daň</c:v>
                </c:pt>
                <c:pt idx="7">
                  <c:v>DPFO a odvody</c:v>
                </c:pt>
              </c:strCache>
            </c:strRef>
          </c:cat>
          <c:val>
            <c:numRef>
              <c:f>Graf_3!$D$3:$D$10</c:f>
              <c:numCache>
                <c:formatCode>#,##0</c:formatCode>
                <c:ptCount val="8"/>
                <c:pt idx="0">
                  <c:v>-172.15362618423211</c:v>
                </c:pt>
                <c:pt idx="1">
                  <c:v>-32.713921510213503</c:v>
                </c:pt>
                <c:pt idx="2">
                  <c:v>-184.80439989999996</c:v>
                </c:pt>
                <c:pt idx="3">
                  <c:v>45.216631599999999</c:v>
                </c:pt>
                <c:pt idx="4">
                  <c:v>-18.246321478600947</c:v>
                </c:pt>
                <c:pt idx="5">
                  <c:v>39.798999999999999</c:v>
                </c:pt>
                <c:pt idx="6">
                  <c:v>0</c:v>
                </c:pt>
                <c:pt idx="7">
                  <c:v>10.111172144362454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Graf_3!$E$2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E85477"/>
            </a:solidFill>
          </c:spPr>
          <c:invertIfNegative val="0"/>
          <c:cat>
            <c:strRef>
              <c:f>Graf_3!$A$3:$A$10</c:f>
              <c:strCache>
                <c:ptCount val="8"/>
                <c:pt idx="0">
                  <c:v>DPPO</c:v>
                </c:pt>
                <c:pt idx="1">
                  <c:v>DPH</c:v>
                </c:pt>
                <c:pt idx="2">
                  <c:v>DFT</c:v>
                </c:pt>
                <c:pt idx="3">
                  <c:v>Spotrebné dane</c:v>
                </c:pt>
                <c:pt idx="4">
                  <c:v>Ostatné</c:v>
                </c:pt>
                <c:pt idx="5">
                  <c:v>Miestne dane</c:v>
                </c:pt>
                <c:pt idx="6">
                  <c:v>zrážková daň</c:v>
                </c:pt>
                <c:pt idx="7">
                  <c:v>DPFO a odvody</c:v>
                </c:pt>
              </c:strCache>
            </c:strRef>
          </c:cat>
          <c:val>
            <c:numRef>
              <c:f>Graf_3!$E$3:$E$10</c:f>
              <c:numCache>
                <c:formatCode>#,##0</c:formatCode>
                <c:ptCount val="8"/>
                <c:pt idx="0">
                  <c:v>0</c:v>
                </c:pt>
                <c:pt idx="1">
                  <c:v>-7.7840530341551641</c:v>
                </c:pt>
                <c:pt idx="2">
                  <c:v>0</c:v>
                </c:pt>
                <c:pt idx="3">
                  <c:v>-5</c:v>
                </c:pt>
                <c:pt idx="4">
                  <c:v>0</c:v>
                </c:pt>
                <c:pt idx="5">
                  <c:v>0</c:v>
                </c:pt>
                <c:pt idx="6">
                  <c:v>8.5440000000000005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Graf_3!$F$2</c:f>
              <c:strCache>
                <c:ptCount val="1"/>
                <c:pt idx="0">
                  <c:v>iné faktory</c:v>
                </c:pt>
              </c:strCache>
            </c:strRef>
          </c:tx>
          <c:spPr>
            <a:solidFill>
              <a:srgbClr val="7030A0"/>
            </a:solidFill>
            <a:ln w="38100">
              <a:noFill/>
            </a:ln>
          </c:spPr>
          <c:invertIfNegative val="0"/>
          <c:cat>
            <c:strRef>
              <c:f>Graf_3!$A$3:$A$10</c:f>
              <c:strCache>
                <c:ptCount val="8"/>
                <c:pt idx="0">
                  <c:v>DPPO</c:v>
                </c:pt>
                <c:pt idx="1">
                  <c:v>DPH</c:v>
                </c:pt>
                <c:pt idx="2">
                  <c:v>DFT</c:v>
                </c:pt>
                <c:pt idx="3">
                  <c:v>Spotrebné dane</c:v>
                </c:pt>
                <c:pt idx="4">
                  <c:v>Ostatné</c:v>
                </c:pt>
                <c:pt idx="5">
                  <c:v>Miestne dane</c:v>
                </c:pt>
                <c:pt idx="6">
                  <c:v>zrážková daň</c:v>
                </c:pt>
                <c:pt idx="7">
                  <c:v>DPFO a odvody</c:v>
                </c:pt>
              </c:strCache>
            </c:strRef>
          </c:cat>
          <c:val>
            <c:numRef>
              <c:f>Graf_3!$F$3:$F$10</c:f>
              <c:numCache>
                <c:formatCode>#,##0</c:formatCode>
                <c:ptCount val="8"/>
                <c:pt idx="0">
                  <c:v>0</c:v>
                </c:pt>
                <c:pt idx="1">
                  <c:v>-53.484210593926484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1.0868200000004435E-3</c:v>
                </c:pt>
                <c:pt idx="7">
                  <c:v>0.4449540787301603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Graf_3!$G$2</c:f>
              <c:strCache>
                <c:ptCount val="1"/>
                <c:pt idx="0">
                  <c:v>celková zmena oproti rozpočtu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5400">
                <a:solidFill>
                  <a:srgbClr val="131D2B"/>
                </a:solidFill>
              </a:ln>
            </c:spPr>
          </c:marker>
          <c:dLbls>
            <c:dLbl>
              <c:idx val="0"/>
              <c:layout>
                <c:manualLayout>
                  <c:x val="-5.1627384960718295E-2"/>
                  <c:y val="6.2176165803108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E0-45AB-9A55-5773EDE315BC}"/>
                </c:ext>
              </c:extLst>
            </c:dLbl>
            <c:spPr>
              <a:solidFill>
                <a:srgbClr val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Graf_3!$A$3:$A$10</c:f>
              <c:strCache>
                <c:ptCount val="8"/>
                <c:pt idx="0">
                  <c:v>DPPO</c:v>
                </c:pt>
                <c:pt idx="1">
                  <c:v>DPH</c:v>
                </c:pt>
                <c:pt idx="2">
                  <c:v>DFT</c:v>
                </c:pt>
                <c:pt idx="3">
                  <c:v>Spotrebné dane</c:v>
                </c:pt>
                <c:pt idx="4">
                  <c:v>Ostatné</c:v>
                </c:pt>
                <c:pt idx="5">
                  <c:v>Miestne dane</c:v>
                </c:pt>
                <c:pt idx="6">
                  <c:v>zrážková daň</c:v>
                </c:pt>
                <c:pt idx="7">
                  <c:v>DPFO a odvody</c:v>
                </c:pt>
              </c:strCache>
            </c:strRef>
          </c:cat>
          <c:val>
            <c:numRef>
              <c:f>Graf_3!$G$3:$G$10</c:f>
              <c:numCache>
                <c:formatCode>#,##0</c:formatCode>
                <c:ptCount val="8"/>
                <c:pt idx="0">
                  <c:v>-828.43599999999981</c:v>
                </c:pt>
                <c:pt idx="1">
                  <c:v>-822.84903347999943</c:v>
                </c:pt>
                <c:pt idx="2">
                  <c:v>-184.80427664999996</c:v>
                </c:pt>
                <c:pt idx="3">
                  <c:v>-144.2361655699996</c:v>
                </c:pt>
                <c:pt idx="4">
                  <c:v>-1.9614277566090266</c:v>
                </c:pt>
                <c:pt idx="5">
                  <c:v>25.304191170000156</c:v>
                </c:pt>
                <c:pt idx="6">
                  <c:v>39.077743740000017</c:v>
                </c:pt>
                <c:pt idx="7">
                  <c:v>281.82934941149654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A6-4D97-A98D-EEAE3019D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125180059563263"/>
          <c:y val="2.6001704683821746E-2"/>
          <c:w val="0.28393347296234434"/>
          <c:h val="0.9019559287275822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13949026392236E-2"/>
          <c:y val="4.3596240414082325E-2"/>
          <c:w val="0.90211644488997356"/>
          <c:h val="0.89537185701950184"/>
        </c:manualLayout>
      </c:layout>
      <c:areaChart>
        <c:grouping val="standard"/>
        <c:varyColors val="0"/>
        <c:ser>
          <c:idx val="1"/>
          <c:order val="1"/>
          <c:spPr>
            <a:solidFill>
              <a:schemeClr val="bg1">
                <a:lumMod val="75000"/>
              </a:schemeClr>
            </a:solidFill>
          </c:spPr>
          <c:val>
            <c:numRef>
              <c:f>Graf_4!$C$8:$G$8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E-414C-93F9-1E9CA29314DF}"/>
            </c:ext>
          </c:extLst>
        </c:ser>
        <c:ser>
          <c:idx val="2"/>
          <c:order val="2"/>
          <c:spPr>
            <a:solidFill>
              <a:schemeClr val="bg1">
                <a:lumMod val="75000"/>
              </a:schemeClr>
            </a:solidFill>
          </c:spPr>
          <c:val>
            <c:numRef>
              <c:f>Graf_4!$C$9:$G$9</c:f>
              <c:numCache>
                <c:formatCode>#,##0</c:formatCode>
                <c:ptCount val="5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E-414C-93F9-1E9CA293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0513120"/>
        <c:axId val="216690600"/>
      </c:areaChart>
      <c:barChart>
        <c:barDir val="col"/>
        <c:grouping val="clustered"/>
        <c:varyColors val="0"/>
        <c:ser>
          <c:idx val="0"/>
          <c:order val="0"/>
          <c:tx>
            <c:strRef>
              <c:f>Graf_4!$A$5</c:f>
              <c:strCache>
                <c:ptCount val="1"/>
                <c:pt idx="0">
                  <c:v>Daňové príjmy VS - odchýlka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>
                    <a:solidFill>
                      <a:sysClr val="windowText" lastClr="000000"/>
                    </a:solidFill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Graf_4!$C$2:$G$2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Graf_4!$C$5:$G$5</c:f>
              <c:numCache>
                <c:formatCode>#\ ##0.0</c:formatCode>
                <c:ptCount val="5"/>
                <c:pt idx="0">
                  <c:v>8.4571024857636843</c:v>
                </c:pt>
                <c:pt idx="1">
                  <c:v>7.3295030032131763</c:v>
                </c:pt>
                <c:pt idx="2">
                  <c:v>9.7373909624735688E-2</c:v>
                </c:pt>
                <c:pt idx="3">
                  <c:v>3.6972693576430515E-2</c:v>
                </c:pt>
                <c:pt idx="4">
                  <c:v>-3.5530817033532855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BE-414C-93F9-1E9CA29314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2"/>
        <c:axId val="310513120"/>
        <c:axId val="216690600"/>
      </c:barChart>
      <c:lineChart>
        <c:grouping val="standard"/>
        <c:varyColors val="0"/>
        <c:ser>
          <c:idx val="3"/>
          <c:order val="3"/>
          <c:tx>
            <c:strRef>
              <c:f>Graf_4!$A$12</c:f>
              <c:strCache>
                <c:ptCount val="1"/>
                <c:pt idx="0">
                  <c:v>rast HDP (pr. os)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Graf_4!$C$2:$G$2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Graf_4!$C$12:$G$12</c:f>
              <c:numCache>
                <c:formatCode>#\ ##0.0</c:formatCode>
                <c:ptCount val="5"/>
                <c:pt idx="0">
                  <c:v>8.0268651435286102</c:v>
                </c:pt>
                <c:pt idx="1">
                  <c:v>7.9184058889111952</c:v>
                </c:pt>
                <c:pt idx="2">
                  <c:v>12.349009647229408</c:v>
                </c:pt>
                <c:pt idx="3">
                  <c:v>5.3981643873241865</c:v>
                </c:pt>
                <c:pt idx="4">
                  <c:v>5.0279676626972218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BE-414C-93F9-1E9CA293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84224"/>
        <c:axId val="216683840"/>
      </c:lineChart>
      <c:catAx>
        <c:axId val="31051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sk-SK"/>
          </a:p>
        </c:txPr>
        <c:crossAx val="216690600"/>
        <c:crossesAt val="0"/>
        <c:auto val="1"/>
        <c:lblAlgn val="ctr"/>
        <c:lblOffset val="100"/>
        <c:noMultiLvlLbl val="0"/>
      </c:catAx>
      <c:valAx>
        <c:axId val="216690600"/>
        <c:scaling>
          <c:orientation val="minMax"/>
          <c:max val="10"/>
          <c:min val="-2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>
                <a:solidFill>
                  <a:sysClr val="windowText" lastClr="000000"/>
                </a:solidFill>
                <a:latin typeface="Arial Narrow" panose="020B0606020202030204" pitchFamily="34" charset="0"/>
              </a:defRPr>
            </a:pPr>
            <a:endParaRPr lang="sk-SK"/>
          </a:p>
        </c:txPr>
        <c:crossAx val="310513120"/>
        <c:crosses val="autoZero"/>
        <c:crossBetween val="between"/>
      </c:valAx>
      <c:valAx>
        <c:axId val="216683840"/>
        <c:scaling>
          <c:orientation val="minMax"/>
          <c:max val="20"/>
          <c:min val="-40"/>
        </c:scaling>
        <c:delete val="0"/>
        <c:axPos val="r"/>
        <c:numFmt formatCode="#\ ##0.0" sourceLinked="1"/>
        <c:majorTickMark val="out"/>
        <c:minorTickMark val="none"/>
        <c:tickLblPos val="nextTo"/>
        <c:crossAx val="216684224"/>
        <c:crosses val="max"/>
        <c:crossBetween val="between"/>
      </c:valAx>
      <c:catAx>
        <c:axId val="21668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6683840"/>
        <c:crossesAt val="0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1283576983044716"/>
          <c:y val="0.68598020183245612"/>
          <c:w val="0.38726920941863791"/>
          <c:h val="0.20856358735226393"/>
        </c:manualLayout>
      </c:layout>
      <c:overlay val="0"/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79146052953936E-2"/>
          <c:y val="4.8287638743952192E-2"/>
          <c:w val="0.90663089765713034"/>
          <c:h val="0.6565125188823129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Graf_5!$A$8</c:f>
              <c:strCache>
                <c:ptCount val="1"/>
                <c:pt idx="0">
                  <c:v>ostatné faktory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dLbls>
            <c:delete val="1"/>
          </c:dLbls>
          <c:cat>
            <c:numRef>
              <c:f>Graf_5!$B$2:$F$2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Graf_5!$B$8:$F$8</c:f>
              <c:numCache>
                <c:formatCode>0.0</c:formatCode>
                <c:ptCount val="5"/>
                <c:pt idx="0">
                  <c:v>5.55690901265442E-2</c:v>
                </c:pt>
                <c:pt idx="1">
                  <c:v>-0.42506497387142306</c:v>
                </c:pt>
                <c:pt idx="2">
                  <c:v>0.26540205045523813</c:v>
                </c:pt>
                <c:pt idx="3">
                  <c:v>0.1092070619067488</c:v>
                </c:pt>
                <c:pt idx="4">
                  <c:v>-0.11518352093222373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D-4745-A5B8-FA4A9BA0B06F}"/>
            </c:ext>
          </c:extLst>
        </c:ser>
        <c:ser>
          <c:idx val="3"/>
          <c:order val="1"/>
          <c:tx>
            <c:strRef>
              <c:f>Graf_5!$A$7</c:f>
              <c:strCache>
                <c:ptCount val="1"/>
                <c:pt idx="0">
                  <c:v>jednorazové efekty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dLbls>
            <c:delete val="1"/>
          </c:dLbls>
          <c:cat>
            <c:numRef>
              <c:f>Graf_5!$B$2:$F$2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Graf_5!$B$7:$E$7</c:f>
              <c:numCache>
                <c:formatCode>0.0</c:formatCode>
                <c:ptCount val="4"/>
                <c:pt idx="0">
                  <c:v>4.0904854546239933E-2</c:v>
                </c:pt>
                <c:pt idx="1">
                  <c:v>0.52362098841130222</c:v>
                </c:pt>
                <c:pt idx="2">
                  <c:v>1.2826056956622438</c:v>
                </c:pt>
                <c:pt idx="3">
                  <c:v>-0.1474897003862547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BD-4745-A5B8-FA4A9BA0B06F}"/>
            </c:ext>
          </c:extLst>
        </c:ser>
        <c:ser>
          <c:idx val="1"/>
          <c:order val="2"/>
          <c:tx>
            <c:strRef>
              <c:f>Graf_5!$A$6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dLbls>
            <c:delete val="1"/>
          </c:dLbls>
          <c:cat>
            <c:numRef>
              <c:f>Graf_5!$B$2:$F$2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Graf_5!$B$6:$F$6</c:f>
              <c:numCache>
                <c:formatCode>0.0</c:formatCode>
                <c:ptCount val="5"/>
                <c:pt idx="0">
                  <c:v>-5.9197971727938191E-2</c:v>
                </c:pt>
                <c:pt idx="1">
                  <c:v>1.3116632341653738</c:v>
                </c:pt>
                <c:pt idx="2">
                  <c:v>-5.2453371520846254E-2</c:v>
                </c:pt>
                <c:pt idx="3">
                  <c:v>0.28800860756333579</c:v>
                </c:pt>
                <c:pt idx="4">
                  <c:v>5.1435138322872373E-2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1BD-4745-A5B8-FA4A9BA0B06F}"/>
            </c:ext>
          </c:extLst>
        </c:ser>
        <c:ser>
          <c:idx val="0"/>
          <c:order val="3"/>
          <c:tx>
            <c:strRef>
              <c:f>Graf_5!$A$5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BD-4745-A5B8-FA4A9BA0B0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10-49D5-8336-EE7D45B866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E0-4508-83FF-2DD7C92109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1BD-4745-A5B8-FA4A9BA0B06F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Graf_5!$B$2:$F$2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Graf_5!$B$5:$F$5</c:f>
              <c:numCache>
                <c:formatCode>0.0</c:formatCode>
                <c:ptCount val="5"/>
                <c:pt idx="0">
                  <c:v>5.8378997290140209</c:v>
                </c:pt>
                <c:pt idx="1">
                  <c:v>0.72336185431009714</c:v>
                </c:pt>
                <c:pt idx="2">
                  <c:v>1.0971147644643897</c:v>
                </c:pt>
                <c:pt idx="3">
                  <c:v>1.350971608369792</c:v>
                </c:pt>
                <c:pt idx="4">
                  <c:v>-2.4241738454387987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1BD-4745-A5B8-FA4A9BA0B06F}"/>
            </c:ext>
          </c:extLst>
        </c:ser>
        <c:ser>
          <c:idx val="2"/>
          <c:order val="4"/>
          <c:tx>
            <c:strRef>
              <c:f>Graf_5!$A$4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Graf_5!$B$2:$F$2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Graf_5!$B$4:$F$4</c:f>
              <c:numCache>
                <c:formatCode>0.0</c:formatCode>
                <c:ptCount val="5"/>
                <c:pt idx="0">
                  <c:v>2.5819267838048128</c:v>
                </c:pt>
                <c:pt idx="1">
                  <c:v>5.1959219001978276</c:v>
                </c:pt>
                <c:pt idx="2">
                  <c:v>-2.199514180341418</c:v>
                </c:pt>
                <c:pt idx="3">
                  <c:v>-1.5637248838771993</c:v>
                </c:pt>
                <c:pt idx="4">
                  <c:v>-1.0559513099363291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1BD-4745-A5B8-FA4A9BA0B0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13843584"/>
        <c:axId val="213843976"/>
      </c:barChart>
      <c:lineChart>
        <c:grouping val="standard"/>
        <c:varyColors val="0"/>
        <c:ser>
          <c:idx val="5"/>
          <c:order val="5"/>
          <c:tx>
            <c:strRef>
              <c:f>Graf_5!$A$3</c:f>
              <c:strCache>
                <c:ptCount val="1"/>
                <c:pt idx="0">
                  <c:v>    - Spolu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9239976026430761E-2"/>
                  <c:y val="7.1988499120649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BD-4745-A5B8-FA4A9BA0B06F}"/>
                </c:ext>
              </c:extLst>
            </c:dLbl>
            <c:dLbl>
              <c:idx val="1"/>
              <c:layout>
                <c:manualLayout>
                  <c:x val="-3.5572428799795767E-2"/>
                  <c:y val="-4.2622142111754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BD-4745-A5B8-FA4A9BA0B06F}"/>
                </c:ext>
              </c:extLst>
            </c:dLbl>
            <c:dLbl>
              <c:idx val="3"/>
              <c:layout>
                <c:manualLayout>
                  <c:x val="-2.5263153706895521E-2"/>
                  <c:y val="-0.10188679245283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BD-4745-A5B8-FA4A9BA0B06F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Graf_5!$B$3:$F$3</c:f>
              <c:numCache>
                <c:formatCode>0.0</c:formatCode>
                <c:ptCount val="5"/>
                <c:pt idx="0">
                  <c:v>8.457102485763679</c:v>
                </c:pt>
                <c:pt idx="1">
                  <c:v>7.3295030032131772</c:v>
                </c:pt>
                <c:pt idx="2">
                  <c:v>0.39315495871960748</c:v>
                </c:pt>
                <c:pt idx="3">
                  <c:v>3.6972693576422591E-2</c:v>
                </c:pt>
                <c:pt idx="4">
                  <c:v>-3.5530817033533078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1BD-4745-A5B8-FA4A9BA0B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43584"/>
        <c:axId val="213843976"/>
      </c:lineChart>
      <c:catAx>
        <c:axId val="21384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213843976"/>
        <c:crosses val="autoZero"/>
        <c:auto val="1"/>
        <c:lblAlgn val="ctr"/>
        <c:lblOffset val="100"/>
        <c:noMultiLvlLbl val="0"/>
      </c:catAx>
      <c:valAx>
        <c:axId val="213843976"/>
        <c:scaling>
          <c:orientation val="minMax"/>
          <c:max val="9"/>
          <c:min val="-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213843584"/>
        <c:crosses val="autoZero"/>
        <c:crossBetween val="between"/>
        <c:majorUnit val="1"/>
      </c:valAx>
      <c:spPr>
        <a:ln>
          <a:noFill/>
        </a:ln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10527461736860493"/>
          <c:y val="0.78498930914451248"/>
          <c:w val="0.7422248360033834"/>
          <c:h val="0.178812047321064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14479440069993E-2"/>
          <c:y val="4.1666666666666664E-2"/>
          <c:w val="0.87102996500437446"/>
          <c:h val="0.62675107472031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Graf_6!$A$4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4045120308580344E-4"/>
                  <c:y val="-2.5544844788792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9F-42C1-B335-E200C9412A38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Graf_6!$B$3:$C$3</c:f>
              <c:strCache>
                <c:ptCount val="2"/>
                <c:pt idx="0">
                  <c:v>IFP a ostatní členovia Výboru</c:v>
                </c:pt>
                <c:pt idx="1">
                  <c:v>KRRZ</c:v>
                </c:pt>
              </c:strCache>
            </c:strRef>
          </c:cat>
          <c:val>
            <c:numRef>
              <c:f>Graf_6!$B$4:$C$4</c:f>
              <c:numCache>
                <c:formatCode>0.0</c:formatCode>
                <c:ptCount val="2"/>
                <c:pt idx="0">
                  <c:v>-3.5530817033533051</c:v>
                </c:pt>
                <c:pt idx="1">
                  <c:v>-2.8163430503413793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9F-42C1-B335-E200C9412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20560"/>
        <c:axId val="216620952"/>
      </c:barChart>
      <c:catAx>
        <c:axId val="21662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16620952"/>
        <c:crosses val="autoZero"/>
        <c:auto val="1"/>
        <c:lblAlgn val="ctr"/>
        <c:lblOffset val="100"/>
        <c:noMultiLvlLbl val="0"/>
      </c:catAx>
      <c:valAx>
        <c:axId val="21662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1662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3588901321990667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Graf_7!$A$3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Graf_7!$B$3</c:f>
              <c:numCache>
                <c:formatCode>#\ ##0.0</c:formatCode>
                <c:ptCount val="1"/>
                <c:pt idx="0">
                  <c:v>4.9316547308629213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Graf_7!$A$4</c:f>
              <c:strCache>
                <c:ptCount val="1"/>
                <c:pt idx="0">
                  <c:v>level/EDS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Graf_7!$B$4</c:f>
              <c:numCache>
                <c:formatCode>#\ ##0.0</c:formatCode>
                <c:ptCount val="1"/>
                <c:pt idx="0">
                  <c:v>-1.803074777963156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Graf_7!$A$5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dLbls>
            <c:dLbl>
              <c:idx val="0"/>
              <c:layout>
                <c:manualLayout>
                  <c:x val="-2.5017373175816589E-2"/>
                  <c:y val="-5.555555555555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B3-4878-A6EF-C1AF689D83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Graf_7!$B$5</c:f>
              <c:numCache>
                <c:formatCode>#\ ##0.0</c:formatCode>
                <c:ptCount val="1"/>
                <c:pt idx="0">
                  <c:v>3.535094719111227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Graf_7!$A$6</c:f>
              <c:strCache>
                <c:ptCount val="1"/>
                <c:pt idx="0">
                  <c:v>jednorazové vplyvy</c:v>
                </c:pt>
              </c:strCache>
            </c:strRef>
          </c:tx>
          <c:spPr>
            <a:solidFill>
              <a:srgbClr val="E85477"/>
            </a:solidFill>
          </c:spPr>
          <c:invertIfNegative val="0"/>
          <c:cat>
            <c:numRef>
              <c:f>Graf_7!$B$2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Graf_7!$B$6</c:f>
              <c:numCache>
                <c:formatCode>#\ ##0.0</c:formatCode>
                <c:ptCount val="1"/>
                <c:pt idx="0">
                  <c:v>-0.49085753940363891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Graf_7!$A$7</c:f>
              <c:strCache>
                <c:ptCount val="1"/>
                <c:pt idx="0">
                  <c:v>iné vplyvy</c:v>
                </c:pt>
              </c:strCache>
            </c:strRef>
          </c:tx>
          <c:spPr>
            <a:solidFill>
              <a:srgbClr val="7030A0"/>
            </a:solidFill>
            <a:ln w="38100">
              <a:noFill/>
            </a:ln>
          </c:spPr>
          <c:invertIfNegative val="0"/>
          <c:cat>
            <c:numRef>
              <c:f>Graf_7!$B$2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Graf_7!$B$7</c:f>
              <c:numCache>
                <c:formatCode>#\ ##0.0</c:formatCode>
                <c:ptCount val="1"/>
                <c:pt idx="0">
                  <c:v>6.4563155718784125E-3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Graf_7!$A$8</c:f>
              <c:strCache>
                <c:ptCount val="1"/>
                <c:pt idx="0">
                  <c:v>celkom</c:v>
                </c:pt>
              </c:strCache>
            </c:strRef>
          </c:tx>
          <c:marker>
            <c:symbol val="circle"/>
            <c:size val="5"/>
            <c:spPr>
              <a:solidFill>
                <a:srgbClr val="FFFFFF"/>
              </a:solidFill>
              <a:ln w="25400">
                <a:solidFill>
                  <a:srgbClr val="131D2B"/>
                </a:solidFill>
              </a:ln>
            </c:spPr>
          </c:marker>
          <c:dLbls>
            <c:spPr>
              <a:solidFill>
                <a:srgbClr val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2025</c:v>
                </c:pt>
              </c:numCache>
            </c:numRef>
          </c:cat>
          <c:val>
            <c:numRef>
              <c:f>Graf_7!$B$8</c:f>
              <c:numCache>
                <c:formatCode>#\ ##0.0</c:formatCode>
                <c:ptCount val="1"/>
                <c:pt idx="0">
                  <c:v>6.1792734481792309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3F-41A4-BE2A-136420549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513507640477651"/>
          <c:y val="2.6001704683821746E-2"/>
          <c:w val="0.34005025970806774"/>
          <c:h val="0.9019559287275822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8985207773883754E-2"/>
          <c:y val="3.5388876785658711E-2"/>
          <c:w val="0.82490628555823597"/>
          <c:h val="0.639943468604885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Graf_8!$A$4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</c:spPr>
          <c:invertIfNegative val="0"/>
          <c:cat>
            <c:numRef>
              <c:f>Graf_8!$B$2:$E$2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Graf_8!$B$4:$E$4</c:f>
              <c:numCache>
                <c:formatCode>0.0</c:formatCode>
                <c:ptCount val="4"/>
                <c:pt idx="0">
                  <c:v>14.164212131032585</c:v>
                </c:pt>
                <c:pt idx="1">
                  <c:v>13.762032811366282</c:v>
                </c:pt>
                <c:pt idx="2">
                  <c:v>1.8672225594862368</c:v>
                </c:pt>
                <c:pt idx="3">
                  <c:v>7.9578754463703945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5"/>
          <c:order val="1"/>
          <c:tx>
            <c:strRef>
              <c:f>Graf_8!$A$3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686767"/>
            </a:solidFill>
          </c:spPr>
          <c:invertIfNegative val="0"/>
          <c:cat>
            <c:numRef>
              <c:f>Graf_8!$B$2:$E$2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Graf_8!$B$3:$E$3</c:f>
              <c:numCache>
                <c:formatCode>0.0</c:formatCode>
                <c:ptCount val="4"/>
                <c:pt idx="0">
                  <c:v>10.981230889825881</c:v>
                </c:pt>
                <c:pt idx="1">
                  <c:v>11.155003495374416</c:v>
                </c:pt>
                <c:pt idx="2">
                  <c:v>3.6013640700964089</c:v>
                </c:pt>
                <c:pt idx="3">
                  <c:v>0.79935309412577737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8"/>
          <c:order val="2"/>
          <c:tx>
            <c:strRef>
              <c:f>Graf_8!$A$5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</c:spPr>
          <c:invertIfNegative val="0"/>
          <c:cat>
            <c:numRef>
              <c:f>Graf_8!$B$2:$E$2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Graf_8!$B$5:$E$5</c:f>
              <c:numCache>
                <c:formatCode>0.0</c:formatCode>
                <c:ptCount val="4"/>
                <c:pt idx="0">
                  <c:v>5.4944738993121689</c:v>
                </c:pt>
                <c:pt idx="1">
                  <c:v>2.7274785977030405</c:v>
                </c:pt>
                <c:pt idx="2">
                  <c:v>3.855223431221205</c:v>
                </c:pt>
                <c:pt idx="3">
                  <c:v>2.1721979208227964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2"/>
          <c:order val="3"/>
          <c:tx>
            <c:strRef>
              <c:f>Graf_8!$A$6</c:f>
              <c:strCache>
                <c:ptCount val="1"/>
                <c:pt idx="0">
                  <c:v>Trh práce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val>
            <c:numRef>
              <c:f>Graf_8!$B$6:$E$6</c:f>
              <c:numCache>
                <c:formatCode>0.0</c:formatCode>
                <c:ptCount val="4"/>
                <c:pt idx="0">
                  <c:v>8.7693963877374586</c:v>
                </c:pt>
                <c:pt idx="1">
                  <c:v>9.3901529405161881</c:v>
                </c:pt>
                <c:pt idx="2">
                  <c:v>10.4509533780558</c:v>
                </c:pt>
                <c:pt idx="3">
                  <c:v>6.3898598040331649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9-45A1-9BB7-7E3E98CE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221152"/>
        <c:axId val="192218184"/>
      </c:barChart>
      <c:lineChart>
        <c:grouping val="standard"/>
        <c:varyColors val="0"/>
        <c:ser>
          <c:idx val="4"/>
          <c:order val="4"/>
          <c:tx>
            <c:strRef>
              <c:f>Graf_8!$A$7</c:f>
              <c:strCache>
                <c:ptCount val="1"/>
                <c:pt idx="0">
                  <c:v>celkom</c:v>
                </c:pt>
              </c:strCache>
            </c:strRef>
          </c:tx>
          <c:spPr>
            <a:ln>
              <a:solidFill>
                <a:srgbClr val="131D2B"/>
              </a:solidFill>
            </a:ln>
          </c:spPr>
          <c:marker>
            <c:symbol val="circle"/>
            <c:size val="6"/>
            <c:spPr>
              <a:solidFill>
                <a:srgbClr val="131D2B"/>
              </a:solidFill>
              <a:ln>
                <a:solidFill>
                  <a:srgbClr val="131D2B"/>
                </a:solidFill>
              </a:ln>
            </c:spPr>
          </c:marker>
          <c:dLbls>
            <c:spPr>
              <a:solidFill>
                <a:sysClr val="window" lastClr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Graf_8!$B$2:$E$2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Graf_8!$B$7:$E$7</c:f>
              <c:numCache>
                <c:formatCode>0.0</c:formatCode>
                <c:ptCount val="4"/>
                <c:pt idx="0">
                  <c:v>11.511046045574005</c:v>
                </c:pt>
                <c:pt idx="1">
                  <c:v>8.7823769869904993</c:v>
                </c:pt>
                <c:pt idx="2">
                  <c:v>8.6457757022881765</c:v>
                </c:pt>
                <c:pt idx="3">
                  <c:v>6.1792734481792309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E-431D-B23B-C18B4E465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334313413135497"/>
          <c:y val="0.77962507650970514"/>
          <c:w val="0.78798021494426362"/>
          <c:h val="0.22037482772847375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5</xdr:row>
      <xdr:rowOff>52386</xdr:rowOff>
    </xdr:from>
    <xdr:to>
      <xdr:col>11</xdr:col>
      <xdr:colOff>139700</xdr:colOff>
      <xdr:row>22</xdr:row>
      <xdr:rowOff>146049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28575</xdr:rowOff>
    </xdr:from>
    <xdr:to>
      <xdr:col>8</xdr:col>
      <xdr:colOff>311150</xdr:colOff>
      <xdr:row>29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149225</xdr:colOff>
      <xdr:row>4</xdr:row>
      <xdr:rowOff>9525</xdr:rowOff>
    </xdr:from>
    <xdr:to>
      <xdr:col>11</xdr:col>
      <xdr:colOff>254000</xdr:colOff>
      <xdr:row>20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C454564-71E0-964E-5032-3AE178097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5</xdr:row>
      <xdr:rowOff>95250</xdr:rowOff>
    </xdr:from>
    <xdr:to>
      <xdr:col>16</xdr:col>
      <xdr:colOff>609600</xdr:colOff>
      <xdr:row>24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274E6C9-8E06-F647-7F67-C802F04E6F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136524</xdr:rowOff>
    </xdr:from>
    <xdr:to>
      <xdr:col>9</xdr:col>
      <xdr:colOff>539750</xdr:colOff>
      <xdr:row>28</xdr:row>
      <xdr:rowOff>44450</xdr:rowOff>
    </xdr:to>
    <xdr:graphicFrame macro="">
      <xdr:nvGraphicFramePr>
        <xdr:cNvPr id="2" name="Graf 6">
          <a:extLst>
            <a:ext uri="{FF2B5EF4-FFF2-40B4-BE49-F238E27FC236}">
              <a16:creationId xmlns:a16="http://schemas.microsoft.com/office/drawing/2014/main" id="{6D61901F-3C5E-4CE5-B999-797D7C681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B0E92D29-CF2B-9FD6-D3C6-3AB6A2D3FF6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32CA39B3-7B83-3452-0A21-4C81AC993F2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0.40694</cdr:x>
      <cdr:y>0.51192</cdr:y>
    </cdr:from>
    <cdr:to>
      <cdr:x>0.62942</cdr:x>
      <cdr:y>0.64982</cdr:y>
    </cdr:to>
    <cdr:sp macro="" textlink="">
      <cdr:nvSpPr>
        <cdr:cNvPr id="1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1468" y="1350663"/>
          <a:ext cx="1137981" cy="3638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Cieľované pásmo</a:t>
          </a:r>
        </a:p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(-2%; +2%)</a:t>
          </a:r>
        </a:p>
      </cdr:txBody>
    </cdr:sp>
  </cdr:relSizeAnchor>
  <cdr:relSizeAnchor xmlns:cdr="http://schemas.openxmlformats.org/drawingml/2006/chartDrawing">
    <cdr:from>
      <cdr:x>0.46161</cdr:x>
      <cdr:y>0.44929</cdr:y>
    </cdr:from>
    <cdr:to>
      <cdr:x>0.52732</cdr:x>
      <cdr:y>0.50659</cdr:y>
    </cdr:to>
    <cdr:sp macro="" textlink="">
      <cdr:nvSpPr>
        <cdr:cNvPr id="12" name="AutoShape 4"/>
        <cdr:cNvSpPr>
          <a:spLocks xmlns:a="http://schemas.openxmlformats.org/drawingml/2006/main"/>
        </cdr:cNvSpPr>
      </cdr:nvSpPr>
      <cdr:spPr bwMode="auto">
        <a:xfrm xmlns:a="http://schemas.openxmlformats.org/drawingml/2006/main" rot="16200000">
          <a:off x="2453573" y="1092958"/>
          <a:ext cx="151182" cy="336102"/>
        </a:xfrm>
        <a:prstGeom xmlns:a="http://schemas.openxmlformats.org/drawingml/2006/main" prst="rightBrace">
          <a:avLst>
            <a:gd name="adj1" fmla="val 36310"/>
            <a:gd name="adj2" fmla="val 50000"/>
          </a:avLst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endParaRPr lang="sk-SK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11</xdr:row>
      <xdr:rowOff>25400</xdr:rowOff>
    </xdr:from>
    <xdr:to>
      <xdr:col>7</xdr:col>
      <xdr:colOff>600075</xdr:colOff>
      <xdr:row>31</xdr:row>
      <xdr:rowOff>38100</xdr:rowOff>
    </xdr:to>
    <xdr:graphicFrame macro="">
      <xdr:nvGraphicFramePr>
        <xdr:cNvPr id="2" name="Graf 6">
          <a:extLst>
            <a:ext uri="{FF2B5EF4-FFF2-40B4-BE49-F238E27FC236}">
              <a16:creationId xmlns:a16="http://schemas.microsoft.com/office/drawing/2014/main" id="{3600D292-07AD-40F1-83A5-B776F9CE5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859F4F16-EB33-D2C7-18A0-78229C0D4AE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6338F436-29B9-2F75-C6B6-522BC8E5703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5</xdr:row>
      <xdr:rowOff>63500</xdr:rowOff>
    </xdr:from>
    <xdr:to>
      <xdr:col>5</xdr:col>
      <xdr:colOff>476250</xdr:colOff>
      <xdr:row>22</xdr:row>
      <xdr:rowOff>101601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4C525A-F5ED-44B2-8849-3AB1515BA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123825</xdr:rowOff>
    </xdr:from>
    <xdr:to>
      <xdr:col>10</xdr:col>
      <xdr:colOff>466725</xdr:colOff>
      <xdr:row>18</xdr:row>
      <xdr:rowOff>149225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22E34C8-4954-8B24-7CA8-5F8319C65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IFP motiv">
      <a:dk1>
        <a:srgbClr val="686767"/>
      </a:dk1>
      <a:lt1>
        <a:srgbClr val="FFFFFF"/>
      </a:lt1>
      <a:dk2>
        <a:srgbClr val="868585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7D5708"/>
      </a:accent6>
      <a:hlink>
        <a:srgbClr val="65358E"/>
      </a:hlink>
      <a:folHlink>
        <a:srgbClr val="86858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showGridLines="0" tabSelected="1" workbookViewId="0">
      <selection activeCell="A41" sqref="A41"/>
    </sheetView>
  </sheetViews>
  <sheetFormatPr defaultRowHeight="14.5" x14ac:dyDescent="0.35"/>
  <cols>
    <col min="1" max="1" width="32.26953125" customWidth="1"/>
    <col min="5" max="5" width="10.54296875" customWidth="1"/>
  </cols>
  <sheetData>
    <row r="1" spans="1:7" x14ac:dyDescent="0.35">
      <c r="A1" s="17" t="s">
        <v>13</v>
      </c>
      <c r="B1" s="17"/>
      <c r="C1" s="17"/>
      <c r="D1" s="17"/>
      <c r="E1" s="17"/>
      <c r="F1" s="17"/>
      <c r="G1" s="17"/>
    </row>
    <row r="2" spans="1:7" ht="52" x14ac:dyDescent="0.35">
      <c r="A2" s="12"/>
      <c r="B2" s="13" t="s">
        <v>14</v>
      </c>
      <c r="C2" s="14" t="s">
        <v>15</v>
      </c>
      <c r="D2" s="14" t="s">
        <v>22</v>
      </c>
      <c r="E2" s="14" t="s">
        <v>10</v>
      </c>
      <c r="F2" s="14" t="s">
        <v>11</v>
      </c>
      <c r="G2" s="13" t="s">
        <v>7</v>
      </c>
    </row>
    <row r="3" spans="1:7" x14ac:dyDescent="0.35">
      <c r="A3" s="21">
        <v>2025</v>
      </c>
      <c r="B3" s="18">
        <v>-438.93443460057694</v>
      </c>
      <c r="C3" s="18">
        <v>-827.07149647649851</v>
      </c>
      <c r="D3" s="18">
        <v>-312.79146532868401</v>
      </c>
      <c r="E3" s="18">
        <v>-4.2400530341551637</v>
      </c>
      <c r="F3" s="18">
        <v>-53.038169695196331</v>
      </c>
      <c r="G3" s="18">
        <v>-1636.0756191351111</v>
      </c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4"/>
  <sheetViews>
    <sheetView showGridLines="0" workbookViewId="0">
      <selection activeCell="A3" sqref="A3:C9"/>
    </sheetView>
  </sheetViews>
  <sheetFormatPr defaultColWidth="9.1796875" defaultRowHeight="13" x14ac:dyDescent="0.3"/>
  <cols>
    <col min="1" max="1" width="43" style="1" customWidth="1"/>
    <col min="2" max="3" width="12.7265625" style="1" customWidth="1"/>
    <col min="4" max="12" width="9.1796875" style="1"/>
    <col min="13" max="13" width="7.81640625" style="1" customWidth="1"/>
    <col min="14" max="16384" width="9.1796875" style="1"/>
  </cols>
  <sheetData>
    <row r="1" spans="1:3" ht="14.5" thickBot="1" x14ac:dyDescent="0.35">
      <c r="A1" s="71" t="s">
        <v>45</v>
      </c>
      <c r="B1" s="71"/>
      <c r="C1" s="71"/>
    </row>
    <row r="2" spans="1:3" ht="13.5" thickBot="1" x14ac:dyDescent="0.35">
      <c r="A2" s="11"/>
      <c r="B2" s="57" t="s">
        <v>5</v>
      </c>
      <c r="C2" s="57" t="s">
        <v>37</v>
      </c>
    </row>
    <row r="3" spans="1:3" x14ac:dyDescent="0.3">
      <c r="A3" s="8" t="s">
        <v>25</v>
      </c>
      <c r="B3" s="58">
        <v>-128.71633794719386</v>
      </c>
      <c r="C3" s="58">
        <v>399.98956113559774</v>
      </c>
    </row>
    <row r="4" spans="1:3" x14ac:dyDescent="0.3">
      <c r="A4" s="8" t="s">
        <v>0</v>
      </c>
      <c r="B4" s="58">
        <v>-278.33037955713496</v>
      </c>
      <c r="C4" s="58">
        <v>-377.95199425863279</v>
      </c>
    </row>
    <row r="5" spans="1:3" x14ac:dyDescent="0.3">
      <c r="A5" s="8" t="s">
        <v>26</v>
      </c>
      <c r="B5" s="58">
        <v>-32.358304957909489</v>
      </c>
      <c r="C5" s="58">
        <v>62.890961877909504</v>
      </c>
    </row>
    <row r="6" spans="1:3" x14ac:dyDescent="0.3">
      <c r="A6" s="8" t="s">
        <v>1</v>
      </c>
      <c r="B6" s="58">
        <v>76.398595015020533</v>
      </c>
      <c r="C6" s="58">
        <v>-805.26544335672486</v>
      </c>
    </row>
    <row r="7" spans="1:3" x14ac:dyDescent="0.3">
      <c r="A7" s="8" t="s">
        <v>44</v>
      </c>
      <c r="B7" s="58">
        <v>-28.155718382336026</v>
      </c>
      <c r="C7" s="58">
        <v>-156.29707878766359</v>
      </c>
    </row>
    <row r="8" spans="1:3" x14ac:dyDescent="0.3">
      <c r="A8" s="26" t="s">
        <v>43</v>
      </c>
      <c r="B8" s="44">
        <v>-47.772288771023121</v>
      </c>
      <c r="C8" s="44">
        <v>49.562496913015174</v>
      </c>
    </row>
    <row r="9" spans="1:3" x14ac:dyDescent="0.3">
      <c r="A9" s="59" t="s">
        <v>9</v>
      </c>
      <c r="B9" s="60">
        <v>-438.93443460057694</v>
      </c>
      <c r="C9" s="60">
        <v>-827.07149647649885</v>
      </c>
    </row>
    <row r="10" spans="1:3" x14ac:dyDescent="0.3">
      <c r="A10" s="5"/>
      <c r="C10" s="6"/>
    </row>
    <row r="11" spans="1:3" x14ac:dyDescent="0.3">
      <c r="A11" s="5"/>
    </row>
    <row r="12" spans="1:3" x14ac:dyDescent="0.3">
      <c r="A12" s="4"/>
    </row>
    <row r="13" spans="1:3" x14ac:dyDescent="0.3">
      <c r="A13" s="4"/>
    </row>
    <row r="14" spans="1:3" x14ac:dyDescent="0.3">
      <c r="A14" s="4"/>
    </row>
    <row r="15" spans="1:3" x14ac:dyDescent="0.3">
      <c r="A15" s="2"/>
    </row>
    <row r="16" spans="1:3" x14ac:dyDescent="0.3">
      <c r="A16" s="4"/>
    </row>
    <row r="17" spans="1:3" x14ac:dyDescent="0.3">
      <c r="A17" s="4"/>
    </row>
    <row r="18" spans="1:3" x14ac:dyDescent="0.3">
      <c r="A18" s="4"/>
    </row>
    <row r="19" spans="1:3" x14ac:dyDescent="0.3">
      <c r="A19" s="4"/>
    </row>
    <row r="20" spans="1:3" x14ac:dyDescent="0.3">
      <c r="A20" s="4"/>
    </row>
    <row r="21" spans="1:3" x14ac:dyDescent="0.3">
      <c r="A21" s="4"/>
    </row>
    <row r="22" spans="1:3" x14ac:dyDescent="0.3">
      <c r="A22" s="2"/>
      <c r="B22" s="3"/>
      <c r="C22" s="3"/>
    </row>
    <row r="23" spans="1:3" x14ac:dyDescent="0.3">
      <c r="A23" s="2"/>
      <c r="B23" s="3"/>
      <c r="C23" s="3"/>
    </row>
    <row r="24" spans="1:3" x14ac:dyDescent="0.3">
      <c r="A24" s="2"/>
    </row>
  </sheetData>
  <mergeCells count="1">
    <mergeCell ref="A1:C1"/>
  </mergeCells>
  <pageMargins left="0.75" right="0.75" top="1" bottom="1" header="0.5" footer="0.5"/>
  <pageSetup paperSize="9" scale="79" orientation="landscape" r:id="rId1"/>
  <headerFooter alignWithMargins="0">
    <oddFooter>&amp;L_x000D_&amp;1#&amp;"Calibri"&amp;10&amp;K000000 Interné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showGridLines="0" topLeftCell="A2" workbookViewId="0">
      <selection activeCell="S4" sqref="S4"/>
    </sheetView>
  </sheetViews>
  <sheetFormatPr defaultColWidth="9.1796875" defaultRowHeight="13" x14ac:dyDescent="0.3"/>
  <cols>
    <col min="1" max="1" width="27.453125" style="19" bestFit="1" customWidth="1"/>
    <col min="2" max="16384" width="9.1796875" style="19"/>
  </cols>
  <sheetData>
    <row r="1" spans="1:7" x14ac:dyDescent="0.3">
      <c r="A1" s="24" t="s">
        <v>16</v>
      </c>
      <c r="B1" s="25"/>
    </row>
    <row r="2" spans="1:7" ht="52" x14ac:dyDescent="0.3">
      <c r="A2" s="61"/>
      <c r="B2" s="62" t="s">
        <v>17</v>
      </c>
      <c r="C2" s="62" t="s">
        <v>15</v>
      </c>
      <c r="D2" s="62" t="s">
        <v>22</v>
      </c>
      <c r="E2" s="62" t="s">
        <v>10</v>
      </c>
      <c r="F2" s="62" t="s">
        <v>18</v>
      </c>
      <c r="G2" s="62" t="s">
        <v>19</v>
      </c>
    </row>
    <row r="3" spans="1:7" x14ac:dyDescent="0.3">
      <c r="A3" s="63" t="s">
        <v>0</v>
      </c>
      <c r="B3" s="64">
        <v>-278.33037955713496</v>
      </c>
      <c r="C3" s="64">
        <v>-377.95199425863279</v>
      </c>
      <c r="D3" s="64">
        <v>-172.15362618423211</v>
      </c>
      <c r="E3" s="64">
        <v>0</v>
      </c>
      <c r="F3" s="64">
        <v>0</v>
      </c>
      <c r="G3" s="64">
        <v>-828.43599999999981</v>
      </c>
    </row>
    <row r="4" spans="1:7" x14ac:dyDescent="0.3">
      <c r="A4" s="63" t="s">
        <v>1</v>
      </c>
      <c r="B4" s="64">
        <v>76.398595015020533</v>
      </c>
      <c r="C4" s="64">
        <v>-805.26544335672486</v>
      </c>
      <c r="D4" s="64">
        <v>-32.713921510213503</v>
      </c>
      <c r="E4" s="64">
        <v>-7.7840530341551641</v>
      </c>
      <c r="F4" s="64">
        <v>-53.484210593926484</v>
      </c>
      <c r="G4" s="64">
        <v>-822.84903347999943</v>
      </c>
    </row>
    <row r="5" spans="1:7" x14ac:dyDescent="0.3">
      <c r="A5" s="63" t="s">
        <v>46</v>
      </c>
      <c r="B5" s="64">
        <v>0</v>
      </c>
      <c r="C5" s="64">
        <v>1.2325000000419094E-4</v>
      </c>
      <c r="D5" s="64">
        <v>-184.80439989999996</v>
      </c>
      <c r="E5" s="64">
        <v>0</v>
      </c>
      <c r="F5" s="64">
        <v>0</v>
      </c>
      <c r="G5" s="64">
        <v>-184.80427664999996</v>
      </c>
    </row>
    <row r="6" spans="1:7" x14ac:dyDescent="0.3">
      <c r="A6" s="63" t="s">
        <v>2</v>
      </c>
      <c r="B6" s="64">
        <v>-28.155718382336026</v>
      </c>
      <c r="C6" s="64">
        <v>-156.29707878766359</v>
      </c>
      <c r="D6" s="64">
        <v>45.216631599999999</v>
      </c>
      <c r="E6" s="64">
        <v>-5</v>
      </c>
      <c r="F6" s="64">
        <v>0</v>
      </c>
      <c r="G6" s="64">
        <v>-144.2361655699996</v>
      </c>
    </row>
    <row r="7" spans="1:7" x14ac:dyDescent="0.3">
      <c r="A7" s="63" t="s">
        <v>20</v>
      </c>
      <c r="B7" s="64">
        <v>-37.398659059053045</v>
      </c>
      <c r="C7" s="64">
        <v>53.683552781044945</v>
      </c>
      <c r="D7" s="64">
        <v>-18.246321478600947</v>
      </c>
      <c r="E7" s="64">
        <v>0</v>
      </c>
      <c r="F7" s="64">
        <v>0</v>
      </c>
      <c r="G7" s="64">
        <v>-1.9614277566090266</v>
      </c>
    </row>
    <row r="8" spans="1:7" x14ac:dyDescent="0.3">
      <c r="A8" s="63" t="s">
        <v>27</v>
      </c>
      <c r="B8" s="64">
        <v>-10.373629711970073</v>
      </c>
      <c r="C8" s="64">
        <v>-4.1211791180297723</v>
      </c>
      <c r="D8" s="64">
        <v>39.798999999999999</v>
      </c>
      <c r="E8" s="64">
        <v>0</v>
      </c>
      <c r="F8" s="64">
        <v>0</v>
      </c>
      <c r="G8" s="64">
        <v>25.304191170000156</v>
      </c>
    </row>
    <row r="9" spans="1:7" x14ac:dyDescent="0.3">
      <c r="A9" s="63" t="s">
        <v>26</v>
      </c>
      <c r="B9" s="64">
        <v>-32.358304957909489</v>
      </c>
      <c r="C9" s="64">
        <v>62.890961877909504</v>
      </c>
      <c r="D9" s="64">
        <v>0</v>
      </c>
      <c r="E9" s="64">
        <v>8.5440000000000005</v>
      </c>
      <c r="F9" s="64">
        <v>1.0868200000004435E-3</v>
      </c>
      <c r="G9" s="64">
        <v>39.077743740000017</v>
      </c>
    </row>
    <row r="10" spans="1:7" x14ac:dyDescent="0.3">
      <c r="A10" s="63" t="s">
        <v>25</v>
      </c>
      <c r="B10" s="64">
        <v>-128.71633794719386</v>
      </c>
      <c r="C10" s="64">
        <v>399.98956113559774</v>
      </c>
      <c r="D10" s="64">
        <v>10.111172144362454</v>
      </c>
      <c r="E10" s="64">
        <v>0</v>
      </c>
      <c r="F10" s="64">
        <v>0.4449540787301603</v>
      </c>
      <c r="G10" s="64">
        <v>281.82934941149654</v>
      </c>
    </row>
    <row r="11" spans="1:7" x14ac:dyDescent="0.3">
      <c r="A11" s="61" t="s">
        <v>28</v>
      </c>
      <c r="B11" s="65">
        <v>-438.93443460057688</v>
      </c>
      <c r="C11" s="65">
        <v>-827.07149647649862</v>
      </c>
      <c r="D11" s="65">
        <v>-312.79146532868407</v>
      </c>
      <c r="E11" s="65">
        <v>-4.2400530341551637</v>
      </c>
      <c r="F11" s="65">
        <v>-53.038169695196324</v>
      </c>
      <c r="G11" s="65">
        <v>-1636.0756191351111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8513-F602-4C12-8137-6AC26B4C37E6}">
  <sheetPr>
    <pageSetUpPr fitToPage="1"/>
  </sheetPr>
  <dimension ref="A1:G22"/>
  <sheetViews>
    <sheetView showGridLines="0" zoomScaleNormal="100" workbookViewId="0">
      <selection activeCell="K11" sqref="K11"/>
    </sheetView>
  </sheetViews>
  <sheetFormatPr defaultColWidth="9.1796875" defaultRowHeight="14" x14ac:dyDescent="0.3"/>
  <cols>
    <col min="1" max="1" width="41" style="9" customWidth="1"/>
    <col min="2" max="2" width="11.1796875" style="9" bestFit="1" customWidth="1"/>
    <col min="3" max="16384" width="9.1796875" style="9"/>
  </cols>
  <sheetData>
    <row r="1" spans="1:7" x14ac:dyDescent="0.3">
      <c r="A1" s="72" t="s">
        <v>40</v>
      </c>
      <c r="B1" s="72"/>
      <c r="C1" s="33"/>
      <c r="D1" s="33"/>
      <c r="E1" s="33"/>
      <c r="F1" s="33"/>
      <c r="G1" s="33"/>
    </row>
    <row r="2" spans="1:7" ht="14.5" thickBot="1" x14ac:dyDescent="0.35">
      <c r="A2" s="11"/>
      <c r="B2" s="11"/>
      <c r="C2" s="34">
        <v>2021</v>
      </c>
      <c r="D2" s="34">
        <v>2022</v>
      </c>
      <c r="E2" s="34">
        <v>2023</v>
      </c>
      <c r="F2" s="34">
        <v>2024</v>
      </c>
      <c r="G2" s="34">
        <v>2025</v>
      </c>
    </row>
    <row r="3" spans="1:7" x14ac:dyDescent="0.3">
      <c r="A3" s="7" t="s">
        <v>29</v>
      </c>
      <c r="B3" s="7"/>
      <c r="C3" s="35">
        <v>29261808</v>
      </c>
      <c r="D3" s="35">
        <v>32831135</v>
      </c>
      <c r="E3" s="35">
        <v>38460175</v>
      </c>
      <c r="F3" s="35">
        <v>41810585</v>
      </c>
      <c r="G3" s="35">
        <v>46046664.718996607</v>
      </c>
    </row>
    <row r="4" spans="1:7" x14ac:dyDescent="0.3">
      <c r="A4" s="7" t="s">
        <v>30</v>
      </c>
      <c r="B4" s="7"/>
      <c r="C4" s="35">
        <v>31736509.091747396</v>
      </c>
      <c r="D4" s="35">
        <v>35237494.025813974</v>
      </c>
      <c r="E4" s="35">
        <v>38497625.176046014</v>
      </c>
      <c r="F4" s="35">
        <v>41826043.499474563</v>
      </c>
      <c r="G4" s="35">
        <v>44410589.099861503</v>
      </c>
    </row>
    <row r="5" spans="1:7" ht="14.5" thickBot="1" x14ac:dyDescent="0.35">
      <c r="A5" s="36" t="s">
        <v>31</v>
      </c>
      <c r="B5" s="36"/>
      <c r="C5" s="38">
        <f t="shared" ref="C5:G5" si="0">C4/C3*100-100</f>
        <v>8.4571024857636843</v>
      </c>
      <c r="D5" s="38">
        <f t="shared" si="0"/>
        <v>7.3295030032131763</v>
      </c>
      <c r="E5" s="38">
        <f t="shared" si="0"/>
        <v>9.7373909624735688E-2</v>
      </c>
      <c r="F5" s="38">
        <f t="shared" si="0"/>
        <v>3.6972693576430515E-2</v>
      </c>
      <c r="G5" s="38">
        <f t="shared" si="0"/>
        <v>-3.5530817033532855</v>
      </c>
    </row>
    <row r="6" spans="1:7" x14ac:dyDescent="0.3">
      <c r="A6" s="39"/>
      <c r="B6" s="7"/>
      <c r="C6" s="7"/>
      <c r="D6" s="7"/>
      <c r="E6" s="7"/>
      <c r="F6" s="7"/>
      <c r="G6" s="7"/>
    </row>
    <row r="7" spans="1:7" x14ac:dyDescent="0.3">
      <c r="A7" s="40"/>
      <c r="B7" s="40"/>
      <c r="C7" s="7"/>
      <c r="D7" s="7"/>
      <c r="E7" s="7"/>
      <c r="F7" s="7"/>
      <c r="G7" s="7"/>
    </row>
    <row r="8" spans="1:7" x14ac:dyDescent="0.3">
      <c r="A8" s="7" t="s">
        <v>32</v>
      </c>
      <c r="B8" s="41">
        <v>2</v>
      </c>
      <c r="C8" s="42">
        <f>+B8</f>
        <v>2</v>
      </c>
      <c r="D8" s="42">
        <f t="shared" ref="D8:G9" si="1">C8</f>
        <v>2</v>
      </c>
      <c r="E8" s="42">
        <f t="shared" si="1"/>
        <v>2</v>
      </c>
      <c r="F8" s="42">
        <f t="shared" si="1"/>
        <v>2</v>
      </c>
      <c r="G8" s="42">
        <f t="shared" si="1"/>
        <v>2</v>
      </c>
    </row>
    <row r="9" spans="1:7" x14ac:dyDescent="0.3">
      <c r="A9" s="40" t="s">
        <v>33</v>
      </c>
      <c r="B9" s="43">
        <v>-2</v>
      </c>
      <c r="C9" s="44">
        <f>+B9</f>
        <v>-2</v>
      </c>
      <c r="D9" s="44">
        <f t="shared" si="1"/>
        <v>-2</v>
      </c>
      <c r="E9" s="44">
        <f t="shared" si="1"/>
        <v>-2</v>
      </c>
      <c r="F9" s="44">
        <f t="shared" si="1"/>
        <v>-2</v>
      </c>
      <c r="G9" s="44">
        <f t="shared" si="1"/>
        <v>-2</v>
      </c>
    </row>
    <row r="10" spans="1:7" x14ac:dyDescent="0.3">
      <c r="B10" s="45"/>
      <c r="C10" s="7"/>
      <c r="D10" s="7"/>
      <c r="E10" s="7"/>
      <c r="F10" s="7"/>
      <c r="G10" s="7"/>
    </row>
    <row r="11" spans="1:7" x14ac:dyDescent="0.3">
      <c r="A11" s="46" t="s">
        <v>34</v>
      </c>
      <c r="B11" s="42">
        <v>94320583.000000015</v>
      </c>
      <c r="C11" s="42">
        <v>101891568.99999999</v>
      </c>
      <c r="D11" s="42">
        <v>109959757</v>
      </c>
      <c r="E11" s="42">
        <v>123538698.00000001</v>
      </c>
      <c r="F11" s="42">
        <v>130207519.99999999</v>
      </c>
      <c r="G11" s="42">
        <v>136754312</v>
      </c>
    </row>
    <row r="12" spans="1:7" x14ac:dyDescent="0.3">
      <c r="A12" s="47" t="s">
        <v>35</v>
      </c>
      <c r="B12" s="48"/>
      <c r="C12" s="49">
        <f t="shared" ref="C12:G12" si="2">+C11/B11*100-100</f>
        <v>8.0268651435286102</v>
      </c>
      <c r="D12" s="49">
        <f t="shared" si="2"/>
        <v>7.9184058889111952</v>
      </c>
      <c r="E12" s="49">
        <f t="shared" si="2"/>
        <v>12.349009647229408</v>
      </c>
      <c r="F12" s="49">
        <f t="shared" si="2"/>
        <v>5.3981643873241865</v>
      </c>
      <c r="G12" s="49">
        <f t="shared" si="2"/>
        <v>5.0279676626972218</v>
      </c>
    </row>
    <row r="13" spans="1:7" x14ac:dyDescent="0.3">
      <c r="B13" s="45"/>
    </row>
    <row r="14" spans="1:7" x14ac:dyDescent="0.3">
      <c r="B14" s="50"/>
    </row>
    <row r="15" spans="1:7" x14ac:dyDescent="0.3">
      <c r="B15" s="45"/>
    </row>
    <row r="16" spans="1:7" x14ac:dyDescent="0.3">
      <c r="B16" s="45"/>
    </row>
    <row r="17" spans="2:2" x14ac:dyDescent="0.3">
      <c r="B17" s="45"/>
    </row>
    <row r="18" spans="2:2" x14ac:dyDescent="0.3">
      <c r="B18" s="45"/>
    </row>
    <row r="20" spans="2:2" x14ac:dyDescent="0.3">
      <c r="B20" s="45"/>
    </row>
    <row r="21" spans="2:2" x14ac:dyDescent="0.3">
      <c r="B21" s="45"/>
    </row>
    <row r="22" spans="2:2" x14ac:dyDescent="0.3">
      <c r="B22" s="45"/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&amp;L_x000D_&amp;1#&amp;"Calibri"&amp;10&amp;K000000 Interné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CFB7-9312-4EDC-8D33-E910545C4D22}">
  <sheetPr>
    <pageSetUpPr fitToPage="1"/>
  </sheetPr>
  <dimension ref="A1:F23"/>
  <sheetViews>
    <sheetView showGridLines="0" zoomScaleNormal="100" workbookViewId="0">
      <selection activeCell="O23" sqref="O23"/>
    </sheetView>
  </sheetViews>
  <sheetFormatPr defaultColWidth="9.1796875" defaultRowHeight="13" x14ac:dyDescent="0.3"/>
  <cols>
    <col min="1" max="1" width="40.7265625" style="7" customWidth="1"/>
    <col min="2" max="16384" width="9.1796875" style="7"/>
  </cols>
  <sheetData>
    <row r="1" spans="1:6" ht="14" x14ac:dyDescent="0.3">
      <c r="A1" s="68" t="s">
        <v>41</v>
      </c>
      <c r="B1" s="40"/>
      <c r="C1" s="40"/>
      <c r="D1" s="40"/>
      <c r="E1" s="40"/>
      <c r="F1" s="40"/>
    </row>
    <row r="2" spans="1:6" ht="13.5" thickBot="1" x14ac:dyDescent="0.35">
      <c r="A2" s="36"/>
      <c r="B2" s="34">
        <v>2021</v>
      </c>
      <c r="C2" s="34">
        <v>2022</v>
      </c>
      <c r="D2" s="34">
        <v>2023</v>
      </c>
      <c r="E2" s="34">
        <v>2024</v>
      </c>
      <c r="F2" s="34">
        <v>2025</v>
      </c>
    </row>
    <row r="3" spans="1:6" ht="13.5" thickBot="1" x14ac:dyDescent="0.35">
      <c r="A3" s="51" t="s">
        <v>36</v>
      </c>
      <c r="B3" s="52">
        <v>8.457102485763679</v>
      </c>
      <c r="C3" s="52">
        <v>7.3295030032131772</v>
      </c>
      <c r="D3" s="52">
        <v>0.39315495871960748</v>
      </c>
      <c r="E3" s="52">
        <v>3.6972693576422591E-2</v>
      </c>
      <c r="F3" s="52">
        <v>-3.5530817033533078</v>
      </c>
    </row>
    <row r="4" spans="1:6" x14ac:dyDescent="0.3">
      <c r="A4" s="53" t="s">
        <v>5</v>
      </c>
      <c r="B4" s="54">
        <v>2.5819267838048128</v>
      </c>
      <c r="C4" s="54">
        <v>5.1959219001978276</v>
      </c>
      <c r="D4" s="54">
        <v>-2.199514180341418</v>
      </c>
      <c r="E4" s="54">
        <v>-1.5637248838771993</v>
      </c>
      <c r="F4" s="54">
        <v>-1.0559513099363291</v>
      </c>
    </row>
    <row r="5" spans="1:6" x14ac:dyDescent="0.3">
      <c r="A5" s="53" t="s">
        <v>37</v>
      </c>
      <c r="B5" s="54">
        <v>5.8378997290140209</v>
      </c>
      <c r="C5" s="54">
        <v>0.72336185431009714</v>
      </c>
      <c r="D5" s="54">
        <v>1.0971147644643897</v>
      </c>
      <c r="E5" s="54">
        <v>1.350971608369792</v>
      </c>
      <c r="F5" s="54">
        <v>-2.4241738454387987</v>
      </c>
    </row>
    <row r="6" spans="1:6" x14ac:dyDescent="0.3">
      <c r="A6" s="53" t="s">
        <v>6</v>
      </c>
      <c r="B6" s="54">
        <v>-5.9197971727938191E-2</v>
      </c>
      <c r="C6" s="54">
        <v>1.3116632341653738</v>
      </c>
      <c r="D6" s="54">
        <v>-5.2453371520846254E-2</v>
      </c>
      <c r="E6" s="54">
        <v>0.28800860756333579</v>
      </c>
      <c r="F6" s="54">
        <v>5.1435138322872373E-2</v>
      </c>
    </row>
    <row r="7" spans="1:6" x14ac:dyDescent="0.3">
      <c r="A7" s="53" t="s">
        <v>38</v>
      </c>
      <c r="B7" s="54">
        <v>4.0904854546239933E-2</v>
      </c>
      <c r="C7" s="54">
        <v>0.52362098841130222</v>
      </c>
      <c r="D7" s="54">
        <v>1.2826056956622438</v>
      </c>
      <c r="E7" s="54">
        <v>-0.1474897003862547</v>
      </c>
      <c r="F7" s="54">
        <v>-9.2081653688283853E-3</v>
      </c>
    </row>
    <row r="8" spans="1:6" ht="13.5" thickBot="1" x14ac:dyDescent="0.35">
      <c r="A8" s="55" t="s">
        <v>39</v>
      </c>
      <c r="B8" s="37">
        <v>5.55690901265442E-2</v>
      </c>
      <c r="C8" s="37">
        <v>-0.42506497387142306</v>
      </c>
      <c r="D8" s="37">
        <v>0.26540205045523813</v>
      </c>
      <c r="E8" s="37">
        <v>0.1092070619067488</v>
      </c>
      <c r="F8" s="37">
        <v>-0.11518352093222373</v>
      </c>
    </row>
    <row r="18" spans="2:5" ht="14.5" x14ac:dyDescent="0.35">
      <c r="B18" s="56"/>
      <c r="C18"/>
      <c r="D18"/>
      <c r="E18"/>
    </row>
    <row r="19" spans="2:5" ht="14.5" x14ac:dyDescent="0.35">
      <c r="B19"/>
      <c r="C19"/>
      <c r="D19"/>
      <c r="E19"/>
    </row>
    <row r="20" spans="2:5" ht="14.5" x14ac:dyDescent="0.35">
      <c r="B20"/>
      <c r="C20"/>
      <c r="D20"/>
      <c r="E20"/>
    </row>
    <row r="21" spans="2:5" ht="14.5" x14ac:dyDescent="0.35">
      <c r="B21"/>
      <c r="C21"/>
      <c r="D21"/>
      <c r="E21"/>
    </row>
    <row r="22" spans="2:5" ht="14.5" x14ac:dyDescent="0.35">
      <c r="B22"/>
      <c r="C22"/>
      <c r="D22"/>
      <c r="E22"/>
    </row>
    <row r="23" spans="2:5" ht="14.5" x14ac:dyDescent="0.35">
      <c r="B23"/>
      <c r="C23"/>
      <c r="D23"/>
      <c r="E23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&amp;L_x000D_&amp;1#&amp;"Calibri"&amp;10&amp;K000000 Interné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9546-6651-410E-9DE1-EEE210B17611}">
  <dimension ref="A1:C4"/>
  <sheetViews>
    <sheetView workbookViewId="0">
      <selection activeCell="I15" sqref="I15"/>
    </sheetView>
  </sheetViews>
  <sheetFormatPr defaultColWidth="9.1796875" defaultRowHeight="13" x14ac:dyDescent="0.3"/>
  <cols>
    <col min="1" max="1" width="24.453125" style="7" customWidth="1"/>
    <col min="2" max="3" width="16.1796875" style="7" customWidth="1"/>
    <col min="4" max="16384" width="9.1796875" style="7"/>
  </cols>
  <sheetData>
    <row r="1" spans="1:3" ht="14.5" thickBot="1" x14ac:dyDescent="0.35">
      <c r="A1" s="71" t="s">
        <v>42</v>
      </c>
      <c r="B1" s="71"/>
      <c r="C1" s="71"/>
    </row>
    <row r="2" spans="1:3" ht="14.5" thickBot="1" x14ac:dyDescent="0.35">
      <c r="A2" s="27"/>
      <c r="B2" s="73" t="s">
        <v>8</v>
      </c>
      <c r="C2" s="74"/>
    </row>
    <row r="3" spans="1:3" ht="26.5" thickBot="1" x14ac:dyDescent="0.35">
      <c r="A3" s="11"/>
      <c r="B3" s="15" t="s">
        <v>3</v>
      </c>
      <c r="C3" s="22" t="s">
        <v>12</v>
      </c>
    </row>
    <row r="4" spans="1:3" x14ac:dyDescent="0.3">
      <c r="A4" s="7" t="s">
        <v>4</v>
      </c>
      <c r="B4" s="16">
        <v>-3.5530817033533051</v>
      </c>
      <c r="C4" s="23">
        <v>-2.8163430503413793</v>
      </c>
    </row>
  </sheetData>
  <mergeCells count="2">
    <mergeCell ref="A1:C1"/>
    <mergeCell ref="B2:C2"/>
  </mergeCells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4"/>
  <sheetViews>
    <sheetView showGridLines="0" zoomScaleNormal="100" workbookViewId="0">
      <selection activeCell="M18" sqref="M18"/>
    </sheetView>
  </sheetViews>
  <sheetFormatPr defaultColWidth="9.1796875" defaultRowHeight="14" x14ac:dyDescent="0.3"/>
  <cols>
    <col min="1" max="1" width="41" style="9" customWidth="1"/>
    <col min="2" max="16384" width="9.1796875" style="9"/>
  </cols>
  <sheetData>
    <row r="1" spans="1:2" x14ac:dyDescent="0.3">
      <c r="A1" s="28" t="s">
        <v>47</v>
      </c>
    </row>
    <row r="2" spans="1:2" x14ac:dyDescent="0.3">
      <c r="A2" s="32"/>
      <c r="B2" s="32">
        <v>2025</v>
      </c>
    </row>
    <row r="3" spans="1:2" x14ac:dyDescent="0.3">
      <c r="A3" s="9" t="s">
        <v>5</v>
      </c>
      <c r="B3" s="69">
        <v>4.9316547308629213</v>
      </c>
    </row>
    <row r="4" spans="1:2" x14ac:dyDescent="0.3">
      <c r="A4" s="9" t="s">
        <v>21</v>
      </c>
      <c r="B4" s="69">
        <v>-1.803074777963156</v>
      </c>
    </row>
    <row r="5" spans="1:2" x14ac:dyDescent="0.3">
      <c r="A5" s="9" t="s">
        <v>22</v>
      </c>
      <c r="B5" s="69">
        <v>3.535094719111227</v>
      </c>
    </row>
    <row r="6" spans="1:2" x14ac:dyDescent="0.3">
      <c r="A6" s="9" t="s">
        <v>23</v>
      </c>
      <c r="B6" s="69">
        <v>-0.49085753940363891</v>
      </c>
    </row>
    <row r="7" spans="1:2" x14ac:dyDescent="0.3">
      <c r="A7" s="9" t="s">
        <v>24</v>
      </c>
      <c r="B7" s="69">
        <v>6.4563155718784125E-3</v>
      </c>
    </row>
    <row r="8" spans="1:2" x14ac:dyDescent="0.3">
      <c r="A8" s="31" t="s">
        <v>9</v>
      </c>
      <c r="B8" s="70">
        <v>6.1792734481792309</v>
      </c>
    </row>
    <row r="9" spans="1:2" x14ac:dyDescent="0.3">
      <c r="A9" s="8"/>
    </row>
    <row r="10" spans="1:2" x14ac:dyDescent="0.3">
      <c r="A10" s="29"/>
    </row>
    <row r="11" spans="1:2" x14ac:dyDescent="0.3">
      <c r="A11" s="30"/>
    </row>
    <row r="12" spans="1:2" x14ac:dyDescent="0.3">
      <c r="A12" s="30"/>
    </row>
    <row r="13" spans="1:2" x14ac:dyDescent="0.3">
      <c r="A13" s="10"/>
    </row>
    <row r="14" spans="1:2" x14ac:dyDescent="0.3">
      <c r="A14" s="10"/>
    </row>
    <row r="15" spans="1:2" x14ac:dyDescent="0.3">
      <c r="A15" s="10"/>
    </row>
    <row r="16" spans="1:2" x14ac:dyDescent="0.3">
      <c r="A16" s="10"/>
    </row>
    <row r="17" spans="1:1" x14ac:dyDescent="0.3">
      <c r="A17" s="10"/>
    </row>
    <row r="18" spans="1:1" x14ac:dyDescent="0.3">
      <c r="A18" s="10"/>
    </row>
    <row r="19" spans="1:1" x14ac:dyDescent="0.3">
      <c r="A19" s="10"/>
    </row>
    <row r="20" spans="1:1" x14ac:dyDescent="0.3">
      <c r="A20" s="10"/>
    </row>
    <row r="21" spans="1:1" x14ac:dyDescent="0.3">
      <c r="A21" s="10"/>
    </row>
    <row r="22" spans="1:1" x14ac:dyDescent="0.3">
      <c r="A22" s="10"/>
    </row>
    <row r="23" spans="1:1" x14ac:dyDescent="0.3">
      <c r="A23" s="10"/>
    </row>
    <row r="24" spans="1:1" x14ac:dyDescent="0.3">
      <c r="A24" s="10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&amp;L_x000D_&amp;1#&amp;"Calibri"&amp;10&amp;K000000 Interné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showGridLines="0" topLeftCell="A9" workbookViewId="0">
      <selection activeCell="K22" sqref="K22"/>
    </sheetView>
  </sheetViews>
  <sheetFormatPr defaultColWidth="9.1796875" defaultRowHeight="13" x14ac:dyDescent="0.3"/>
  <cols>
    <col min="1" max="1" width="25.453125" style="19" customWidth="1"/>
    <col min="2" max="16384" width="9.1796875" style="19"/>
  </cols>
  <sheetData>
    <row r="1" spans="1:5" x14ac:dyDescent="0.3">
      <c r="A1" s="24" t="s">
        <v>48</v>
      </c>
    </row>
    <row r="2" spans="1:5" ht="13.5" customHeight="1" x14ac:dyDescent="0.3">
      <c r="A2" s="61"/>
      <c r="B2" s="61">
        <v>2022</v>
      </c>
      <c r="C2" s="61">
        <v>2023</v>
      </c>
      <c r="D2" s="61">
        <v>2024</v>
      </c>
      <c r="E2" s="61">
        <v>2025</v>
      </c>
    </row>
    <row r="3" spans="1:5" ht="13.5" customHeight="1" x14ac:dyDescent="0.3">
      <c r="A3" s="63" t="s">
        <v>0</v>
      </c>
      <c r="B3" s="66">
        <v>10.981230889825881</v>
      </c>
      <c r="C3" s="66">
        <v>11.155003495374416</v>
      </c>
      <c r="D3" s="66">
        <v>3.6013640700964089</v>
      </c>
      <c r="E3" s="66">
        <v>0.79935309412577737</v>
      </c>
    </row>
    <row r="4" spans="1:5" ht="13.5" customHeight="1" x14ac:dyDescent="0.3">
      <c r="A4" s="63" t="s">
        <v>1</v>
      </c>
      <c r="B4" s="66">
        <v>14.164212131032585</v>
      </c>
      <c r="C4" s="66">
        <v>13.762032811366282</v>
      </c>
      <c r="D4" s="66">
        <v>1.8672225594862368</v>
      </c>
      <c r="E4" s="66">
        <v>7.9578754463703945</v>
      </c>
    </row>
    <row r="5" spans="1:5" ht="13.5" customHeight="1" x14ac:dyDescent="0.3">
      <c r="A5" s="63" t="s">
        <v>2</v>
      </c>
      <c r="B5" s="66">
        <v>5.4944738993121689</v>
      </c>
      <c r="C5" s="66">
        <v>2.7274785977030405</v>
      </c>
      <c r="D5" s="66">
        <v>3.855223431221205</v>
      </c>
      <c r="E5" s="66">
        <v>2.1721979208227964</v>
      </c>
    </row>
    <row r="6" spans="1:5" ht="13.5" customHeight="1" x14ac:dyDescent="0.3">
      <c r="A6" s="63" t="s">
        <v>49</v>
      </c>
      <c r="B6" s="66">
        <v>8.7693963877374586</v>
      </c>
      <c r="C6" s="66">
        <v>9.3901529405161881</v>
      </c>
      <c r="D6" s="66">
        <v>10.4509533780558</v>
      </c>
      <c r="E6" s="66">
        <v>6.3898598040331649</v>
      </c>
    </row>
    <row r="7" spans="1:5" x14ac:dyDescent="0.3">
      <c r="A7" s="61" t="s">
        <v>9</v>
      </c>
      <c r="B7" s="67">
        <v>11.511046045574005</v>
      </c>
      <c r="C7" s="67">
        <v>8.7823769869904993</v>
      </c>
      <c r="D7" s="67">
        <v>8.6457757022881765</v>
      </c>
      <c r="E7" s="67">
        <v>6.1792734481792309</v>
      </c>
    </row>
    <row r="8" spans="1:5" x14ac:dyDescent="0.3">
      <c r="A8" s="20"/>
      <c r="B8" s="20"/>
    </row>
    <row r="9" spans="1:5" x14ac:dyDescent="0.3">
      <c r="A9" s="20"/>
      <c r="B9" s="20"/>
    </row>
    <row r="10" spans="1:5" x14ac:dyDescent="0.3">
      <c r="A10" s="20"/>
      <c r="B10" s="20"/>
    </row>
    <row r="11" spans="1:5" x14ac:dyDescent="0.3">
      <c r="A11" s="20"/>
      <c r="B11" s="20"/>
    </row>
    <row r="12" spans="1:5" x14ac:dyDescent="0.3">
      <c r="A12" s="20"/>
      <c r="B12" s="20"/>
    </row>
    <row r="13" spans="1:5" x14ac:dyDescent="0.3">
      <c r="A13" s="20"/>
      <c r="B13" s="20"/>
    </row>
    <row r="14" spans="1:5" x14ac:dyDescent="0.3">
      <c r="A14" s="20"/>
      <c r="B14" s="20"/>
    </row>
    <row r="15" spans="1:5" x14ac:dyDescent="0.3">
      <c r="A15" s="20"/>
      <c r="B15" s="20"/>
    </row>
    <row r="16" spans="1:5" x14ac:dyDescent="0.3">
      <c r="A16" s="20"/>
      <c r="B16" s="20"/>
    </row>
    <row r="17" spans="1:2" x14ac:dyDescent="0.3">
      <c r="A17" s="20"/>
      <c r="B17" s="20"/>
    </row>
    <row r="18" spans="1:2" x14ac:dyDescent="0.3">
      <c r="A18" s="20"/>
      <c r="B18" s="20"/>
    </row>
    <row r="19" spans="1:2" x14ac:dyDescent="0.3">
      <c r="A19" s="20"/>
      <c r="B19" s="20"/>
    </row>
    <row r="20" spans="1:2" x14ac:dyDescent="0.3">
      <c r="A20" s="20"/>
      <c r="B20" s="20"/>
    </row>
    <row r="21" spans="1:2" x14ac:dyDescent="0.3">
      <c r="A21" s="20"/>
      <c r="B21" s="20"/>
    </row>
    <row r="22" spans="1:2" x14ac:dyDescent="0.3">
      <c r="A22" s="20"/>
      <c r="B22" s="20"/>
    </row>
    <row r="23" spans="1:2" x14ac:dyDescent="0.3">
      <c r="A23" s="20"/>
      <c r="B23" s="20"/>
    </row>
    <row r="24" spans="1:2" x14ac:dyDescent="0.3">
      <c r="A24" s="20"/>
      <c r="B24" s="20"/>
    </row>
    <row r="25" spans="1:2" x14ac:dyDescent="0.3">
      <c r="A25" s="20"/>
      <c r="B25" s="20"/>
    </row>
    <row r="26" spans="1:2" x14ac:dyDescent="0.3">
      <c r="A26" s="20"/>
      <c r="B26" s="20"/>
    </row>
    <row r="27" spans="1:2" x14ac:dyDescent="0.3">
      <c r="A27" s="20"/>
      <c r="B27" s="20"/>
    </row>
    <row r="28" spans="1:2" x14ac:dyDescent="0.3">
      <c r="A28" s="20"/>
      <c r="B28" s="20"/>
    </row>
    <row r="29" spans="1:2" x14ac:dyDescent="0.3">
      <c r="A29" s="20"/>
      <c r="B29" s="20"/>
    </row>
    <row r="30" spans="1:2" x14ac:dyDescent="0.3">
      <c r="A30" s="20"/>
      <c r="B30" s="20"/>
    </row>
    <row r="31" spans="1:2" x14ac:dyDescent="0.3">
      <c r="A31" s="20"/>
      <c r="B31" s="20"/>
    </row>
    <row r="32" spans="1:2" x14ac:dyDescent="0.3">
      <c r="A32" s="20"/>
      <c r="B32" s="20"/>
    </row>
    <row r="33" spans="1:2" x14ac:dyDescent="0.3">
      <c r="A33" s="20"/>
      <c r="B33" s="20"/>
    </row>
    <row r="34" spans="1:2" x14ac:dyDescent="0.3">
      <c r="A34" s="20"/>
      <c r="B34" s="20"/>
    </row>
    <row r="35" spans="1:2" x14ac:dyDescent="0.3">
      <c r="A35" s="20"/>
      <c r="B35" s="20"/>
    </row>
    <row r="36" spans="1:2" x14ac:dyDescent="0.3">
      <c r="A36" s="20"/>
      <c r="B36" s="20"/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Graf_1</vt:lpstr>
      <vt:lpstr>Graf_2</vt:lpstr>
      <vt:lpstr>Graf_3</vt:lpstr>
      <vt:lpstr>Graf_4</vt:lpstr>
      <vt:lpstr>Graf_5</vt:lpstr>
      <vt:lpstr>Graf_6</vt:lpstr>
      <vt:lpstr>Graf_7</vt:lpstr>
      <vt:lpstr>Graf_8</vt:lpstr>
      <vt:lpstr>Graf_2!Oblasť_tlače</vt:lpstr>
      <vt:lpstr>Graf_4!Oblasť_tlače</vt:lpstr>
      <vt:lpstr>Graf_5!Oblasť_tlače</vt:lpstr>
      <vt:lpstr>Graf_7!Oblasť_tlače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 Rastislav</dc:creator>
  <cp:lastModifiedBy>Antalicová Jana</cp:lastModifiedBy>
  <dcterms:created xsi:type="dcterms:W3CDTF">2016-08-23T09:49:10Z</dcterms:created>
  <dcterms:modified xsi:type="dcterms:W3CDTF">2026-07-28T06:57:00Z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2026-02-24T09:11:09Z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7dfd00e6-bb5b-410a-8b23-fd6e9758bdc2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