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4.xml" ContentType="application/vnd.openxmlformats-officedocument.themeOverrid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5.xml" ContentType="application/vnd.openxmlformats-officedocument.themeOverrid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6.xml" ContentType="application/vnd.openxmlformats-officedocument.themeOverrid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7.xml" ContentType="application/vnd.openxmlformats-officedocument.themeOverrid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8.xml" ContentType="application/vnd.openxmlformats-officedocument.themeOverrid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9.xml" ContentType="application/vnd.openxmlformats-officedocument.themeOverrid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0.xml" ContentType="application/vnd.openxmlformats-officedocument.themeOverride+xml"/>
  <Override PartName="/xl/drawings/drawing31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11.xml" ContentType="application/vnd.openxmlformats-officedocument.themeOverride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4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IFP_NEW\5_MATERIALY\5_2_Komentare\2024\PSD\datova_priloha\"/>
    </mc:Choice>
  </mc:AlternateContent>
  <xr:revisionPtr revIDLastSave="0" documentId="13_ncr:1_{DF90BCFE-779F-480C-94C9-B904437A0F53}" xr6:coauthVersionLast="47" xr6:coauthVersionMax="47" xr10:uidLastSave="{00000000-0000-0000-0000-000000000000}"/>
  <bookViews>
    <workbookView xWindow="-120" yWindow="-120" windowWidth="29040" windowHeight="17520" xr2:uid="{14BE9F12-2889-43CE-B922-F70B44AE4B92}"/>
  </bookViews>
  <sheets>
    <sheet name="Obsah" sheetId="1" r:id="rId1"/>
    <sheet name="Graf 1" sheetId="27" r:id="rId2"/>
    <sheet name="Graf 2" sheetId="28" r:id="rId3"/>
    <sheet name="Graf 3" sheetId="25" r:id="rId4"/>
    <sheet name="Graf 4" sheetId="24" r:id="rId5"/>
    <sheet name="Graf 5" sheetId="29" r:id="rId6"/>
    <sheet name="Graf 6" sheetId="70" r:id="rId7"/>
    <sheet name="Graf 7" sheetId="55" r:id="rId8"/>
    <sheet name="Graf 8" sheetId="32" r:id="rId9"/>
    <sheet name="Graf 9" sheetId="34" r:id="rId10"/>
    <sheet name="Graf 10" sheetId="35" r:id="rId11"/>
    <sheet name="Graf 11" sheetId="36" r:id="rId12"/>
    <sheet name="Graf 12" sheetId="37" r:id="rId13"/>
    <sheet name="Graf 13" sheetId="8" r:id="rId14"/>
    <sheet name="Graf 14" sheetId="9" r:id="rId15"/>
    <sheet name="Graf 15" sheetId="57" r:id="rId16"/>
    <sheet name="Graf 16" sheetId="59" r:id="rId17"/>
    <sheet name="Graf 17" sheetId="60" r:id="rId18"/>
    <sheet name="Graf 18" sheetId="61" r:id="rId19"/>
    <sheet name="Graf 19" sheetId="43" r:id="rId20"/>
    <sheet name="Graf 20" sheetId="44" r:id="rId21"/>
    <sheet name="Graf 21" sheetId="46" r:id="rId22"/>
    <sheet name="Graf 22" sheetId="62" r:id="rId23"/>
    <sheet name="Graf 23" sheetId="63" r:id="rId24"/>
    <sheet name="Graf 24" sheetId="65" r:id="rId25"/>
    <sheet name="Graf 25" sheetId="66" r:id="rId26"/>
    <sheet name="Graf 26" sheetId="67" r:id="rId27"/>
    <sheet name="Graf 27" sheetId="68" r:id="rId28"/>
    <sheet name="Graf 28" sheetId="69" r:id="rId29"/>
    <sheet name="Graf 29" sheetId="48" r:id="rId30"/>
    <sheet name="Graf 30" sheetId="49" r:id="rId31"/>
    <sheet name="Graf 31" sheetId="50" r:id="rId32"/>
    <sheet name="Tabulka 1" sheetId="33" r:id="rId33"/>
    <sheet name="Tabuľka 2" sheetId="47" r:id="rId34"/>
    <sheet name="Tabuľka 3" sheetId="53" r:id="rId35"/>
  </sheets>
  <externalReferences>
    <externalReference r:id="rId36"/>
  </externalReferences>
  <definedNames>
    <definedName name="_xlnm._FilterDatabase" localSheetId="13" hidden="1">'Graf 13'!$B$3:$D$16</definedName>
    <definedName name="_xlnm._FilterDatabase" localSheetId="14" hidden="1">'Graf 14'!$B$3:$D$15</definedName>
    <definedName name="BMASKeyIsInplace">FALSE</definedName>
    <definedName name="_xlnm.Database" localSheetId="11">#REF!</definedName>
    <definedName name="_xlnm.Database" localSheetId="12">#REF!</definedName>
    <definedName name="_xlnm.Database">#REF!</definedName>
    <definedName name="highlim" localSheetId="15">[1]Modelove_dochodky!$H$11:$AH$11</definedName>
    <definedName name="highlim" localSheetId="16">[1]Modelove_dochodky!$H$11:$AH$11</definedName>
    <definedName name="highlim" localSheetId="17">[1]Modelove_dochodky!$H$11:$AH$11</definedName>
    <definedName name="highlim" localSheetId="18">[1]Modelove_dochodky!$H$11:$AH$11</definedName>
    <definedName name="highlim" localSheetId="22">[1]Modelove_dochodky!$H$11:$AH$11</definedName>
    <definedName name="highlim" localSheetId="23">[1]Modelove_dochodky!$H$11:$AH$11</definedName>
    <definedName name="highlim" localSheetId="24">[1]Modelove_dochodky!$H$11:$AH$11</definedName>
    <definedName name="highlim" localSheetId="26">[1]Modelove_dochodky!$H$11:$AH$11</definedName>
    <definedName name="highlim" localSheetId="27">[1]Modelove_dochodky!$H$11:$AH$11</definedName>
    <definedName name="highlim" localSheetId="6">[1]Modelove_dochodky!$H$11:$AH$11</definedName>
    <definedName name="highlim" localSheetId="7">[1]Modelove_dochodky!$H$11:$AH$11</definedName>
    <definedName name="highlim">#REF!</definedName>
    <definedName name="koef_highlim" localSheetId="15">[1]Modelove_dochodky!$H$9:$AH$9</definedName>
    <definedName name="koef_highlim" localSheetId="16">[1]Modelove_dochodky!$H$9:$AH$9</definedName>
    <definedName name="koef_highlim" localSheetId="17">[1]Modelove_dochodky!$H$9:$AH$9</definedName>
    <definedName name="koef_highlim" localSheetId="18">[1]Modelove_dochodky!$H$9:$AH$9</definedName>
    <definedName name="koef_highlim" localSheetId="22">[1]Modelove_dochodky!$H$9:$AH$9</definedName>
    <definedName name="koef_highlim" localSheetId="23">[1]Modelove_dochodky!$H$9:$AH$9</definedName>
    <definedName name="koef_highlim" localSheetId="24">[1]Modelove_dochodky!$H$9:$AH$9</definedName>
    <definedName name="koef_highlim" localSheetId="26">[1]Modelove_dochodky!$H$9:$AH$9</definedName>
    <definedName name="koef_highlim" localSheetId="27">[1]Modelove_dochodky!$H$9:$AH$9</definedName>
    <definedName name="koef_highlim" localSheetId="6">[1]Modelove_dochodky!$H$9:$AH$9</definedName>
    <definedName name="koef_highlim" localSheetId="7">[1]Modelove_dochodky!$H$9:$AH$9</definedName>
    <definedName name="koef_highlim">#REF!</definedName>
    <definedName name="koef_lowlim" localSheetId="15">[1]Modelove_dochodky!$H$10:$AH$10</definedName>
    <definedName name="koef_lowlim" localSheetId="16">[1]Modelove_dochodky!$H$10:$AH$10</definedName>
    <definedName name="koef_lowlim" localSheetId="17">[1]Modelove_dochodky!$H$10:$AH$10</definedName>
    <definedName name="koef_lowlim" localSheetId="18">[1]Modelove_dochodky!$H$10:$AH$10</definedName>
    <definedName name="koef_lowlim" localSheetId="22">[1]Modelove_dochodky!$H$10:$AH$10</definedName>
    <definedName name="koef_lowlim" localSheetId="23">[1]Modelove_dochodky!$H$10:$AH$10</definedName>
    <definedName name="koef_lowlim" localSheetId="24">[1]Modelove_dochodky!$H$10:$AH$10</definedName>
    <definedName name="koef_lowlim" localSheetId="26">[1]Modelove_dochodky!$H$10:$AH$10</definedName>
    <definedName name="koef_lowlim" localSheetId="27">[1]Modelove_dochodky!$H$10:$AH$10</definedName>
    <definedName name="koef_lowlim" localSheetId="6">[1]Modelove_dochodky!$H$10:$AH$10</definedName>
    <definedName name="koef_lowlim" localSheetId="7">[1]Modelove_dochodky!$H$10:$AH$10</definedName>
    <definedName name="koef_lowlim">#REF!</definedName>
    <definedName name="lowlim" localSheetId="15">[1]Modelove_dochodky!$H$12:$AH$12</definedName>
    <definedName name="lowlim" localSheetId="16">[1]Modelove_dochodky!$H$12:$AH$12</definedName>
    <definedName name="lowlim" localSheetId="17">[1]Modelove_dochodky!$H$12:$AH$12</definedName>
    <definedName name="lowlim" localSheetId="18">[1]Modelove_dochodky!$H$12:$AH$12</definedName>
    <definedName name="lowlim" localSheetId="22">[1]Modelove_dochodky!$H$12:$AH$12</definedName>
    <definedName name="lowlim" localSheetId="23">[1]Modelove_dochodky!$H$12:$AH$12</definedName>
    <definedName name="lowlim" localSheetId="24">[1]Modelove_dochodky!$H$12:$AH$12</definedName>
    <definedName name="lowlim" localSheetId="26">[1]Modelove_dochodky!$H$12:$AH$12</definedName>
    <definedName name="lowlim" localSheetId="27">[1]Modelove_dochodky!$H$12:$AH$12</definedName>
    <definedName name="lowlim" localSheetId="6">[1]Modelove_dochodky!$H$12:$AH$12</definedName>
    <definedName name="lowlim" localSheetId="7">[1]Modelove_dochodky!$H$12:$AH$12</definedName>
    <definedName name="lowlim">#REF!</definedName>
    <definedName name="OMB" localSheetId="15">[1]Modelove_dochodky!$C$3</definedName>
    <definedName name="OMB" localSheetId="16">[1]Modelove_dochodky!$C$3</definedName>
    <definedName name="OMB" localSheetId="17">[1]Modelove_dochodky!$C$3</definedName>
    <definedName name="OMB" localSheetId="18">[1]Modelove_dochodky!$C$3</definedName>
    <definedName name="OMB" localSheetId="22">[1]Modelove_dochodky!$C$3</definedName>
    <definedName name="OMB" localSheetId="23">[1]Modelove_dochodky!$C$3</definedName>
    <definedName name="OMB" localSheetId="24">[1]Modelove_dochodky!$C$3</definedName>
    <definedName name="OMB" localSheetId="26">[1]Modelove_dochodky!$C$3</definedName>
    <definedName name="OMB" localSheetId="27">[1]Modelove_dochodky!$C$3</definedName>
    <definedName name="OMB" localSheetId="6">[1]Modelove_dochodky!$C$3</definedName>
    <definedName name="OMB" localSheetId="7">[1]Modelove_dochodky!$C$3</definedName>
    <definedName name="OM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3" l="1"/>
  <c r="J3" i="53"/>
  <c r="K3" i="53"/>
  <c r="L5" i="53"/>
  <c r="L7" i="53"/>
  <c r="L6" i="53"/>
  <c r="C12" i="53"/>
  <c r="D12" i="53"/>
  <c r="E12" i="53"/>
  <c r="F12" i="53"/>
  <c r="G12" i="53"/>
  <c r="H12" i="53"/>
  <c r="I12" i="53"/>
  <c r="J12" i="53"/>
  <c r="K12" i="53"/>
  <c r="L14" i="53"/>
  <c r="L13" i="53"/>
  <c r="L11" i="53"/>
  <c r="L10" i="53"/>
  <c r="L9" i="53"/>
  <c r="K8" i="53"/>
  <c r="J8" i="53"/>
  <c r="I8" i="53"/>
  <c r="I3" i="53" s="1"/>
  <c r="H8" i="53"/>
  <c r="H3" i="53" s="1"/>
  <c r="G8" i="53"/>
  <c r="G3" i="53" s="1"/>
  <c r="F8" i="53"/>
  <c r="E8" i="53"/>
  <c r="E3" i="53" s="1"/>
  <c r="D8" i="53"/>
  <c r="D3" i="53" s="1"/>
  <c r="C8" i="53"/>
  <c r="C3" i="53" s="1"/>
  <c r="L4" i="53"/>
  <c r="L12" i="53" l="1"/>
  <c r="L8" i="53"/>
  <c r="L3" i="53" s="1"/>
</calcChain>
</file>

<file path=xl/sharedStrings.xml><?xml version="1.0" encoding="utf-8"?>
<sst xmlns="http://schemas.openxmlformats.org/spreadsheetml/2006/main" count="835" uniqueCount="743">
  <si>
    <t>GRAFY</t>
  </si>
  <si>
    <t>2025f</t>
  </si>
  <si>
    <t>2026f</t>
  </si>
  <si>
    <t>2027f</t>
  </si>
  <si>
    <t>2028f</t>
  </si>
  <si>
    <t>Ťažba a dobývanie</t>
  </si>
  <si>
    <t>Ubytovacie služby</t>
  </si>
  <si>
    <t>Ostatné</t>
  </si>
  <si>
    <t>Zdravotníctvo</t>
  </si>
  <si>
    <t>Vzdelávanie</t>
  </si>
  <si>
    <t>Poľnohospodárstvo</t>
  </si>
  <si>
    <t>Stavebníctvo</t>
  </si>
  <si>
    <t>Verejná správa a obrana</t>
  </si>
  <si>
    <t>Doprava a skladovanie</t>
  </si>
  <si>
    <t>Administratívne služby</t>
  </si>
  <si>
    <t>Veľkoobchod a maloobchod</t>
  </si>
  <si>
    <t>Priemyselná výroba</t>
  </si>
  <si>
    <t>Vek</t>
  </si>
  <si>
    <t>13. dôchodok</t>
  </si>
  <si>
    <t>priemerný novopriznaný dôchodok, bez m.v.</t>
  </si>
  <si>
    <t>priemerný novopriznaný dôchodok, v s.c. roku 2019</t>
  </si>
  <si>
    <t/>
  </si>
  <si>
    <t>priemerný novopriznaný dôchodok</t>
  </si>
  <si>
    <t xml:space="preserve">ADH </t>
  </si>
  <si>
    <t>efekt prvej valorizácie</t>
  </si>
  <si>
    <t>mimoriadna valorizácia</t>
  </si>
  <si>
    <t>žiadosti o predčasný dôchodok</t>
  </si>
  <si>
    <t>novopriznané predčasné dôchodky</t>
  </si>
  <si>
    <t>0-1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</si>
  <si>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</si>
  <si>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</si>
  <si>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</si>
  <si>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</si>
  <si>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</si>
  <si>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</si>
  <si>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</si>
  <si>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</si>
  <si>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</si>
  <si>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Nezamestnaní (6+ mesiacov)</t>
  </si>
  <si>
    <t>2023-2024</t>
  </si>
  <si>
    <t>Obdobie (rok-mesiac)</t>
  </si>
  <si>
    <t>Rok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</si>
  <si>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</si>
  <si>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</si>
  <si>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</si>
  <si>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</si>
  <si>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</si>
  <si>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</si>
  <si>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</si>
  <si>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</si>
  <si>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</si>
  <si>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</si>
  <si>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</si>
  <si>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</si>
  <si>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</si>
  <si>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</si>
  <si>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</si>
  <si>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</si>
  <si>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</si>
  <si>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</si>
  <si>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</si>
  <si>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</si>
  <si>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</si>
  <si>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</si>
  <si>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</si>
  <si>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</si>
  <si>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</si>
  <si>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</si>
  <si>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</si>
  <si>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</si>
  <si>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</si>
  <si>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</si>
  <si>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</si>
  <si>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</si>
  <si>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</si>
  <si>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</si>
  <si>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</si>
  <si>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</si>
  <si>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</si>
  <si>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</si>
  <si>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</si>
  <si>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</si>
  <si>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</si>
  <si>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</si>
  <si>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</si>
  <si>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</si>
  <si>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</si>
  <si>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</si>
  <si>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</si>
  <si>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</si>
  <si>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2027-01</t>
  </si>
  <si>
    <t>2027-02</t>
  </si>
  <si>
    <t>2027-03</t>
  </si>
  <si>
    <t>2027-04</t>
  </si>
  <si>
    <t>2027-05</t>
  </si>
  <si>
    <t>2027-06</t>
  </si>
  <si>
    <t>2027-07</t>
  </si>
  <si>
    <t>2027-08</t>
  </si>
  <si>
    <t>2027-09</t>
  </si>
  <si>
    <t>2027-10</t>
  </si>
  <si>
    <t>2027-11</t>
  </si>
  <si>
    <t>2027-12</t>
  </si>
  <si>
    <t>2028-01</t>
  </si>
  <si>
    <t>2028-02</t>
  </si>
  <si>
    <t>2028-03</t>
  </si>
  <si>
    <t>2028-04</t>
  </si>
  <si>
    <t>2028-05</t>
  </si>
  <si>
    <t>2028-06</t>
  </si>
  <si>
    <t>2028-07</t>
  </si>
  <si>
    <t>2028-08</t>
  </si>
  <si>
    <t>2028-09</t>
  </si>
  <si>
    <t>2028-10</t>
  </si>
  <si>
    <t>2028-11</t>
  </si>
  <si>
    <t>2028-12</t>
  </si>
  <si>
    <t>2029-01</t>
  </si>
  <si>
    <t>2029-02</t>
  </si>
  <si>
    <t>2029-03</t>
  </si>
  <si>
    <t>2029-04</t>
  </si>
  <si>
    <t>2029-05</t>
  </si>
  <si>
    <t>2029-06</t>
  </si>
  <si>
    <t>2029-07</t>
  </si>
  <si>
    <t>2029-08</t>
  </si>
  <si>
    <t>2029-09</t>
  </si>
  <si>
    <t>2029-10</t>
  </si>
  <si>
    <t>2029-11</t>
  </si>
  <si>
    <t>2029-12</t>
  </si>
  <si>
    <t>2030-01</t>
  </si>
  <si>
    <t>2030-02</t>
  </si>
  <si>
    <t>2030-03</t>
  </si>
  <si>
    <t>2030-04</t>
  </si>
  <si>
    <t>2030-05</t>
  </si>
  <si>
    <t>2030-06</t>
  </si>
  <si>
    <t>2030-07</t>
  </si>
  <si>
    <t>2030-08</t>
  </si>
  <si>
    <t>2030-09</t>
  </si>
  <si>
    <t>2030-10</t>
  </si>
  <si>
    <t>2030-11</t>
  </si>
  <si>
    <t>2030-12</t>
  </si>
  <si>
    <t>2031-01</t>
  </si>
  <si>
    <t>2031-02</t>
  </si>
  <si>
    <t>2031-03</t>
  </si>
  <si>
    <t>2031-04</t>
  </si>
  <si>
    <t>2031-05</t>
  </si>
  <si>
    <t>2031-06</t>
  </si>
  <si>
    <t>2031-07</t>
  </si>
  <si>
    <t>2031-08</t>
  </si>
  <si>
    <t>2031-09</t>
  </si>
  <si>
    <t>2031-10</t>
  </si>
  <si>
    <t>2031-11</t>
  </si>
  <si>
    <t>2031-12</t>
  </si>
  <si>
    <t>2032-01</t>
  </si>
  <si>
    <t>2032-02</t>
  </si>
  <si>
    <t>2032-03</t>
  </si>
  <si>
    <t>2032-04</t>
  </si>
  <si>
    <t>2032-05</t>
  </si>
  <si>
    <t>2032-06</t>
  </si>
  <si>
    <t>2032-07</t>
  </si>
  <si>
    <t>2032-08</t>
  </si>
  <si>
    <t>2032-09</t>
  </si>
  <si>
    <t>2032-10</t>
  </si>
  <si>
    <t>2032-11</t>
  </si>
  <si>
    <t>2032-12</t>
  </si>
  <si>
    <t>2033-01</t>
  </si>
  <si>
    <t>2033-02</t>
  </si>
  <si>
    <t>2033-03</t>
  </si>
  <si>
    <t>Dôchodky</t>
  </si>
  <si>
    <t>13. dôchodky</t>
  </si>
  <si>
    <t>Sociálne odvody</t>
  </si>
  <si>
    <t>Zdravotné odvody</t>
  </si>
  <si>
    <t>DvN</t>
  </si>
  <si>
    <t>DPFO</t>
  </si>
  <si>
    <t xml:space="preserve">Dôchodky </t>
  </si>
  <si>
    <t xml:space="preserve">13. dôchodky </t>
  </si>
  <si>
    <t>Priemer 2016 - 2022 (upravený na 2 roky)</t>
  </si>
  <si>
    <t>2033-04</t>
  </si>
  <si>
    <t>2033-05</t>
  </si>
  <si>
    <t>2033-06</t>
  </si>
  <si>
    <t>2033-07</t>
  </si>
  <si>
    <t>2033-08</t>
  </si>
  <si>
    <t>2033-09</t>
  </si>
  <si>
    <t>2033-10</t>
  </si>
  <si>
    <t>2033-11</t>
  </si>
  <si>
    <t>2033-12</t>
  </si>
  <si>
    <t>2034-01</t>
  </si>
  <si>
    <t>2034-02</t>
  </si>
  <si>
    <t>2034-03</t>
  </si>
  <si>
    <t>2034-04</t>
  </si>
  <si>
    <t>2034-05</t>
  </si>
  <si>
    <t>2034-06</t>
  </si>
  <si>
    <t>2034-07</t>
  </si>
  <si>
    <t>2034-08</t>
  </si>
  <si>
    <t>2034-09</t>
  </si>
  <si>
    <t>2034-10</t>
  </si>
  <si>
    <t>2034-11</t>
  </si>
  <si>
    <t>2034-12</t>
  </si>
  <si>
    <t>2035-01</t>
  </si>
  <si>
    <t>2035-02</t>
  </si>
  <si>
    <t>2035-03</t>
  </si>
  <si>
    <t>2035-04</t>
  </si>
  <si>
    <t>2035-05</t>
  </si>
  <si>
    <t>2035-06</t>
  </si>
  <si>
    <t>2035-07</t>
  </si>
  <si>
    <t>2035-08</t>
  </si>
  <si>
    <t>2035-09</t>
  </si>
  <si>
    <t>2035-10</t>
  </si>
  <si>
    <t>2035-11</t>
  </si>
  <si>
    <t>2035-12</t>
  </si>
  <si>
    <t>2036-01</t>
  </si>
  <si>
    <t>2036-02</t>
  </si>
  <si>
    <t>2036-03</t>
  </si>
  <si>
    <t>2036-04</t>
  </si>
  <si>
    <t>2036-05</t>
  </si>
  <si>
    <t>2036-06</t>
  </si>
  <si>
    <t>2036-07</t>
  </si>
  <si>
    <t>2036-08</t>
  </si>
  <si>
    <t>2036-09</t>
  </si>
  <si>
    <t>2036-10</t>
  </si>
  <si>
    <t>2036-11</t>
  </si>
  <si>
    <t>2036-12</t>
  </si>
  <si>
    <t>2037-01</t>
  </si>
  <si>
    <t>2037-02</t>
  </si>
  <si>
    <t>2037-03</t>
  </si>
  <si>
    <t>2037-04</t>
  </si>
  <si>
    <t>2037-05</t>
  </si>
  <si>
    <t>2037-06</t>
  </si>
  <si>
    <t>2037-07</t>
  </si>
  <si>
    <t>2037-08</t>
  </si>
  <si>
    <t>2037-09</t>
  </si>
  <si>
    <t>2037-10</t>
  </si>
  <si>
    <t>2037-11</t>
  </si>
  <si>
    <t>2037-12</t>
  </si>
  <si>
    <t>2038-01</t>
  </si>
  <si>
    <t>2038-02</t>
  </si>
  <si>
    <t>2038-03</t>
  </si>
  <si>
    <t>2038-04</t>
  </si>
  <si>
    <t>2038-05</t>
  </si>
  <si>
    <t>2038-06</t>
  </si>
  <si>
    <t>2038-07</t>
  </si>
  <si>
    <t>2038-08</t>
  </si>
  <si>
    <t>2038-09</t>
  </si>
  <si>
    <t>2038-10</t>
  </si>
  <si>
    <t>2038-11</t>
  </si>
  <si>
    <t>2038-12</t>
  </si>
  <si>
    <t>2039-01</t>
  </si>
  <si>
    <t>2039-02</t>
  </si>
  <si>
    <t>2039-03</t>
  </si>
  <si>
    <t>2039-04</t>
  </si>
  <si>
    <t>2039-05</t>
  </si>
  <si>
    <t>2039-06</t>
  </si>
  <si>
    <t>2039-07</t>
  </si>
  <si>
    <t>2039-08</t>
  </si>
  <si>
    <t>2039-09</t>
  </si>
  <si>
    <t>2039-10</t>
  </si>
  <si>
    <t>2039-11</t>
  </si>
  <si>
    <t>2039-12</t>
  </si>
  <si>
    <t>2040-01</t>
  </si>
  <si>
    <t>2040-02</t>
  </si>
  <si>
    <t>2040-03</t>
  </si>
  <si>
    <t>2040-04</t>
  </si>
  <si>
    <t>2040-05</t>
  </si>
  <si>
    <t>2040-06</t>
  </si>
  <si>
    <t>2040-07</t>
  </si>
  <si>
    <t>2040-08</t>
  </si>
  <si>
    <t>2040-09</t>
  </si>
  <si>
    <t>2040-10</t>
  </si>
  <si>
    <t>2040-11</t>
  </si>
  <si>
    <t>2040-12</t>
  </si>
  <si>
    <t>2041-01</t>
  </si>
  <si>
    <t>2041-02</t>
  </si>
  <si>
    <t>2041-03</t>
  </si>
  <si>
    <t>2041-04</t>
  </si>
  <si>
    <t>2041-05</t>
  </si>
  <si>
    <t>2041-06</t>
  </si>
  <si>
    <t>2041-07</t>
  </si>
  <si>
    <t>2041-08</t>
  </si>
  <si>
    <t>2041-09</t>
  </si>
  <si>
    <t>2041-10</t>
  </si>
  <si>
    <t>2041-11</t>
  </si>
  <si>
    <t>2041-12</t>
  </si>
  <si>
    <t>2042-01</t>
  </si>
  <si>
    <t>2042-02</t>
  </si>
  <si>
    <t>2042-03</t>
  </si>
  <si>
    <t>2042-04</t>
  </si>
  <si>
    <t>2042-05</t>
  </si>
  <si>
    <t>2042-06</t>
  </si>
  <si>
    <t>2042-07</t>
  </si>
  <si>
    <t>2042-08</t>
  </si>
  <si>
    <t>2042-09</t>
  </si>
  <si>
    <t>2042-10</t>
  </si>
  <si>
    <t>2042-11</t>
  </si>
  <si>
    <t>2042-12</t>
  </si>
  <si>
    <t>2043-01</t>
  </si>
  <si>
    <t>2043-02</t>
  </si>
  <si>
    <t>2043-03</t>
  </si>
  <si>
    <t>2043-04</t>
  </si>
  <si>
    <t>2043-05</t>
  </si>
  <si>
    <t>2043-06</t>
  </si>
  <si>
    <t>2043-07</t>
  </si>
  <si>
    <t>2043-08</t>
  </si>
  <si>
    <t>2043-09</t>
  </si>
  <si>
    <t>2043-10</t>
  </si>
  <si>
    <t>2043-11</t>
  </si>
  <si>
    <t>2043-12</t>
  </si>
  <si>
    <t>2044-01</t>
  </si>
  <si>
    <t>2044-02</t>
  </si>
  <si>
    <t>2044-03</t>
  </si>
  <si>
    <t>2044-04</t>
  </si>
  <si>
    <t>2044-05</t>
  </si>
  <si>
    <t>2044-06</t>
  </si>
  <si>
    <t>2044-07</t>
  </si>
  <si>
    <t>2044-08</t>
  </si>
  <si>
    <t>2044-09</t>
  </si>
  <si>
    <t>2044-10</t>
  </si>
  <si>
    <t>2044-11</t>
  </si>
  <si>
    <t>2044-12</t>
  </si>
  <si>
    <t>2045-01</t>
  </si>
  <si>
    <t>2045-02</t>
  </si>
  <si>
    <t>2045-03</t>
  </si>
  <si>
    <t>2045-04</t>
  </si>
  <si>
    <t>2045-05</t>
  </si>
  <si>
    <t>2045-06</t>
  </si>
  <si>
    <t>2045-07</t>
  </si>
  <si>
    <t>2045-08</t>
  </si>
  <si>
    <t>2045-09</t>
  </si>
  <si>
    <t>2045-10</t>
  </si>
  <si>
    <t>2045-11</t>
  </si>
  <si>
    <t>2045-12</t>
  </si>
  <si>
    <t>2046-01</t>
  </si>
  <si>
    <t>2046-02</t>
  </si>
  <si>
    <t>2046-03</t>
  </si>
  <si>
    <t>2046-04</t>
  </si>
  <si>
    <t>2046-05</t>
  </si>
  <si>
    <t>2046-06</t>
  </si>
  <si>
    <t>2046-07</t>
  </si>
  <si>
    <t>2046-08</t>
  </si>
  <si>
    <t>2046-09</t>
  </si>
  <si>
    <t>2046-10</t>
  </si>
  <si>
    <t>2046-11</t>
  </si>
  <si>
    <t>2046-12</t>
  </si>
  <si>
    <t>2047-01</t>
  </si>
  <si>
    <t>2047-02</t>
  </si>
  <si>
    <t>2047-03</t>
  </si>
  <si>
    <t>2047-04</t>
  </si>
  <si>
    <t>2047-05</t>
  </si>
  <si>
    <t>2047-06</t>
  </si>
  <si>
    <t>2047-07</t>
  </si>
  <si>
    <t>2047-08</t>
  </si>
  <si>
    <t>2047-09</t>
  </si>
  <si>
    <t>2047-10</t>
  </si>
  <si>
    <t>2047-11</t>
  </si>
  <si>
    <t>2047-12</t>
  </si>
  <si>
    <t>2048-01</t>
  </si>
  <si>
    <t>2048-02</t>
  </si>
  <si>
    <t>2048-03</t>
  </si>
  <si>
    <t>2048-04</t>
  </si>
  <si>
    <t>2048-05</t>
  </si>
  <si>
    <t>2048-06</t>
  </si>
  <si>
    <t>2048-07</t>
  </si>
  <si>
    <t>2048-08</t>
  </si>
  <si>
    <t>2048-09</t>
  </si>
  <si>
    <t>2048-10</t>
  </si>
  <si>
    <t>2048-11</t>
  </si>
  <si>
    <t>2048-12</t>
  </si>
  <si>
    <t>2049-01</t>
  </si>
  <si>
    <t>2049-02</t>
  </si>
  <si>
    <t>2049-03</t>
  </si>
  <si>
    <t>2049-04</t>
  </si>
  <si>
    <t>2049-05</t>
  </si>
  <si>
    <t>2049-06</t>
  </si>
  <si>
    <t>2049-07</t>
  </si>
  <si>
    <t>2049-08</t>
  </si>
  <si>
    <t>2049-09</t>
  </si>
  <si>
    <t>2049-10</t>
  </si>
  <si>
    <t>2049-11</t>
  </si>
  <si>
    <t>2049-12</t>
  </si>
  <si>
    <t>2050-01</t>
  </si>
  <si>
    <t>2050-02</t>
  </si>
  <si>
    <t>2050-03</t>
  </si>
  <si>
    <t>2050-04</t>
  </si>
  <si>
    <t>2050-05</t>
  </si>
  <si>
    <t>2050-06</t>
  </si>
  <si>
    <t>2050-07</t>
  </si>
  <si>
    <t>2050-08</t>
  </si>
  <si>
    <t>2050-09</t>
  </si>
  <si>
    <t>2050-10</t>
  </si>
  <si>
    <t>2050-11</t>
  </si>
  <si>
    <t>2050-12</t>
  </si>
  <si>
    <t>2051-01</t>
  </si>
  <si>
    <t>2051-02</t>
  </si>
  <si>
    <t>2051-03</t>
  </si>
  <si>
    <t>2051-04</t>
  </si>
  <si>
    <t>2051-05</t>
  </si>
  <si>
    <t>2051-06</t>
  </si>
  <si>
    <t>2051-07</t>
  </si>
  <si>
    <t>2051-08</t>
  </si>
  <si>
    <t>2051-09</t>
  </si>
  <si>
    <t>2051-10</t>
  </si>
  <si>
    <t>2051-11</t>
  </si>
  <si>
    <t>2051-12</t>
  </si>
  <si>
    <t>2052-01</t>
  </si>
  <si>
    <t>2052-02</t>
  </si>
  <si>
    <t>2052-03</t>
  </si>
  <si>
    <t>2052-04</t>
  </si>
  <si>
    <t>2052-05</t>
  </si>
  <si>
    <t>2052-06</t>
  </si>
  <si>
    <t>2052-07</t>
  </si>
  <si>
    <t>2052-08</t>
  </si>
  <si>
    <t>2052-09</t>
  </si>
  <si>
    <t>2052-10</t>
  </si>
  <si>
    <t>2052-11</t>
  </si>
  <si>
    <t>2052-12</t>
  </si>
  <si>
    <t>2053-01</t>
  </si>
  <si>
    <t>2053-02</t>
  </si>
  <si>
    <t>2053-03</t>
  </si>
  <si>
    <t>2053-04</t>
  </si>
  <si>
    <t>2053-05</t>
  </si>
  <si>
    <t>2053-06</t>
  </si>
  <si>
    <t>2053-07</t>
  </si>
  <si>
    <t>2053-08</t>
  </si>
  <si>
    <t>2053-09</t>
  </si>
  <si>
    <t>2053-10</t>
  </si>
  <si>
    <t>2053-11</t>
  </si>
  <si>
    <t>2053-12</t>
  </si>
  <si>
    <t>2054-01</t>
  </si>
  <si>
    <t>2054-02</t>
  </si>
  <si>
    <t>2054-03</t>
  </si>
  <si>
    <t>2054-04</t>
  </si>
  <si>
    <t>2054-05</t>
  </si>
  <si>
    <t>2054-06</t>
  </si>
  <si>
    <t>2054-07</t>
  </si>
  <si>
    <t>2054-08</t>
  </si>
  <si>
    <t>2054-09</t>
  </si>
  <si>
    <t>2054-10</t>
  </si>
  <si>
    <t>2054-11</t>
  </si>
  <si>
    <t>2054-12</t>
  </si>
  <si>
    <t>2055-01</t>
  </si>
  <si>
    <t>2055-02</t>
  </si>
  <si>
    <t>2055-03</t>
  </si>
  <si>
    <t>2055-04</t>
  </si>
  <si>
    <t>2055-05</t>
  </si>
  <si>
    <t>2055-06</t>
  </si>
  <si>
    <t>2055-07</t>
  </si>
  <si>
    <t>2055-08</t>
  </si>
  <si>
    <t>2055-09</t>
  </si>
  <si>
    <t>2055-10</t>
  </si>
  <si>
    <t>2055-11</t>
  </si>
  <si>
    <t>2055-12</t>
  </si>
  <si>
    <t>2056-01</t>
  </si>
  <si>
    <t>2056-02</t>
  </si>
  <si>
    <t>2056-03</t>
  </si>
  <si>
    <t>2056-04</t>
  </si>
  <si>
    <t>2056-05</t>
  </si>
  <si>
    <t>2056-06</t>
  </si>
  <si>
    <t>2056-07</t>
  </si>
  <si>
    <t>2056-08</t>
  </si>
  <si>
    <t>2056-09</t>
  </si>
  <si>
    <t>2056-10</t>
  </si>
  <si>
    <t>2056-11</t>
  </si>
  <si>
    <t>2056-12</t>
  </si>
  <si>
    <t>2057-01</t>
  </si>
  <si>
    <t>2057-02</t>
  </si>
  <si>
    <t>2057-03</t>
  </si>
  <si>
    <t>2057-04</t>
  </si>
  <si>
    <t>2057-05</t>
  </si>
  <si>
    <t>2057-06</t>
  </si>
  <si>
    <t>2057-07</t>
  </si>
  <si>
    <t>2057-08</t>
  </si>
  <si>
    <t>2057-09</t>
  </si>
  <si>
    <t>2057-10</t>
  </si>
  <si>
    <t>2057-11</t>
  </si>
  <si>
    <t>2057-12</t>
  </si>
  <si>
    <t>2058-01</t>
  </si>
  <si>
    <t>2058-02</t>
  </si>
  <si>
    <t>2058-03</t>
  </si>
  <si>
    <t>2058-04</t>
  </si>
  <si>
    <t>2058-05</t>
  </si>
  <si>
    <t>2058-06</t>
  </si>
  <si>
    <t>2058-07</t>
  </si>
  <si>
    <t>2058-08</t>
  </si>
  <si>
    <t>2058-09</t>
  </si>
  <si>
    <t>2058-10</t>
  </si>
  <si>
    <t>2058-11</t>
  </si>
  <si>
    <t>2058-12</t>
  </si>
  <si>
    <t>2059-01</t>
  </si>
  <si>
    <t>2059-02</t>
  </si>
  <si>
    <t>2059-03</t>
  </si>
  <si>
    <t>2059-04</t>
  </si>
  <si>
    <t>2059-05</t>
  </si>
  <si>
    <t>2059-06</t>
  </si>
  <si>
    <t>2059-07</t>
  </si>
  <si>
    <t>2059-08</t>
  </si>
  <si>
    <t>2059-09</t>
  </si>
  <si>
    <t>2059-10</t>
  </si>
  <si>
    <t>2059-11</t>
  </si>
  <si>
    <t>2059-12</t>
  </si>
  <si>
    <t>2060-01</t>
  </si>
  <si>
    <t>2060-02</t>
  </si>
  <si>
    <t>2060-03</t>
  </si>
  <si>
    <t>2060-04</t>
  </si>
  <si>
    <t>2060-05</t>
  </si>
  <si>
    <t>2060-06</t>
  </si>
  <si>
    <t>2060-07</t>
  </si>
  <si>
    <t>2060-08</t>
  </si>
  <si>
    <t>2060-09</t>
  </si>
  <si>
    <t>2060-10</t>
  </si>
  <si>
    <t>2060-11</t>
  </si>
  <si>
    <t>2060-12</t>
  </si>
  <si>
    <t>2061-01</t>
  </si>
  <si>
    <t>2061-02</t>
  </si>
  <si>
    <t>2061-03</t>
  </si>
  <si>
    <t>2061-04</t>
  </si>
  <si>
    <t>2061-05</t>
  </si>
  <si>
    <t>2061-06</t>
  </si>
  <si>
    <t>2061-07</t>
  </si>
  <si>
    <t>2061-08</t>
  </si>
  <si>
    <t>2061-09</t>
  </si>
  <si>
    <t>2061-10</t>
  </si>
  <si>
    <t>2061-11</t>
  </si>
  <si>
    <t>2061-12</t>
  </si>
  <si>
    <t>2062-01</t>
  </si>
  <si>
    <t>2062-02</t>
  </si>
  <si>
    <t>2062-03</t>
  </si>
  <si>
    <t>2062-04</t>
  </si>
  <si>
    <t>2062-05</t>
  </si>
  <si>
    <t>2062-06</t>
  </si>
  <si>
    <t>2062-07</t>
  </si>
  <si>
    <t>2062-08</t>
  </si>
  <si>
    <t>2062-09</t>
  </si>
  <si>
    <t>2062-10</t>
  </si>
  <si>
    <t>2062-11</t>
  </si>
  <si>
    <t>2062-12</t>
  </si>
  <si>
    <t>2063-01</t>
  </si>
  <si>
    <t>2063-02</t>
  </si>
  <si>
    <t>2063-03</t>
  </si>
  <si>
    <t>2063-04</t>
  </si>
  <si>
    <t>2063-05</t>
  </si>
  <si>
    <t>2063-06</t>
  </si>
  <si>
    <t>2063-07</t>
  </si>
  <si>
    <t>2063-08</t>
  </si>
  <si>
    <t>2063-09</t>
  </si>
  <si>
    <t>2063-10</t>
  </si>
  <si>
    <t>2063-11</t>
  </si>
  <si>
    <t>2063-12</t>
  </si>
  <si>
    <t>2064-01</t>
  </si>
  <si>
    <t>2064-02</t>
  </si>
  <si>
    <t>2064-03</t>
  </si>
  <si>
    <t>2064-04</t>
  </si>
  <si>
    <t>2064-05</t>
  </si>
  <si>
    <t>2064-06</t>
  </si>
  <si>
    <t>2064-07</t>
  </si>
  <si>
    <t>2064-08</t>
  </si>
  <si>
    <t>2064-09</t>
  </si>
  <si>
    <t>2064-10</t>
  </si>
  <si>
    <t>2064-11</t>
  </si>
  <si>
    <t>2064-12</t>
  </si>
  <si>
    <t>2065-01</t>
  </si>
  <si>
    <t>2065-02</t>
  </si>
  <si>
    <t>2065-03</t>
  </si>
  <si>
    <t>2065-04</t>
  </si>
  <si>
    <t>2065-05</t>
  </si>
  <si>
    <t>2065-06</t>
  </si>
  <si>
    <t>2065-07</t>
  </si>
  <si>
    <t>2065-08</t>
  </si>
  <si>
    <t>2065-09</t>
  </si>
  <si>
    <t>2065-10</t>
  </si>
  <si>
    <t>2065-11</t>
  </si>
  <si>
    <t>2065-12</t>
  </si>
  <si>
    <t>2066-01</t>
  </si>
  <si>
    <t>2066-02</t>
  </si>
  <si>
    <t>2066-03</t>
  </si>
  <si>
    <t>2066-04</t>
  </si>
  <si>
    <t>2066-05</t>
  </si>
  <si>
    <t>2066-06</t>
  </si>
  <si>
    <t>2066-07</t>
  </si>
  <si>
    <t>2066-08</t>
  </si>
  <si>
    <t>2066-09</t>
  </si>
  <si>
    <t>2066-10</t>
  </si>
  <si>
    <t>2066-11</t>
  </si>
  <si>
    <t>2066-12</t>
  </si>
  <si>
    <t>2067-01</t>
  </si>
  <si>
    <t>2067-02</t>
  </si>
  <si>
    <t>2067-03</t>
  </si>
  <si>
    <t>2067-04</t>
  </si>
  <si>
    <t>2067-05</t>
  </si>
  <si>
    <t>2067-06</t>
  </si>
  <si>
    <t>2067-07</t>
  </si>
  <si>
    <t>2067-08</t>
  </si>
  <si>
    <t>2067-09</t>
  </si>
  <si>
    <t>2067-10</t>
  </si>
  <si>
    <t>2067-11</t>
  </si>
  <si>
    <t>2067-12</t>
  </si>
  <si>
    <t>2068-01</t>
  </si>
  <si>
    <t>2068-02</t>
  </si>
  <si>
    <t>2068-03</t>
  </si>
  <si>
    <t>2068-04</t>
  </si>
  <si>
    <t>2068-05</t>
  </si>
  <si>
    <t>2068-06</t>
  </si>
  <si>
    <t>2068-07</t>
  </si>
  <si>
    <t>2068-08</t>
  </si>
  <si>
    <t>2068-09</t>
  </si>
  <si>
    <t>2068-10</t>
  </si>
  <si>
    <t>2068-11</t>
  </si>
  <si>
    <t>2068-12</t>
  </si>
  <si>
    <t>2069-01</t>
  </si>
  <si>
    <t>Skupina</t>
  </si>
  <si>
    <t>Počet osôb</t>
  </si>
  <si>
    <t>mesiac</t>
  </si>
  <si>
    <t xml:space="preserve">rok </t>
  </si>
  <si>
    <t>predčasný dôchodok</t>
  </si>
  <si>
    <t xml:space="preserve">Priemerný mesačný dôchodok, v eur </t>
  </si>
  <si>
    <t xml:space="preserve">param. </t>
  </si>
  <si>
    <t>prvá valorizácia</t>
  </si>
  <si>
    <t>mimoriadna valorizácia, v eur</t>
  </si>
  <si>
    <t>krátenie PSD</t>
  </si>
  <si>
    <t>krátenie</t>
  </si>
  <si>
    <t xml:space="preserve">"ušlý" rast ADH </t>
  </si>
  <si>
    <t xml:space="preserve">rast ADH v roku t </t>
  </si>
  <si>
    <t>inflačná prémia</t>
  </si>
  <si>
    <t xml:space="preserve">Výhodnosť predčasného dôchodoku </t>
  </si>
  <si>
    <t>Ilustratívny graf po mesiacoch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</si>
  <si>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</si>
  <si>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</si>
  <si>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</si>
  <si>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</si>
  <si>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</si>
  <si>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</si>
  <si>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</si>
  <si>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</si>
  <si>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</si>
  <si>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</si>
  <si>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</si>
  <si>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</si>
  <si>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rok</t>
  </si>
  <si>
    <t>štandardná valorizácia k 1.1.</t>
  </si>
  <si>
    <t>rast ADH</t>
  </si>
  <si>
    <t>krátenie PSD (pol roka do DV)</t>
  </si>
  <si>
    <t>dôchodok bez 1. valorizácie</t>
  </si>
  <si>
    <t>dôchodok</t>
  </si>
  <si>
    <t>valorizácia k 1.1.</t>
  </si>
  <si>
    <t>odpracované mesiace</t>
  </si>
  <si>
    <t>novopriznaný dôchodok</t>
  </si>
  <si>
    <t>novopriznaný dôchodok, bez mimoriadnej valorizácie</t>
  </si>
  <si>
    <t>novopriznaný dôchodok, v cenách 2019</t>
  </si>
  <si>
    <t>kumulatívna zmena voči 2019</t>
  </si>
  <si>
    <t>aktuálna dôchodková hodnota</t>
  </si>
  <si>
    <t xml:space="preserve">počet mesiacov do dovŕšenia dôchodkového veku </t>
  </si>
  <si>
    <t>Žiadateľ A</t>
  </si>
  <si>
    <t>Žiadateľ B</t>
  </si>
  <si>
    <t>Žiadateľ C</t>
  </si>
  <si>
    <t>Muži</t>
  </si>
  <si>
    <t xml:space="preserve">Ženy </t>
  </si>
  <si>
    <t xml:space="preserve">Priemerný počet </t>
  </si>
  <si>
    <t>Priemer predošlých období</t>
  </si>
  <si>
    <t xml:space="preserve">odpracované mesiace
 do dôch. veku </t>
  </si>
  <si>
    <t>jednorazový príspevok
 (300 eur)</t>
  </si>
  <si>
    <t>znížené krátenie PSD na 0,3%</t>
  </si>
  <si>
    <t>spolu</t>
  </si>
  <si>
    <t>dve výplaty 13. dôchodku</t>
  </si>
  <si>
    <t>ODP*POM*ADH*(1+p.v)*(1+v.)</t>
  </si>
  <si>
    <t>ODP*POM*ADH*(1+p.v)</t>
  </si>
  <si>
    <t>ODP*POM*ADH(1+v.)</t>
  </si>
  <si>
    <t>ODP*POM*ADH</t>
  </si>
  <si>
    <t>starobný dôchodok</t>
  </si>
  <si>
    <t>ODP*POM*ADH*(1+v.)</t>
  </si>
  <si>
    <t xml:space="preserve">Fiškálny vplyv, v % HDP </t>
  </si>
  <si>
    <t xml:space="preserve">Fiškálny vplyv, v mil. eur  </t>
  </si>
  <si>
    <t>Štandardný počet</t>
  </si>
  <si>
    <t>“Nadmerný počet“</t>
  </si>
  <si>
    <t>&lt; 2 roky do dovŕšenia DV</t>
  </si>
  <si>
    <t>&gt;2 roky do dovŕšenia DV</t>
  </si>
  <si>
    <t>Spolu identifikovaných PSD</t>
  </si>
  <si>
    <t>Chýbajúci počet</t>
  </si>
  <si>
    <t>Prognóza</t>
  </si>
  <si>
    <t>Bežný stav</t>
  </si>
  <si>
    <t>Očakávaný počet 2023-2024</t>
  </si>
  <si>
    <t>Nadmerný počet</t>
  </si>
  <si>
    <t>Základný scénar</t>
  </si>
  <si>
    <t>Alternatívny scénar</t>
  </si>
  <si>
    <t>Mesiace do DV</t>
  </si>
  <si>
    <t>Relatívny rozdiel PSD k SD</t>
  </si>
  <si>
    <t>Počet</t>
  </si>
  <si>
    <t>Zdroj: IFP</t>
  </si>
  <si>
    <t>GRAF 1 - Počet žiadostí a novopriznaných predčasných dôchodkov – mesačne</t>
  </si>
  <si>
    <t>GRAF 2 -Počet žiadostí o predčasný dôchodok – ročne</t>
  </si>
  <si>
    <t>GRAF 3 - Vplyv  predčasných odchodov z trhu práce na saldo verejnej správy (mesačne, v mil. eur)</t>
  </si>
  <si>
    <t>GRAF 4 - Vplyv predčasných odchodov z trhu práce na saldo verejnej správy (ročne, v mil. eur)</t>
  </si>
  <si>
    <t>GRAF 5 - Výška modelového novopriznaného dôchodku (v EUR)</t>
  </si>
  <si>
    <t>GRAF 6 - Rozdiel vo výške modelového novopriznaného dôchodku voči roku 2019 (v EUR)</t>
  </si>
  <si>
    <t>TABUĽKA 1 - Porovnanie rozdielu vo výške PSD a SD poďla mesiaca žiadosti (v %)</t>
  </si>
  <si>
    <t>TABUĽKA 2 - Identifikované skupiny predčasných dôchodcov</t>
  </si>
  <si>
    <t>Spolu</t>
  </si>
  <si>
    <t xml:space="preserve">    Čisté saldo</t>
  </si>
  <si>
    <t xml:space="preserve">  Dane a odvody z práce</t>
  </si>
  <si>
    <t xml:space="preserve">    SO (1.pilier)</t>
  </si>
  <si>
    <t xml:space="preserve">    ZO</t>
  </si>
  <si>
    <t xml:space="preserve">    DPFO</t>
  </si>
  <si>
    <t xml:space="preserve">    DvN</t>
  </si>
  <si>
    <t xml:space="preserve">    13.dôchodok</t>
  </si>
  <si>
    <t xml:space="preserve">    Inv. dôch.</t>
  </si>
  <si>
    <t>Vplyv predčasných dôchodkov na verejné financie (mil. EUR)</t>
  </si>
  <si>
    <t>Pozn.: Záporné hodnoty = výpadok príjmov/negatívny dopad na saldo</t>
  </si>
  <si>
    <t>TABUĽKA 3 - Vplyv predčasných dôchodkov na verejné financie v strednodobom období (v mil. eur)</t>
  </si>
  <si>
    <t>PN</t>
  </si>
  <si>
    <t xml:space="preserve">    Nemocenské</t>
  </si>
  <si>
    <t>starobný dôchodok (priznaný v nasledujúcom roku)</t>
  </si>
  <si>
    <t>SD v st.c.</t>
  </si>
  <si>
    <t>súčasný systém</t>
  </si>
  <si>
    <t>bez prvej valorizácie</t>
  </si>
  <si>
    <t>bez prvej valorizácie s dočasným zvýšením ADH</t>
  </si>
  <si>
    <t>súčasné nastavenie</t>
  </si>
  <si>
    <t>bez prvej valorizácie s prechodným zvýšením ADH</t>
  </si>
  <si>
    <t>ADH, súčasné nastavenie</t>
  </si>
  <si>
    <t>ADH s prechodným zvýšením</t>
  </si>
  <si>
    <t>invalidné dôchodky</t>
  </si>
  <si>
    <t>GRAF 8 - Ilustratívne porovnanie SD a PSD na prelome rokov 2024 a 2025</t>
  </si>
  <si>
    <t>GRAF 9 - Počet rokov pred dovŕšením dôchodkového veku pri odchode do PSD</t>
  </si>
  <si>
    <t>GRAF 10 - Veková štruktúra poberateľov a žiadateľov o PSD</t>
  </si>
  <si>
    <t>GRAF 11 - Zvýšenie celoživotného dôchodku pri odchode do PSD v 2023 oproti 2024 (v %)</t>
  </si>
  <si>
    <t>GRAF 12 - Zvýšenie celoživotného dôchodku pri odchode do PSD v 2023 oproti 2025 (v %)</t>
  </si>
  <si>
    <t>GRAF 13 - Odvetvová štruktúra poberateľov PSD podľa SK NACE (počet osôb)</t>
  </si>
  <si>
    <t>GRAF 14 - Odvetvová štruktúra poberateľov PSD podľa SK NACE (relatívne voči celkovej zamestnanosti v odvetví)</t>
  </si>
  <si>
    <t xml:space="preserve">GRAF 15 - Vývoj SD a PSD, súčasné nastavenie (v EUR) </t>
  </si>
  <si>
    <t>GRAF 16 - Vývoj SD a PSD, bez prvej valorizácie (v EUR)</t>
  </si>
  <si>
    <t>GRAF 17 - Vývoj SD a PSD, bez prvej valorizácie a s dočasným zvýšením ADH (v EUR)</t>
  </si>
  <si>
    <t>GRAF 18 - Porovnanie vývoja novopriznaných dôchodkov v predstavených alternatívach (v EUR)</t>
  </si>
  <si>
    <t xml:space="preserve">GRAF 19 - Fiškálny vplyv zrušenia prvej valorizácie, v mil. eur </t>
  </si>
  <si>
    <t>GRAF 20 - Dlhodobý fiškálny vplyv zrušenia prvej valorizácie, v % HDP</t>
  </si>
  <si>
    <t>GRAF 21 - “Výhodnosť“ predčasného dôchodku, tzv. inflačná prémia (v %)</t>
  </si>
  <si>
    <t xml:space="preserve">GRAF 25 - Vplyv alternatívnych nastavení výpočtu dôchodku na celoživotný dôchodok (voči 2020, v %)  </t>
  </si>
  <si>
    <t>GRAF 26 - Vývoj miery náhrady v alternatívnych nastaveniach výpočtu dôchodku (v %)</t>
  </si>
  <si>
    <t>GRAF 27 - Trajektória ADH - súčasný systém vs. alternatíva s dočasným zvýšením ADH (v EUR)</t>
  </si>
  <si>
    <t>GRAF 28 - Statická kvantifikácia vplyvu scenáru s úpravou ADH voči scenáru s jednoduchým zrušením prvej valorizácie (v mil. EUR)</t>
  </si>
  <si>
    <t>GRAF 29 - Mesačný počet novopriznaných predčasných dôchodkov – porovnanie základného a alternatívneho scenára</t>
  </si>
  <si>
    <t>GRAF 30 - Relatívny rozdiel PSD ku alternatívnemu dôchodku podľa mesiacov do dovŕšenia dôchodkového veku – dotknutá skupina z 2023-2024 (v %, vážený)</t>
  </si>
  <si>
    <t>GRAF 31 - Relatívny rozdiel PSD ku alternatívnemu dôchodku podľa mesiacov do dovŕšenia dôchodkového veku  – dotknutá skupina z decembra 2023 (v %, vážený)</t>
  </si>
  <si>
    <t xml:space="preserve">check </t>
  </si>
  <si>
    <t xml:space="preserve">    PSD</t>
  </si>
  <si>
    <t xml:space="preserve">  Ostatné dávky SP</t>
  </si>
  <si>
    <t xml:space="preserve">        z toho: inflačná prémia</t>
  </si>
  <si>
    <t>GRAF 7 - Reálne novopriznané dôchodky podľa roku priznania (v EUR, stále ceny roku 2025)</t>
  </si>
  <si>
    <t>GRAF 22 - Reálne novopriznané dôchodky podľa roku priznania bez prvej valorizácie (v EUR, stále ceny roku 2025)</t>
  </si>
  <si>
    <t>GRAF 23 - Reálne novopriznané dôchodky podľa roku priznania bez prvej valorizácie a s dočasným zvýšením ADH (EUR, s.c. 2025)</t>
  </si>
  <si>
    <t>GRAF 24 - Reálne novopriznané dôchodky podľa roku priznania za stálych makroekonomických podmienok (v EUR, stále ceny roku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</si>
</sst>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  <numFmt numFmtId="167" formatCode="0.0000"/>
    <numFmt numFmtId="168" formatCode="0.0000%"/>
    <numFmt numFmtId="169" formatCode="#,##0.0"/>
    <numFmt numFmtId="170" formatCode="#,##0_ ;\-#,##0\ "/>
    <numFmt numFmtId="171" formatCode="_-* #,##0.00\ _€_-;\-* #,##0.00\ _€_-;_-* &quot;-&quot;??\ _€_-;_-@_-"/>
  </numFmts>
  <fonts count="61" x14ac:knownFonts="1">
    <font>
      <sz val="11"/>
      <color theme="1"/>
      <name val="Arial Narrow"/>
      <family val="2"/>
      <charset val="238"/>
    </font>
    <font>
      <sz val="11"/>
      <color theme="1"/>
      <name val="Aptos"/>
      <family val="2"/>
      <charset val="238"/>
      <scheme val="minor"/>
    </font>
    <font>
      <sz val="11"/>
      <color theme="1"/>
      <name val="Aptos"/>
      <family val="2"/>
      <charset val="238"/>
      <scheme val="minor"/>
    </font>
    <font>
      <u/>
      <sz val="11"/>
      <color theme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ptos"/>
      <family val="2"/>
      <scheme val="minor"/>
    </font>
    <font>
      <sz val="11"/>
      <color theme="1"/>
      <name val="Neue Haas Grotesk Text Pro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Calibri"/>
      <family val="2"/>
      <charset val="238"/>
    </font>
    <font>
      <b/>
      <sz val="11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charset val="238"/>
    </font>
    <font>
      <b/>
      <sz val="11"/>
      <color rgb="FFFFFFFF"/>
      <name val="Aptos"/>
      <family val="2"/>
    </font>
    <font>
      <sz val="11"/>
      <color theme="1"/>
      <name val="Aptos"/>
      <family val="2"/>
    </font>
    <font>
      <b/>
      <sz val="10"/>
      <color rgb="FF2EAAE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sz val="10"/>
      <color rgb="FF00B0F0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0" tint="-0.499984740745262"/>
      <name val="Arial Narrow"/>
      <family val="2"/>
      <charset val="238"/>
    </font>
    <font>
      <b/>
      <sz val="11"/>
      <color rgb="FF00B0F0"/>
      <name val="Arial Narrow"/>
      <family val="2"/>
      <charset val="238"/>
    </font>
    <font>
      <b/>
      <sz val="11"/>
      <name val="Arial Narrow"/>
      <family val="2"/>
      <charset val="238"/>
    </font>
    <font>
      <b/>
      <sz val="7"/>
      <color rgb="FF2EAAE1"/>
      <name val="Aptos"/>
      <family val="2"/>
    </font>
    <font>
      <b/>
      <sz val="7"/>
      <color rgb="FFC00000"/>
      <name val="Aptos"/>
      <family val="2"/>
    </font>
    <font>
      <b/>
      <sz val="7"/>
      <color rgb="FFFFFFFF"/>
      <name val="Aptos"/>
      <family val="2"/>
    </font>
    <font>
      <sz val="7"/>
      <color rgb="FF000000"/>
      <name val="Aptos"/>
      <family val="2"/>
    </font>
    <font>
      <sz val="10"/>
      <color theme="1"/>
      <name val="Aptos"/>
      <family val="2"/>
      <charset val="238"/>
      <scheme val="minor"/>
    </font>
    <font>
      <sz val="11"/>
      <color theme="3" tint="-0.14999847407452621"/>
      <name val="Aptos"/>
      <family val="2"/>
      <charset val="238"/>
      <scheme val="minor"/>
    </font>
    <font>
      <sz val="8"/>
      <color theme="1"/>
      <name val="Arial Narrow"/>
      <family val="2"/>
      <charset val="238"/>
    </font>
    <font>
      <b/>
      <sz val="11"/>
      <color theme="0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i/>
      <sz val="11"/>
      <color rgb="FF000000"/>
      <name val="Aptos"/>
      <family val="2"/>
    </font>
    <font>
      <b/>
      <sz val="9"/>
      <color rgb="FFFFFFFF"/>
      <name val="Aptos"/>
      <family val="2"/>
    </font>
    <font>
      <i/>
      <sz val="8"/>
      <color rgb="FF000000"/>
      <name val="Aptos"/>
      <family val="2"/>
    </font>
    <font>
      <i/>
      <sz val="7"/>
      <color rgb="FF000000"/>
      <name val="Aptos"/>
      <family val="2"/>
    </font>
    <font>
      <sz val="12"/>
      <name val="Aptos"/>
      <family val="2"/>
    </font>
    <font>
      <b/>
      <sz val="13"/>
      <name val="Aptos"/>
      <family val="2"/>
    </font>
    <font>
      <sz val="9"/>
      <name val="Aptos"/>
      <family val="2"/>
    </font>
    <font>
      <sz val="11"/>
      <color rgb="FF000000"/>
      <name val="Aptos"/>
      <family val="2"/>
      <scheme val="minor"/>
    </font>
    <font>
      <b/>
      <sz val="11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  <font>
      <i/>
      <sz val="11"/>
      <color theme="1" tint="0.34998626667073579"/>
      <name val="Aptos"/>
      <family val="2"/>
    </font>
    <font>
      <sz val="11"/>
      <color theme="1" tint="0.34998626667073579"/>
      <name val="Aptos"/>
      <family val="2"/>
    </font>
    <font>
      <sz val="11"/>
      <color rgb="FF666666"/>
      <name val="Aptos"/>
      <family val="2"/>
    </font>
    <font>
      <i/>
      <sz val="9"/>
      <color rgb="FF666666"/>
      <name val="Aptos"/>
      <family val="2"/>
    </font>
    <font>
      <b/>
      <sz val="14"/>
      <color rgb="FF00B0F0"/>
      <name val="Aptos"/>
      <family val="2"/>
    </font>
    <font>
      <sz val="11"/>
      <color rgb="FF00B0F0"/>
      <name val="Aptos"/>
      <family val="2"/>
    </font>
    <font>
      <sz val="11"/>
      <color theme="1" tint="0.34998626667073579"/>
      <name val="Aptos"/>
      <family val="2"/>
      <scheme val="minor"/>
    </font>
    <font>
      <sz val="11"/>
      <color theme="0"/>
      <name val="Arial Narrow"/>
      <family val="2"/>
      <charset val="238"/>
    </font>
    <font>
      <b/>
      <sz val="11"/>
      <color theme="1"/>
      <name val="Aptos"/>
      <family val="2"/>
      <scheme val="minor"/>
    </font>
    <font>
      <sz val="11"/>
      <name val="Calibri"/>
    </font>
    <font>
      <u/>
      <sz val="9"/>
      <color rgb="FF000000"/>
      <name val="Aptos"/>
      <family val="2"/>
    </font>
    <font>
      <u/>
      <sz val="9"/>
      <color rgb="FF000000"/>
      <name val="Aptos"/>
      <family val="2"/>
      <scheme val="minor"/>
    </font>
    <font>
      <i/>
      <sz val="11"/>
      <color theme="0" tint="-0.499984740745262"/>
      <name val="Arial Narrow"/>
      <family val="2"/>
      <charset val="238"/>
    </font>
    <font>
      <sz val="11"/>
      <name val="Aptos"/>
      <family val="2"/>
      <scheme val="minor"/>
    </font>
    <font>
      <i/>
      <sz val="11"/>
      <color theme="1" tint="0.34998626667073579"/>
      <name val="Aptos"/>
      <family val="2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AAD3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EAAE1"/>
        <bgColor indexed="64"/>
      </patternFill>
    </fill>
    <fill>
      <patternFill patternType="solid">
        <fgColor rgb="FFB1D580"/>
        <bgColor indexed="64"/>
      </patternFill>
    </fill>
    <fill>
      <patternFill patternType="solid">
        <fgColor rgb="FFBAD780"/>
        <bgColor indexed="64"/>
      </patternFill>
    </fill>
    <fill>
      <patternFill patternType="solid">
        <fgColor rgb="FFF0E784"/>
        <bgColor indexed="64"/>
      </patternFill>
    </fill>
    <fill>
      <patternFill patternType="solid">
        <fgColor rgb="FFC3DA81"/>
        <bgColor indexed="64"/>
      </patternFill>
    </fill>
    <fill>
      <patternFill patternType="solid">
        <fgColor rgb="FFF9EA84"/>
        <bgColor indexed="64"/>
      </patternFill>
    </fill>
    <fill>
      <patternFill patternType="solid">
        <fgColor rgb="FFCCDD82"/>
        <bgColor indexed="64"/>
      </patternFill>
    </fill>
    <fill>
      <patternFill patternType="solid">
        <fgColor rgb="FFFEE983"/>
        <bgColor indexed="64"/>
      </patternFill>
    </fill>
    <fill>
      <patternFill patternType="solid">
        <fgColor rgb="FFD5DF82"/>
        <bgColor indexed="64"/>
      </patternFill>
    </fill>
    <fill>
      <patternFill patternType="solid">
        <fgColor rgb="FFFEE382"/>
        <bgColor indexed="64"/>
      </patternFill>
    </fill>
    <fill>
      <patternFill patternType="solid">
        <fgColor rgb="FFDDE283"/>
        <bgColor indexed="64"/>
      </patternFill>
    </fill>
    <fill>
      <patternFill patternType="solid">
        <fgColor rgb="FFFEDD81"/>
        <bgColor indexed="64"/>
      </patternFill>
    </fill>
    <fill>
      <patternFill patternType="solid">
        <fgColor rgb="FFE6E483"/>
        <bgColor indexed="64"/>
      </patternFill>
    </fill>
    <fill>
      <patternFill patternType="solid">
        <fgColor rgb="FFFDD780"/>
        <bgColor indexed="64"/>
      </patternFill>
    </fill>
    <fill>
      <patternFill patternType="solid">
        <fgColor rgb="FFF4E884"/>
        <bgColor indexed="64"/>
      </patternFill>
    </fill>
    <fill>
      <patternFill patternType="solid">
        <fgColor rgb="FFEFE784"/>
        <bgColor indexed="64"/>
      </patternFill>
    </fill>
    <fill>
      <patternFill patternType="solid">
        <fgColor rgb="FFFDD17F"/>
        <bgColor indexed="64"/>
      </patternFill>
    </fill>
    <fill>
      <patternFill patternType="solid">
        <fgColor rgb="FFFEEA83"/>
        <bgColor indexed="64"/>
      </patternFill>
    </fill>
    <fill>
      <patternFill patternType="solid">
        <fgColor rgb="FFF7E984"/>
        <bgColor indexed="64"/>
      </patternFill>
    </fill>
    <fill>
      <patternFill patternType="solid">
        <fgColor rgb="FFFDCB7D"/>
        <bgColor indexed="64"/>
      </patternFill>
    </fill>
    <fill>
      <patternFill patternType="solid">
        <fgColor rgb="FFFEE282"/>
        <bgColor indexed="64"/>
      </patternFill>
    </fill>
    <fill>
      <patternFill patternType="solid">
        <fgColor rgb="FFFCC57C"/>
        <bgColor indexed="64"/>
      </patternFill>
    </fill>
    <fill>
      <patternFill patternType="solid">
        <fgColor rgb="FFFEDA80"/>
        <bgColor indexed="64"/>
      </patternFill>
    </fill>
    <fill>
      <patternFill patternType="solid">
        <fgColor rgb="FFFEE482"/>
        <bgColor indexed="64"/>
      </patternFill>
    </fill>
    <fill>
      <patternFill patternType="solid">
        <fgColor rgb="FFFCBF7B"/>
        <bgColor indexed="64"/>
      </patternFill>
    </fill>
    <fill>
      <patternFill patternType="solid">
        <fgColor rgb="FFFEDE81"/>
        <bgColor indexed="64"/>
      </patternFill>
    </fill>
    <fill>
      <patternFill patternType="solid">
        <fgColor rgb="FFFCBA7A"/>
        <bgColor indexed="64"/>
      </patternFill>
    </fill>
    <fill>
      <patternFill patternType="solid">
        <fgColor rgb="FFFDC57C"/>
        <bgColor indexed="64"/>
      </patternFill>
    </fill>
    <fill>
      <patternFill patternType="solid">
        <fgColor rgb="FFFDC97D"/>
        <bgColor indexed="64"/>
      </patternFill>
    </fill>
    <fill>
      <patternFill patternType="solid">
        <fgColor rgb="FF8DCA7E"/>
        <bgColor indexed="64"/>
      </patternFill>
    </fill>
    <fill>
      <patternFill patternType="solid">
        <fgColor rgb="FFC4DA81"/>
        <bgColor indexed="64"/>
      </patternFill>
    </fill>
    <fill>
      <patternFill patternType="solid">
        <fgColor rgb="FFB2D580"/>
        <bgColor indexed="64"/>
      </patternFill>
    </fill>
    <fill>
      <patternFill patternType="solid">
        <fgColor rgb="FFB0D580"/>
        <bgColor indexed="64"/>
      </patternFill>
    </fill>
    <fill>
      <patternFill patternType="solid">
        <fgColor rgb="FF8ACA7E"/>
        <bgColor indexed="64"/>
      </patternFill>
    </fill>
    <fill>
      <patternFill patternType="solid">
        <fgColor rgb="FF63BE7B"/>
        <bgColor indexed="64"/>
      </patternFill>
    </fill>
    <fill>
      <patternFill patternType="solid">
        <fgColor rgb="FF96CD7E"/>
        <bgColor indexed="64"/>
      </patternFill>
    </fill>
    <fill>
      <patternFill patternType="solid">
        <fgColor rgb="FFCDDD82"/>
        <bgColor indexed="64"/>
      </patternFill>
    </fill>
    <fill>
      <patternFill patternType="solid">
        <fgColor rgb="FFBBD881"/>
        <bgColor indexed="64"/>
      </patternFill>
    </fill>
    <fill>
      <patternFill patternType="solid">
        <fgColor rgb="FFBDD881"/>
        <bgColor indexed="64"/>
      </patternFill>
    </fill>
    <fill>
      <patternFill patternType="solid">
        <fgColor rgb="FF97CD7E"/>
        <bgColor indexed="64"/>
      </patternFill>
    </fill>
    <fill>
      <patternFill patternType="solid">
        <fgColor rgb="FF70C27C"/>
        <bgColor indexed="64"/>
      </patternFill>
    </fill>
    <fill>
      <patternFill patternType="solid">
        <fgColor rgb="FF9FD07F"/>
        <bgColor indexed="64"/>
      </patternFill>
    </fill>
    <fill>
      <patternFill patternType="solid">
        <fgColor rgb="FFD6E082"/>
        <bgColor indexed="64"/>
      </patternFill>
    </fill>
    <fill>
      <patternFill patternType="solid">
        <fgColor rgb="FFCADC81"/>
        <bgColor indexed="64"/>
      </patternFill>
    </fill>
    <fill>
      <patternFill patternType="solid">
        <fgColor rgb="FFA4D17F"/>
        <bgColor indexed="64"/>
      </patternFill>
    </fill>
    <fill>
      <patternFill patternType="solid">
        <fgColor rgb="FF7DC67D"/>
        <bgColor indexed="64"/>
      </patternFill>
    </fill>
    <fill>
      <patternFill patternType="solid">
        <fgColor rgb="FFA8D27F"/>
        <bgColor indexed="64"/>
      </patternFill>
    </fill>
    <fill>
      <patternFill patternType="solid">
        <fgColor rgb="FFDFE283"/>
        <bgColor indexed="64"/>
      </patternFill>
    </fill>
    <fill>
      <patternFill patternType="solid">
        <fgColor rgb="FFE8E583"/>
        <bgColor indexed="64"/>
      </patternFill>
    </fill>
    <fill>
      <patternFill patternType="solid">
        <fgColor rgb="FFD6DF82"/>
        <bgColor indexed="64"/>
      </patternFill>
    </fill>
    <fill>
      <patternFill patternType="solid">
        <fgColor rgb="FFE3E383"/>
        <bgColor indexed="64"/>
      </patternFill>
    </fill>
    <fill>
      <patternFill patternType="solid">
        <fgColor rgb="FFBAD881"/>
        <bgColor indexed="64"/>
      </patternFill>
    </fill>
    <fill>
      <patternFill patternType="solid">
        <fgColor rgb="FFC9DC81"/>
        <bgColor indexed="64"/>
      </patternFill>
    </fill>
    <fill>
      <patternFill patternType="solid">
        <fgColor rgb="FFA3D17F"/>
        <bgColor indexed="64"/>
      </patternFill>
    </fill>
    <fill>
      <patternFill patternType="solid">
        <fgColor rgb="FFE7E583"/>
        <bgColor indexed="64"/>
      </patternFill>
    </fill>
    <fill>
      <patternFill patternType="solid">
        <fgColor rgb="FFFBEA84"/>
        <bgColor indexed="64"/>
      </patternFill>
    </fill>
    <fill>
      <patternFill patternType="solid">
        <fgColor rgb="FFFEE582"/>
        <bgColor indexed="64"/>
      </patternFill>
    </fill>
    <fill>
      <patternFill patternType="solid">
        <fgColor rgb="FFE2E383"/>
        <bgColor indexed="64"/>
      </patternFill>
    </fill>
    <fill>
      <patternFill patternType="solid">
        <fgColor rgb="FFFCC17C"/>
        <bgColor indexed="64"/>
      </patternFill>
    </fill>
    <fill>
      <patternFill patternType="solid">
        <fgColor rgb="FFFEDC81"/>
        <bgColor indexed="64"/>
      </patternFill>
    </fill>
    <fill>
      <patternFill patternType="solid">
        <fgColor rgb="FFFCB97A"/>
        <bgColor indexed="64"/>
      </patternFill>
    </fill>
    <fill>
      <patternFill patternType="solid">
        <fgColor rgb="FFDEE283"/>
        <bgColor indexed="64"/>
      </patternFill>
    </fill>
    <fill>
      <patternFill patternType="solid">
        <fgColor rgb="FFFDD37F"/>
        <bgColor indexed="64"/>
      </patternFill>
    </fill>
    <fill>
      <patternFill patternType="solid">
        <fgColor rgb="FFFBB178"/>
        <bgColor indexed="64"/>
      </patternFill>
    </fill>
    <fill>
      <patternFill patternType="solid">
        <fgColor rgb="FFE7E483"/>
        <bgColor indexed="64"/>
      </patternFill>
    </fill>
    <fill>
      <patternFill patternType="solid">
        <fgColor rgb="FFFBA877"/>
        <bgColor indexed="64"/>
      </patternFill>
    </fill>
    <fill>
      <patternFill patternType="solid">
        <fgColor rgb="FFFDD27F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rgb="FFFCC27C"/>
        <bgColor indexed="64"/>
      </patternFill>
    </fill>
    <fill>
      <patternFill patternType="solid">
        <fgColor rgb="FFFBA075"/>
        <bgColor indexed="64"/>
      </patternFill>
    </fill>
    <fill>
      <patternFill patternType="solid">
        <fgColor rgb="FFFCBC7B"/>
        <bgColor indexed="64"/>
      </patternFill>
    </fill>
    <fill>
      <patternFill patternType="solid">
        <fgColor rgb="FFFA9974"/>
        <bgColor indexed="64"/>
      </patternFill>
    </fill>
    <fill>
      <patternFill patternType="solid">
        <fgColor rgb="FFFBA476"/>
        <bgColor indexed="64"/>
      </patternFill>
    </fill>
    <fill>
      <patternFill patternType="solid">
        <fgColor rgb="FFF98871"/>
        <bgColor indexed="64"/>
      </patternFill>
    </fill>
    <fill>
      <patternFill patternType="solid">
        <fgColor rgb="FFFBA175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8786D"/>
        <bgColor indexed="64"/>
      </patternFill>
    </fill>
    <fill>
      <patternFill patternType="solid">
        <fgColor rgb="FFFA9072"/>
        <bgColor indexed="64"/>
      </patternFill>
    </fill>
    <fill>
      <patternFill patternType="solid">
        <fgColor rgb="FFFBA77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2EAAE1"/>
      </bottom>
      <diagonal/>
    </border>
    <border>
      <left style="thin">
        <color rgb="FF2EAAE1"/>
      </left>
      <right/>
      <top/>
      <bottom style="medium">
        <color rgb="FF2EAAE1"/>
      </bottom>
      <diagonal/>
    </border>
    <border>
      <left style="thin">
        <color rgb="FF2EAAE1"/>
      </left>
      <right/>
      <top/>
      <bottom/>
      <diagonal/>
    </border>
    <border>
      <left/>
      <right/>
      <top style="thin">
        <color rgb="FF2EAAE1"/>
      </top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00B0F0"/>
      </top>
      <bottom/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4" fillId="0" borderId="0"/>
    <xf numFmtId="43" fontId="14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5" fillId="0" borderId="0"/>
  </cellStyleXfs>
  <cellXfs count="267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5" borderId="0" xfId="0" applyFont="1" applyFill="1" applyAlignment="1">
      <alignment horizontal="center"/>
    </xf>
    <xf numFmtId="0" fontId="12" fillId="5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10" fontId="0" fillId="0" borderId="0" xfId="0" applyNumberFormat="1"/>
    <xf numFmtId="0" fontId="14" fillId="0" borderId="0" xfId="4"/>
    <xf numFmtId="1" fontId="14" fillId="0" borderId="0" xfId="4" applyNumberFormat="1"/>
    <xf numFmtId="0" fontId="10" fillId="0" borderId="0" xfId="6"/>
    <xf numFmtId="0" fontId="16" fillId="0" borderId="0" xfId="0" applyFont="1"/>
    <xf numFmtId="0" fontId="17" fillId="0" borderId="3" xfId="8" applyFont="1" applyBorder="1" applyAlignment="1">
      <alignment horizontal="center"/>
    </xf>
    <xf numFmtId="0" fontId="2" fillId="0" borderId="0" xfId="8"/>
    <xf numFmtId="17" fontId="18" fillId="0" borderId="0" xfId="8" applyNumberFormat="1" applyFont="1" applyAlignment="1">
      <alignment horizontal="center"/>
    </xf>
    <xf numFmtId="166" fontId="18" fillId="0" borderId="0" xfId="9" applyNumberFormat="1" applyFont="1" applyBorder="1" applyAlignment="1">
      <alignment horizontal="left" indent="2"/>
    </xf>
    <xf numFmtId="166" fontId="18" fillId="0" borderId="5" xfId="9" applyNumberFormat="1" applyFont="1" applyBorder="1" applyAlignment="1">
      <alignment horizontal="center"/>
    </xf>
    <xf numFmtId="166" fontId="18" fillId="0" borderId="0" xfId="9" applyNumberFormat="1" applyFont="1" applyBorder="1" applyAlignment="1">
      <alignment horizontal="left" wrapText="1" indent="2"/>
    </xf>
    <xf numFmtId="166" fontId="18" fillId="0" borderId="0" xfId="9" applyNumberFormat="1" applyFont="1" applyAlignment="1">
      <alignment horizontal="left" indent="2"/>
    </xf>
    <xf numFmtId="166" fontId="20" fillId="0" borderId="0" xfId="9" applyNumberFormat="1" applyFont="1" applyAlignment="1">
      <alignment horizontal="left" indent="2"/>
    </xf>
    <xf numFmtId="166" fontId="20" fillId="0" borderId="0" xfId="9" applyNumberFormat="1" applyFont="1" applyBorder="1" applyAlignment="1">
      <alignment horizontal="center"/>
    </xf>
    <xf numFmtId="17" fontId="21" fillId="0" borderId="0" xfId="8" applyNumberFormat="1" applyFont="1" applyAlignment="1">
      <alignment horizontal="center"/>
    </xf>
    <xf numFmtId="17" fontId="20" fillId="0" borderId="0" xfId="8" applyNumberFormat="1" applyFont="1" applyAlignment="1">
      <alignment horizontal="center"/>
    </xf>
    <xf numFmtId="0" fontId="18" fillId="0" borderId="5" xfId="8" applyFont="1" applyBorder="1" applyAlignment="1">
      <alignment horizontal="center"/>
    </xf>
    <xf numFmtId="0" fontId="18" fillId="0" borderId="0" xfId="8" applyFont="1" applyAlignment="1">
      <alignment horizontal="center"/>
    </xf>
    <xf numFmtId="0" fontId="18" fillId="0" borderId="6" xfId="8" applyFont="1" applyBorder="1" applyAlignment="1">
      <alignment horizontal="center"/>
    </xf>
    <xf numFmtId="166" fontId="19" fillId="0" borderId="6" xfId="9" applyNumberFormat="1" applyFont="1" applyBorder="1" applyAlignment="1">
      <alignment horizontal="center"/>
    </xf>
    <xf numFmtId="0" fontId="2" fillId="0" borderId="6" xfId="8" applyBorder="1"/>
    <xf numFmtId="0" fontId="17" fillId="0" borderId="3" xfId="8" applyFont="1" applyBorder="1" applyAlignment="1">
      <alignment wrapText="1"/>
    </xf>
    <xf numFmtId="1" fontId="18" fillId="0" borderId="0" xfId="8" applyNumberFormat="1" applyFont="1" applyAlignment="1">
      <alignment horizontal="center"/>
    </xf>
    <xf numFmtId="166" fontId="18" fillId="0" borderId="0" xfId="9" applyNumberFormat="1" applyFont="1" applyAlignment="1">
      <alignment horizontal="center"/>
    </xf>
    <xf numFmtId="14" fontId="2" fillId="0" borderId="0" xfId="8" applyNumberFormat="1"/>
    <xf numFmtId="0" fontId="18" fillId="0" borderId="0" xfId="0" applyFont="1" applyAlignment="1">
      <alignment horizontal="right"/>
    </xf>
    <xf numFmtId="0" fontId="22" fillId="0" borderId="0" xfId="0" applyFont="1" applyAlignment="1">
      <alignment horizontal="left" indent="1"/>
    </xf>
    <xf numFmtId="164" fontId="0" fillId="0" borderId="0" xfId="0" applyNumberFormat="1"/>
    <xf numFmtId="49" fontId="18" fillId="0" borderId="8" xfId="0" applyNumberFormat="1" applyFont="1" applyBorder="1" applyAlignment="1">
      <alignment horizontal="right"/>
    </xf>
    <xf numFmtId="165" fontId="0" fillId="0" borderId="0" xfId="0" applyNumberFormat="1"/>
    <xf numFmtId="0" fontId="9" fillId="0" borderId="9" xfId="0" applyFont="1" applyBorder="1"/>
    <xf numFmtId="165" fontId="9" fillId="0" borderId="9" xfId="0" applyNumberFormat="1" applyFont="1" applyBorder="1"/>
    <xf numFmtId="165" fontId="9" fillId="0" borderId="0" xfId="0" applyNumberFormat="1" applyFont="1"/>
    <xf numFmtId="0" fontId="23" fillId="0" borderId="0" xfId="0" applyFont="1"/>
    <xf numFmtId="0" fontId="0" fillId="0" borderId="9" xfId="0" applyBorder="1"/>
    <xf numFmtId="0" fontId="11" fillId="0" borderId="0" xfId="0" applyFont="1" applyAlignment="1">
      <alignment horizontal="left"/>
    </xf>
    <xf numFmtId="165" fontId="24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4" fontId="22" fillId="0" borderId="0" xfId="2" applyNumberFormat="1" applyFont="1" applyAlignment="1"/>
    <xf numFmtId="164" fontId="9" fillId="0" borderId="0" xfId="0" applyNumberFormat="1" applyFont="1"/>
    <xf numFmtId="164" fontId="0" fillId="0" borderId="0" xfId="2" applyNumberFormat="1" applyFont="1" applyAlignment="1">
      <alignment horizontal="center"/>
    </xf>
    <xf numFmtId="1" fontId="23" fillId="0" borderId="7" xfId="0" applyNumberFormat="1" applyFont="1" applyBorder="1" applyAlignment="1">
      <alignment horizontal="center"/>
    </xf>
    <xf numFmtId="164" fontId="0" fillId="0" borderId="9" xfId="0" applyNumberFormat="1" applyBorder="1"/>
    <xf numFmtId="0" fontId="0" fillId="0" borderId="0" xfId="0" applyAlignment="1">
      <alignment horizontal="center"/>
    </xf>
    <xf numFmtId="165" fontId="9" fillId="0" borderId="0" xfId="0" applyNumberFormat="1" applyFont="1" applyFill="1" applyBorder="1"/>
    <xf numFmtId="9" fontId="0" fillId="0" borderId="0" xfId="2" applyFont="1"/>
    <xf numFmtId="9" fontId="0" fillId="0" borderId="9" xfId="2" applyFont="1" applyBorder="1"/>
    <xf numFmtId="0" fontId="26" fillId="6" borderId="0" xfId="0" applyFont="1" applyFill="1" applyAlignment="1">
      <alignment horizontal="center" vertical="center"/>
    </xf>
    <xf numFmtId="17" fontId="27" fillId="6" borderId="0" xfId="0" applyNumberFormat="1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10" fontId="28" fillId="7" borderId="0" xfId="0" applyNumberFormat="1" applyFont="1" applyFill="1" applyAlignment="1">
      <alignment horizontal="right" vertical="center"/>
    </xf>
    <xf numFmtId="10" fontId="28" fillId="8" borderId="0" xfId="0" applyNumberFormat="1" applyFont="1" applyFill="1" applyAlignment="1">
      <alignment horizontal="right" vertical="center"/>
    </xf>
    <xf numFmtId="10" fontId="28" fillId="9" borderId="0" xfId="0" applyNumberFormat="1" applyFont="1" applyFill="1" applyAlignment="1">
      <alignment horizontal="right" vertical="center"/>
    </xf>
    <xf numFmtId="10" fontId="28" fillId="10" borderId="0" xfId="0" applyNumberFormat="1" applyFont="1" applyFill="1" applyAlignment="1">
      <alignment horizontal="right" vertical="center"/>
    </xf>
    <xf numFmtId="10" fontId="28" fillId="11" borderId="0" xfId="0" applyNumberFormat="1" applyFont="1" applyFill="1" applyAlignment="1">
      <alignment horizontal="right" vertical="center"/>
    </xf>
    <xf numFmtId="10" fontId="28" fillId="12" borderId="0" xfId="0" applyNumberFormat="1" applyFont="1" applyFill="1" applyAlignment="1">
      <alignment horizontal="right" vertical="center"/>
    </xf>
    <xf numFmtId="10" fontId="28" fillId="13" borderId="0" xfId="0" applyNumberFormat="1" applyFont="1" applyFill="1" applyAlignment="1">
      <alignment horizontal="right" vertical="center"/>
    </xf>
    <xf numFmtId="10" fontId="28" fillId="14" borderId="0" xfId="0" applyNumberFormat="1" applyFont="1" applyFill="1" applyAlignment="1">
      <alignment horizontal="right" vertical="center"/>
    </xf>
    <xf numFmtId="10" fontId="28" fillId="15" borderId="0" xfId="0" applyNumberFormat="1" applyFont="1" applyFill="1" applyAlignment="1">
      <alignment horizontal="right" vertical="center"/>
    </xf>
    <xf numFmtId="10" fontId="28" fillId="16" borderId="0" xfId="0" applyNumberFormat="1" applyFont="1" applyFill="1" applyAlignment="1">
      <alignment horizontal="right" vertical="center"/>
    </xf>
    <xf numFmtId="10" fontId="28" fillId="17" borderId="0" xfId="0" applyNumberFormat="1" applyFont="1" applyFill="1" applyAlignment="1">
      <alignment horizontal="right" vertical="center"/>
    </xf>
    <xf numFmtId="10" fontId="28" fillId="18" borderId="0" xfId="0" applyNumberFormat="1" applyFont="1" applyFill="1" applyAlignment="1">
      <alignment horizontal="right" vertical="center"/>
    </xf>
    <xf numFmtId="10" fontId="28" fillId="19" borderId="0" xfId="0" applyNumberFormat="1" applyFont="1" applyFill="1" applyAlignment="1">
      <alignment horizontal="right" vertical="center"/>
    </xf>
    <xf numFmtId="10" fontId="28" fillId="20" borderId="0" xfId="0" applyNumberFormat="1" applyFont="1" applyFill="1" applyAlignment="1">
      <alignment horizontal="right" vertical="center"/>
    </xf>
    <xf numFmtId="10" fontId="28" fillId="21" borderId="0" xfId="0" applyNumberFormat="1" applyFont="1" applyFill="1" applyAlignment="1">
      <alignment horizontal="right" vertical="center"/>
    </xf>
    <xf numFmtId="10" fontId="28" fillId="22" borderId="0" xfId="0" applyNumberFormat="1" applyFont="1" applyFill="1" applyAlignment="1">
      <alignment horizontal="right" vertical="center"/>
    </xf>
    <xf numFmtId="10" fontId="28" fillId="23" borderId="0" xfId="0" applyNumberFormat="1" applyFont="1" applyFill="1" applyAlignment="1">
      <alignment horizontal="right" vertical="center"/>
    </xf>
    <xf numFmtId="10" fontId="28" fillId="24" borderId="0" xfId="0" applyNumberFormat="1" applyFont="1" applyFill="1" applyAlignment="1">
      <alignment horizontal="right" vertical="center"/>
    </xf>
    <xf numFmtId="10" fontId="28" fillId="25" borderId="0" xfId="0" applyNumberFormat="1" applyFont="1" applyFill="1" applyAlignment="1">
      <alignment horizontal="right" vertical="center"/>
    </xf>
    <xf numFmtId="10" fontId="28" fillId="26" borderId="0" xfId="0" applyNumberFormat="1" applyFont="1" applyFill="1" applyAlignment="1">
      <alignment horizontal="right" vertical="center"/>
    </xf>
    <xf numFmtId="10" fontId="28" fillId="27" borderId="0" xfId="0" applyNumberFormat="1" applyFont="1" applyFill="1" applyAlignment="1">
      <alignment horizontal="right" vertical="center"/>
    </xf>
    <xf numFmtId="10" fontId="28" fillId="28" borderId="0" xfId="0" applyNumberFormat="1" applyFont="1" applyFill="1" applyAlignment="1">
      <alignment horizontal="right" vertical="center"/>
    </xf>
    <xf numFmtId="10" fontId="28" fillId="29" borderId="0" xfId="0" applyNumberFormat="1" applyFont="1" applyFill="1" applyAlignment="1">
      <alignment horizontal="right" vertical="center"/>
    </xf>
    <xf numFmtId="10" fontId="28" fillId="30" borderId="0" xfId="0" applyNumberFormat="1" applyFont="1" applyFill="1" applyAlignment="1">
      <alignment horizontal="right" vertical="center"/>
    </xf>
    <xf numFmtId="10" fontId="28" fillId="31" borderId="0" xfId="0" applyNumberFormat="1" applyFont="1" applyFill="1" applyAlignment="1">
      <alignment horizontal="right" vertical="center"/>
    </xf>
    <xf numFmtId="10" fontId="28" fillId="32" borderId="0" xfId="0" applyNumberFormat="1" applyFont="1" applyFill="1" applyAlignment="1">
      <alignment horizontal="right" vertical="center"/>
    </xf>
    <xf numFmtId="10" fontId="28" fillId="33" borderId="0" xfId="0" applyNumberFormat="1" applyFont="1" applyFill="1" applyAlignment="1">
      <alignment horizontal="right" vertical="center"/>
    </xf>
    <xf numFmtId="10" fontId="28" fillId="34" borderId="0" xfId="0" applyNumberFormat="1" applyFont="1" applyFill="1" applyAlignment="1">
      <alignment horizontal="right" vertical="center"/>
    </xf>
    <xf numFmtId="10" fontId="28" fillId="35" borderId="0" xfId="0" applyNumberFormat="1" applyFont="1" applyFill="1" applyAlignment="1">
      <alignment horizontal="right" vertical="center"/>
    </xf>
    <xf numFmtId="10" fontId="28" fillId="36" borderId="0" xfId="0" applyNumberFormat="1" applyFont="1" applyFill="1" applyAlignment="1">
      <alignment horizontal="right" vertical="center"/>
    </xf>
    <xf numFmtId="10" fontId="28" fillId="37" borderId="0" xfId="0" applyNumberFormat="1" applyFont="1" applyFill="1" applyAlignment="1">
      <alignment horizontal="right" vertical="center"/>
    </xf>
    <xf numFmtId="10" fontId="28" fillId="38" borderId="0" xfId="0" applyNumberFormat="1" applyFont="1" applyFill="1" applyAlignment="1">
      <alignment horizontal="right" vertical="center"/>
    </xf>
    <xf numFmtId="10" fontId="28" fillId="39" borderId="0" xfId="0" applyNumberFormat="1" applyFont="1" applyFill="1" applyAlignment="1">
      <alignment horizontal="right" vertical="center"/>
    </xf>
    <xf numFmtId="10" fontId="28" fillId="40" borderId="0" xfId="0" applyNumberFormat="1" applyFont="1" applyFill="1" applyAlignment="1">
      <alignment horizontal="right" vertical="center"/>
    </xf>
    <xf numFmtId="10" fontId="28" fillId="41" borderId="0" xfId="0" applyNumberFormat="1" applyFont="1" applyFill="1" applyAlignment="1">
      <alignment horizontal="right" vertical="center"/>
    </xf>
    <xf numFmtId="10" fontId="28" fillId="42" borderId="0" xfId="0" applyNumberFormat="1" applyFont="1" applyFill="1" applyAlignment="1">
      <alignment horizontal="right" vertical="center"/>
    </xf>
    <xf numFmtId="10" fontId="28" fillId="43" borderId="0" xfId="0" applyNumberFormat="1" applyFont="1" applyFill="1" applyAlignment="1">
      <alignment horizontal="right" vertical="center"/>
    </xf>
    <xf numFmtId="10" fontId="28" fillId="44" borderId="0" xfId="0" applyNumberFormat="1" applyFont="1" applyFill="1" applyAlignment="1">
      <alignment horizontal="right" vertical="center"/>
    </xf>
    <xf numFmtId="10" fontId="28" fillId="45" borderId="0" xfId="0" applyNumberFormat="1" applyFont="1" applyFill="1" applyAlignment="1">
      <alignment horizontal="right" vertical="center"/>
    </xf>
    <xf numFmtId="10" fontId="28" fillId="46" borderId="0" xfId="0" applyNumberFormat="1" applyFont="1" applyFill="1" applyAlignment="1">
      <alignment horizontal="right" vertical="center"/>
    </xf>
    <xf numFmtId="10" fontId="28" fillId="47" borderId="0" xfId="0" applyNumberFormat="1" applyFont="1" applyFill="1" applyAlignment="1">
      <alignment horizontal="right" vertical="center"/>
    </xf>
    <xf numFmtId="10" fontId="28" fillId="48" borderId="0" xfId="0" applyNumberFormat="1" applyFont="1" applyFill="1" applyAlignment="1">
      <alignment horizontal="right" vertical="center"/>
    </xf>
    <xf numFmtId="10" fontId="28" fillId="49" borderId="0" xfId="0" applyNumberFormat="1" applyFont="1" applyFill="1" applyAlignment="1">
      <alignment horizontal="right" vertical="center"/>
    </xf>
    <xf numFmtId="10" fontId="28" fillId="50" borderId="0" xfId="0" applyNumberFormat="1" applyFont="1" applyFill="1" applyAlignment="1">
      <alignment horizontal="right" vertical="center"/>
    </xf>
    <xf numFmtId="10" fontId="28" fillId="51" borderId="0" xfId="0" applyNumberFormat="1" applyFont="1" applyFill="1" applyAlignment="1">
      <alignment horizontal="right" vertical="center"/>
    </xf>
    <xf numFmtId="10" fontId="28" fillId="52" borderId="0" xfId="0" applyNumberFormat="1" applyFont="1" applyFill="1" applyAlignment="1">
      <alignment horizontal="right" vertical="center"/>
    </xf>
    <xf numFmtId="10" fontId="28" fillId="53" borderId="0" xfId="0" applyNumberFormat="1" applyFont="1" applyFill="1" applyAlignment="1">
      <alignment horizontal="right" vertical="center"/>
    </xf>
    <xf numFmtId="10" fontId="28" fillId="54" borderId="0" xfId="0" applyNumberFormat="1" applyFont="1" applyFill="1" applyAlignment="1">
      <alignment horizontal="right" vertical="center"/>
    </xf>
    <xf numFmtId="10" fontId="28" fillId="55" borderId="0" xfId="0" applyNumberFormat="1" applyFont="1" applyFill="1" applyAlignment="1">
      <alignment horizontal="right" vertical="center"/>
    </xf>
    <xf numFmtId="10" fontId="28" fillId="56" borderId="0" xfId="0" applyNumberFormat="1" applyFont="1" applyFill="1" applyAlignment="1">
      <alignment horizontal="right" vertical="center"/>
    </xf>
    <xf numFmtId="10" fontId="28" fillId="57" borderId="0" xfId="0" applyNumberFormat="1" applyFont="1" applyFill="1" applyAlignment="1">
      <alignment horizontal="right" vertical="center"/>
    </xf>
    <xf numFmtId="10" fontId="28" fillId="58" borderId="0" xfId="0" applyNumberFormat="1" applyFont="1" applyFill="1" applyAlignment="1">
      <alignment horizontal="right" vertical="center"/>
    </xf>
    <xf numFmtId="10" fontId="28" fillId="59" borderId="0" xfId="0" applyNumberFormat="1" applyFont="1" applyFill="1" applyAlignment="1">
      <alignment horizontal="right" vertical="center"/>
    </xf>
    <xf numFmtId="10" fontId="28" fillId="60" borderId="0" xfId="0" applyNumberFormat="1" applyFont="1" applyFill="1" applyAlignment="1">
      <alignment horizontal="right" vertical="center"/>
    </xf>
    <xf numFmtId="10" fontId="28" fillId="61" borderId="0" xfId="0" applyNumberFormat="1" applyFont="1" applyFill="1" applyAlignment="1">
      <alignment horizontal="right" vertical="center"/>
    </xf>
    <xf numFmtId="10" fontId="28" fillId="62" borderId="0" xfId="0" applyNumberFormat="1" applyFont="1" applyFill="1" applyAlignment="1">
      <alignment horizontal="right" vertical="center"/>
    </xf>
    <xf numFmtId="10" fontId="28" fillId="63" borderId="0" xfId="0" applyNumberFormat="1" applyFont="1" applyFill="1" applyAlignment="1">
      <alignment horizontal="right" vertical="center"/>
    </xf>
    <xf numFmtId="10" fontId="28" fillId="64" borderId="0" xfId="0" applyNumberFormat="1" applyFont="1" applyFill="1" applyAlignment="1">
      <alignment horizontal="right" vertical="center"/>
    </xf>
    <xf numFmtId="10" fontId="28" fillId="65" borderId="0" xfId="0" applyNumberFormat="1" applyFont="1" applyFill="1" applyAlignment="1">
      <alignment horizontal="right" vertical="center"/>
    </xf>
    <xf numFmtId="10" fontId="28" fillId="66" borderId="0" xfId="0" applyNumberFormat="1" applyFont="1" applyFill="1" applyAlignment="1">
      <alignment horizontal="right" vertical="center"/>
    </xf>
    <xf numFmtId="10" fontId="28" fillId="67" borderId="0" xfId="0" applyNumberFormat="1" applyFont="1" applyFill="1" applyAlignment="1">
      <alignment horizontal="right" vertical="center"/>
    </xf>
    <xf numFmtId="10" fontId="28" fillId="68" borderId="0" xfId="0" applyNumberFormat="1" applyFont="1" applyFill="1" applyAlignment="1">
      <alignment horizontal="right" vertical="center"/>
    </xf>
    <xf numFmtId="10" fontId="28" fillId="69" borderId="0" xfId="0" applyNumberFormat="1" applyFont="1" applyFill="1" applyAlignment="1">
      <alignment horizontal="right" vertical="center"/>
    </xf>
    <xf numFmtId="10" fontId="28" fillId="70" borderId="0" xfId="0" applyNumberFormat="1" applyFont="1" applyFill="1" applyAlignment="1">
      <alignment horizontal="right" vertical="center"/>
    </xf>
    <xf numFmtId="10" fontId="28" fillId="71" borderId="0" xfId="0" applyNumberFormat="1" applyFont="1" applyFill="1" applyAlignment="1">
      <alignment horizontal="right" vertical="center"/>
    </xf>
    <xf numFmtId="10" fontId="28" fillId="72" borderId="0" xfId="0" applyNumberFormat="1" applyFont="1" applyFill="1" applyAlignment="1">
      <alignment horizontal="right" vertical="center"/>
    </xf>
    <xf numFmtId="10" fontId="28" fillId="73" borderId="0" xfId="0" applyNumberFormat="1" applyFont="1" applyFill="1" applyAlignment="1">
      <alignment horizontal="right" vertical="center"/>
    </xf>
    <xf numFmtId="10" fontId="28" fillId="74" borderId="0" xfId="0" applyNumberFormat="1" applyFont="1" applyFill="1" applyAlignment="1">
      <alignment horizontal="right" vertical="center"/>
    </xf>
    <xf numFmtId="10" fontId="28" fillId="75" borderId="0" xfId="0" applyNumberFormat="1" applyFont="1" applyFill="1" applyAlignment="1">
      <alignment horizontal="right" vertical="center"/>
    </xf>
    <xf numFmtId="10" fontId="28" fillId="76" borderId="0" xfId="0" applyNumberFormat="1" applyFont="1" applyFill="1" applyAlignment="1">
      <alignment horizontal="right" vertical="center"/>
    </xf>
    <xf numFmtId="10" fontId="28" fillId="77" borderId="0" xfId="0" applyNumberFormat="1" applyFont="1" applyFill="1" applyAlignment="1">
      <alignment horizontal="right" vertical="center"/>
    </xf>
    <xf numFmtId="10" fontId="28" fillId="78" borderId="0" xfId="0" applyNumberFormat="1" applyFont="1" applyFill="1" applyAlignment="1">
      <alignment horizontal="right" vertical="center"/>
    </xf>
    <xf numFmtId="10" fontId="28" fillId="79" borderId="0" xfId="0" applyNumberFormat="1" applyFont="1" applyFill="1" applyAlignment="1">
      <alignment horizontal="right" vertical="center"/>
    </xf>
    <xf numFmtId="10" fontId="28" fillId="80" borderId="0" xfId="0" applyNumberFormat="1" applyFont="1" applyFill="1" applyAlignment="1">
      <alignment horizontal="right" vertical="center"/>
    </xf>
    <xf numFmtId="10" fontId="28" fillId="81" borderId="0" xfId="0" applyNumberFormat="1" applyFont="1" applyFill="1" applyAlignment="1">
      <alignment horizontal="right" vertical="center"/>
    </xf>
    <xf numFmtId="10" fontId="28" fillId="82" borderId="0" xfId="0" applyNumberFormat="1" applyFont="1" applyFill="1" applyAlignment="1">
      <alignment horizontal="right" vertical="center"/>
    </xf>
    <xf numFmtId="10" fontId="28" fillId="83" borderId="0" xfId="0" applyNumberFormat="1" applyFont="1" applyFill="1" applyAlignment="1">
      <alignment horizontal="right" vertical="center"/>
    </xf>
    <xf numFmtId="10" fontId="28" fillId="84" borderId="0" xfId="0" applyNumberFormat="1" applyFont="1" applyFill="1" applyAlignment="1">
      <alignment horizontal="right" vertical="center"/>
    </xf>
    <xf numFmtId="166" fontId="10" fillId="0" borderId="0" xfId="6" applyNumberFormat="1"/>
    <xf numFmtId="10" fontId="0" fillId="0" borderId="0" xfId="11" applyNumberFormat="1" applyFont="1" applyAlignment="1">
      <alignment horizontal="left"/>
    </xf>
    <xf numFmtId="0" fontId="2" fillId="0" borderId="0" xfId="8" applyAlignment="1">
      <alignment horizontal="left"/>
    </xf>
    <xf numFmtId="10" fontId="2" fillId="0" borderId="0" xfId="8" applyNumberFormat="1" applyAlignment="1">
      <alignment horizontal="left"/>
    </xf>
    <xf numFmtId="9" fontId="0" fillId="0" borderId="0" xfId="11" applyFont="1" applyAlignment="1">
      <alignment horizontal="left"/>
    </xf>
    <xf numFmtId="0" fontId="0" fillId="0" borderId="0" xfId="11" applyNumberFormat="1" applyFont="1" applyAlignment="1">
      <alignment horizontal="left"/>
    </xf>
    <xf numFmtId="10" fontId="0" fillId="0" borderId="0" xfId="11" applyNumberFormat="1" applyFont="1" applyAlignment="1">
      <alignment horizontal="right"/>
    </xf>
    <xf numFmtId="2" fontId="0" fillId="0" borderId="0" xfId="11" applyNumberFormat="1" applyFont="1" applyAlignment="1">
      <alignment horizontal="right"/>
    </xf>
    <xf numFmtId="10" fontId="0" fillId="0" borderId="0" xfId="11" applyNumberFormat="1" applyFont="1"/>
    <xf numFmtId="10" fontId="2" fillId="0" borderId="0" xfId="8" applyNumberFormat="1" applyAlignment="1">
      <alignment horizontal="right"/>
    </xf>
    <xf numFmtId="164" fontId="0" fillId="0" borderId="0" xfId="11" applyNumberFormat="1" applyFont="1" applyAlignment="1">
      <alignment horizontal="right"/>
    </xf>
    <xf numFmtId="165" fontId="0" fillId="0" borderId="0" xfId="11" applyNumberFormat="1" applyFont="1" applyAlignment="1">
      <alignment horizontal="right"/>
    </xf>
    <xf numFmtId="10" fontId="2" fillId="0" borderId="0" xfId="8" applyNumberFormat="1"/>
    <xf numFmtId="164" fontId="2" fillId="0" borderId="0" xfId="8" applyNumberFormat="1"/>
    <xf numFmtId="4" fontId="2" fillId="0" borderId="0" xfId="8" applyNumberFormat="1"/>
    <xf numFmtId="0" fontId="2" fillId="0" borderId="0" xfId="8" applyAlignment="1">
      <alignment wrapText="1"/>
    </xf>
    <xf numFmtId="164" fontId="29" fillId="0" borderId="0" xfId="11" applyNumberFormat="1" applyFont="1" applyFill="1" applyAlignment="1">
      <alignment horizontal="center"/>
    </xf>
    <xf numFmtId="10" fontId="29" fillId="0" borderId="0" xfId="11" applyNumberFormat="1" applyFont="1" applyFill="1" applyAlignment="1">
      <alignment horizontal="center"/>
    </xf>
    <xf numFmtId="10" fontId="29" fillId="0" borderId="0" xfId="8" applyNumberFormat="1" applyFont="1" applyAlignment="1">
      <alignment horizontal="center"/>
    </xf>
    <xf numFmtId="164" fontId="2" fillId="0" borderId="0" xfId="8" applyNumberFormat="1" applyAlignment="1">
      <alignment horizontal="center"/>
    </xf>
    <xf numFmtId="164" fontId="29" fillId="0" borderId="0" xfId="8" applyNumberFormat="1" applyFont="1" applyAlignment="1">
      <alignment horizontal="center"/>
    </xf>
    <xf numFmtId="2" fontId="2" fillId="0" borderId="0" xfId="8" applyNumberFormat="1"/>
    <xf numFmtId="2" fontId="2" fillId="0" borderId="0" xfId="8" applyNumberFormat="1" applyAlignment="1">
      <alignment horizontal="right"/>
    </xf>
    <xf numFmtId="0" fontId="30" fillId="0" borderId="0" xfId="8" applyFont="1"/>
    <xf numFmtId="167" fontId="23" fillId="0" borderId="0" xfId="0" applyNumberFormat="1" applyFont="1" applyAlignment="1">
      <alignment horizontal="center"/>
    </xf>
    <xf numFmtId="167" fontId="0" fillId="0" borderId="0" xfId="0" applyNumberFormat="1"/>
    <xf numFmtId="2" fontId="23" fillId="0" borderId="0" xfId="0" applyNumberFormat="1" applyFont="1" applyAlignment="1">
      <alignment horizontal="center"/>
    </xf>
    <xf numFmtId="0" fontId="31" fillId="0" borderId="11" xfId="0" applyFont="1" applyBorder="1"/>
    <xf numFmtId="165" fontId="0" fillId="0" borderId="11" xfId="0" applyNumberFormat="1" applyBorder="1"/>
    <xf numFmtId="0" fontId="31" fillId="0" borderId="0" xfId="0" applyFont="1"/>
    <xf numFmtId="0" fontId="32" fillId="6" borderId="0" xfId="12" applyFont="1" applyFill="1" applyAlignment="1">
      <alignment horizontal="center"/>
    </xf>
    <xf numFmtId="0" fontId="16" fillId="0" borderId="0" xfId="12" applyFont="1"/>
    <xf numFmtId="43" fontId="16" fillId="0" borderId="0" xfId="13" applyFont="1" applyAlignment="1">
      <alignment horizontal="left"/>
    </xf>
    <xf numFmtId="10" fontId="16" fillId="0" borderId="0" xfId="14" applyNumberFormat="1" applyFont="1" applyAlignment="1">
      <alignment horizontal="center"/>
    </xf>
    <xf numFmtId="169" fontId="16" fillId="0" borderId="0" xfId="13" applyNumberFormat="1" applyFont="1" applyAlignment="1">
      <alignment horizontal="center"/>
    </xf>
    <xf numFmtId="0" fontId="7" fillId="0" borderId="0" xfId="12"/>
    <xf numFmtId="10" fontId="7" fillId="0" borderId="0" xfId="12" applyNumberFormat="1"/>
    <xf numFmtId="168" fontId="7" fillId="0" borderId="0" xfId="12" applyNumberFormat="1"/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0" fontId="33" fillId="0" borderId="0" xfId="0" applyFont="1" applyAlignment="1">
      <alignment horizontal="left" vertical="center"/>
    </xf>
    <xf numFmtId="3" fontId="33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center" indent="5"/>
    </xf>
    <xf numFmtId="0" fontId="34" fillId="0" borderId="0" xfId="0" applyFont="1" applyAlignment="1">
      <alignment horizontal="left" vertical="center"/>
    </xf>
    <xf numFmtId="0" fontId="10" fillId="0" borderId="0" xfId="15"/>
    <xf numFmtId="10" fontId="0" fillId="0" borderId="0" xfId="10" applyNumberFormat="1" applyFont="1"/>
    <xf numFmtId="10" fontId="10" fillId="0" borderId="0" xfId="10" applyNumberFormat="1" applyBorder="1"/>
    <xf numFmtId="0" fontId="39" fillId="3" borderId="0" xfId="0" applyFont="1" applyFill="1" applyAlignment="1">
      <alignment wrapText="1"/>
    </xf>
    <xf numFmtId="0" fontId="40" fillId="0" borderId="0" xfId="0" applyFont="1" applyAlignment="1">
      <alignment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14" fillId="0" borderId="0" xfId="4" applyAlignment="1">
      <alignment horizontal="center"/>
    </xf>
    <xf numFmtId="1" fontId="14" fillId="0" borderId="0" xfId="4" applyNumberFormat="1" applyAlignment="1">
      <alignment horizontal="center"/>
    </xf>
    <xf numFmtId="166" fontId="10" fillId="0" borderId="0" xfId="5" applyNumberFormat="1" applyFont="1" applyAlignment="1">
      <alignment horizontal="center"/>
    </xf>
    <xf numFmtId="170" fontId="0" fillId="0" borderId="0" xfId="5" applyNumberFormat="1" applyFont="1" applyBorder="1" applyAlignment="1">
      <alignment horizontal="center"/>
    </xf>
    <xf numFmtId="170" fontId="14" fillId="0" borderId="0" xfId="4" applyNumberFormat="1" applyAlignment="1">
      <alignment horizontal="center"/>
    </xf>
    <xf numFmtId="0" fontId="10" fillId="0" borderId="0" xfId="6" applyAlignment="1">
      <alignment horizontal="center"/>
    </xf>
    <xf numFmtId="170" fontId="0" fillId="0" borderId="0" xfId="7" applyNumberFormat="1" applyFont="1" applyAlignment="1">
      <alignment horizontal="center"/>
    </xf>
    <xf numFmtId="170" fontId="10" fillId="0" borderId="0" xfId="7" applyNumberFormat="1" applyFont="1" applyBorder="1" applyAlignment="1">
      <alignment horizontal="center"/>
    </xf>
    <xf numFmtId="3" fontId="10" fillId="0" borderId="0" xfId="6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3" fontId="10" fillId="0" borderId="0" xfId="15" applyNumberFormat="1" applyAlignment="1">
      <alignment horizontal="center"/>
    </xf>
    <xf numFmtId="166" fontId="0" fillId="0" borderId="0" xfId="5" applyNumberFormat="1" applyFont="1" applyBorder="1"/>
    <xf numFmtId="43" fontId="0" fillId="0" borderId="0" xfId="16" applyFont="1"/>
    <xf numFmtId="1" fontId="0" fillId="0" borderId="0" xfId="0" applyNumberFormat="1"/>
    <xf numFmtId="171" fontId="0" fillId="0" borderId="0" xfId="0" applyNumberFormat="1"/>
    <xf numFmtId="43" fontId="0" fillId="0" borderId="0" xfId="0" applyNumberFormat="1"/>
    <xf numFmtId="0" fontId="10" fillId="0" borderId="0" xfId="4" applyFont="1"/>
    <xf numFmtId="0" fontId="0" fillId="85" borderId="0" xfId="0" applyFill="1"/>
    <xf numFmtId="0" fontId="36" fillId="85" borderId="0" xfId="0" applyFont="1" applyFill="1" applyAlignment="1">
      <alignment horizontal="center" vertical="center"/>
    </xf>
    <xf numFmtId="1" fontId="42" fillId="85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left"/>
    </xf>
    <xf numFmtId="0" fontId="15" fillId="5" borderId="0" xfId="0" applyFont="1" applyFill="1" applyAlignment="1">
      <alignment horizontal="center"/>
    </xf>
    <xf numFmtId="0" fontId="16" fillId="85" borderId="0" xfId="0" applyFont="1" applyFill="1"/>
    <xf numFmtId="1" fontId="43" fillId="85" borderId="0" xfId="0" applyNumberFormat="1" applyFont="1" applyFill="1" applyAlignment="1">
      <alignment horizontal="right"/>
    </xf>
    <xf numFmtId="1" fontId="16" fillId="85" borderId="0" xfId="13" applyNumberFormat="1" applyFont="1" applyFill="1" applyBorder="1"/>
    <xf numFmtId="1" fontId="44" fillId="85" borderId="0" xfId="13" applyNumberFormat="1" applyFont="1" applyFill="1" applyBorder="1"/>
    <xf numFmtId="1" fontId="44" fillId="85" borderId="0" xfId="0" applyNumberFormat="1" applyFont="1" applyFill="1" applyAlignment="1">
      <alignment horizontal="right"/>
    </xf>
    <xf numFmtId="0" fontId="45" fillId="85" borderId="0" xfId="0" applyFont="1" applyFill="1"/>
    <xf numFmtId="0" fontId="46" fillId="85" borderId="0" xfId="0" applyFont="1" applyFill="1"/>
    <xf numFmtId="1" fontId="47" fillId="85" borderId="0" xfId="13" applyNumberFormat="1" applyFont="1" applyFill="1" applyBorder="1"/>
    <xf numFmtId="1" fontId="47" fillId="85" borderId="0" xfId="0" applyNumberFormat="1" applyFont="1" applyFill="1" applyAlignment="1">
      <alignment horizontal="right"/>
    </xf>
    <xf numFmtId="0" fontId="43" fillId="85" borderId="0" xfId="0" applyFont="1" applyFill="1"/>
    <xf numFmtId="1" fontId="47" fillId="85" borderId="0" xfId="15" applyNumberFormat="1" applyFont="1" applyFill="1"/>
    <xf numFmtId="1" fontId="48" fillId="85" borderId="0" xfId="0" applyNumberFormat="1" applyFont="1" applyFill="1" applyAlignment="1">
      <alignment horizontal="right"/>
    </xf>
    <xf numFmtId="0" fontId="49" fillId="85" borderId="0" xfId="0" applyFont="1" applyFill="1"/>
    <xf numFmtId="0" fontId="37" fillId="85" borderId="0" xfId="0" applyFont="1" applyFill="1" applyAlignment="1">
      <alignment vertical="center"/>
    </xf>
    <xf numFmtId="0" fontId="38" fillId="85" borderId="0" xfId="0" applyFont="1" applyFill="1" applyAlignment="1">
      <alignment vertical="center"/>
    </xf>
    <xf numFmtId="1" fontId="14" fillId="0" borderId="0" xfId="4" applyNumberFormat="1" applyAlignment="1">
      <alignment horizontal="center" vertical="center"/>
    </xf>
    <xf numFmtId="0" fontId="10" fillId="0" borderId="0" xfId="4" applyNumberFormat="1" applyFont="1" applyAlignment="1">
      <alignment horizontal="center" vertical="center"/>
    </xf>
    <xf numFmtId="0" fontId="14" fillId="0" borderId="0" xfId="4" applyNumberFormat="1" applyAlignment="1">
      <alignment horizontal="center" vertical="center"/>
    </xf>
    <xf numFmtId="1" fontId="14" fillId="0" borderId="0" xfId="16" applyNumberFormat="1" applyFont="1" applyAlignment="1">
      <alignment horizontal="center" vertical="center"/>
    </xf>
    <xf numFmtId="1" fontId="10" fillId="0" borderId="0" xfId="16" applyNumberFormat="1" applyFont="1" applyAlignment="1">
      <alignment horizontal="center" vertical="center"/>
    </xf>
    <xf numFmtId="1" fontId="52" fillId="0" borderId="0" xfId="4" applyNumberFormat="1" applyFont="1"/>
    <xf numFmtId="0" fontId="11" fillId="0" borderId="0" xfId="0" applyFont="1" applyAlignment="1">
      <alignment horizontal="center"/>
    </xf>
    <xf numFmtId="10" fontId="0" fillId="0" borderId="0" xfId="2" applyNumberFormat="1" applyFont="1"/>
    <xf numFmtId="2" fontId="0" fillId="0" borderId="0" xfId="0" applyNumberFormat="1"/>
    <xf numFmtId="2" fontId="9" fillId="0" borderId="0" xfId="0" applyNumberFormat="1" applyFont="1"/>
    <xf numFmtId="2" fontId="23" fillId="0" borderId="0" xfId="0" applyNumberFormat="1" applyFont="1"/>
    <xf numFmtId="0" fontId="53" fillId="0" borderId="0" xfId="0" applyFont="1"/>
    <xf numFmtId="164" fontId="22" fillId="0" borderId="0" xfId="2" applyNumberFormat="1" applyFont="1"/>
    <xf numFmtId="2" fontId="13" fillId="0" borderId="0" xfId="0" applyNumberFormat="1" applyFont="1" applyAlignment="1">
      <alignment horizontal="center"/>
    </xf>
    <xf numFmtId="0" fontId="1" fillId="0" borderId="0" xfId="17"/>
    <xf numFmtId="164" fontId="0" fillId="0" borderId="0" xfId="18" applyNumberFormat="1" applyFont="1"/>
    <xf numFmtId="0" fontId="54" fillId="0" borderId="0" xfId="17" applyFont="1"/>
    <xf numFmtId="0" fontId="55" fillId="0" borderId="0" xfId="19"/>
    <xf numFmtId="43" fontId="55" fillId="0" borderId="0" xfId="19" applyNumberFormat="1"/>
    <xf numFmtId="0" fontId="10" fillId="0" borderId="0" xfId="19" applyFont="1"/>
    <xf numFmtId="43" fontId="0" fillId="0" borderId="0" xfId="7" applyFont="1"/>
    <xf numFmtId="0" fontId="56" fillId="0" borderId="0" xfId="1" applyFont="1" applyFill="1"/>
    <xf numFmtId="0" fontId="56" fillId="4" borderId="0" xfId="1" applyFont="1" applyFill="1"/>
    <xf numFmtId="0" fontId="57" fillId="0" borderId="0" xfId="1" applyFont="1" applyFill="1"/>
    <xf numFmtId="0" fontId="58" fillId="0" borderId="0" xfId="0" applyFont="1"/>
    <xf numFmtId="1" fontId="59" fillId="85" borderId="0" xfId="13" applyNumberFormat="1" applyFont="1" applyFill="1" applyBorder="1"/>
    <xf numFmtId="1" fontId="59" fillId="85" borderId="0" xfId="0" applyNumberFormat="1" applyFont="1" applyFill="1" applyAlignment="1">
      <alignment horizontal="right"/>
    </xf>
    <xf numFmtId="0" fontId="59" fillId="85" borderId="0" xfId="0" applyFont="1" applyFill="1"/>
    <xf numFmtId="0" fontId="60" fillId="0" borderId="0" xfId="0" applyFont="1"/>
    <xf numFmtId="1" fontId="52" fillId="85" borderId="0" xfId="13" applyNumberFormat="1" applyFont="1" applyFill="1" applyBorder="1"/>
    <xf numFmtId="1" fontId="52" fillId="85" borderId="0" xfId="0" applyNumberFormat="1" applyFont="1" applyFill="1" applyAlignment="1">
      <alignment horizontal="right"/>
    </xf>
    <xf numFmtId="0" fontId="17" fillId="0" borderId="3" xfId="8" applyFont="1" applyBorder="1" applyAlignment="1">
      <alignment horizontal="center" wrapText="1"/>
    </xf>
    <xf numFmtId="0" fontId="17" fillId="0" borderId="4" xfId="8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10" fillId="0" borderId="0" xfId="6" applyAlignment="1">
      <alignment horizontal="center" wrapText="1"/>
    </xf>
    <xf numFmtId="0" fontId="25" fillId="0" borderId="10" xfId="0" applyFont="1" applyBorder="1" applyAlignment="1">
      <alignment horizontal="center" vertical="center" textRotation="90"/>
    </xf>
    <xf numFmtId="0" fontId="25" fillId="0" borderId="0" xfId="0" applyFont="1" applyBorder="1" applyAlignment="1">
      <alignment horizontal="center" vertical="center" textRotation="90"/>
    </xf>
    <xf numFmtId="0" fontId="26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1" fillId="0" borderId="0" xfId="0" applyFont="1"/>
  </cellXfs>
  <cellStyles count="20">
    <cellStyle name="Čiarka" xfId="16" builtinId="3"/>
    <cellStyle name="Čiarka 2" xfId="5" xr:uid="{6D4BB9C9-CF33-403D-8A59-629E4A6CA91B}"/>
    <cellStyle name="Čiarka 3" xfId="7" xr:uid="{9A01C457-0CFD-4E57-8E7C-BD72E517896C}"/>
    <cellStyle name="Čiarka 4" xfId="9" xr:uid="{A1BDBC8F-57BA-4331-8B76-497EFB0368BC}"/>
    <cellStyle name="Čiarka 5" xfId="13" xr:uid="{DC677094-21A9-4C78-AAD7-6FDD47435710}"/>
    <cellStyle name="Hypertextové prepojenie" xfId="1" builtinId="8"/>
    <cellStyle name="Normálna" xfId="0" builtinId="0"/>
    <cellStyle name="Normálna 2" xfId="4" xr:uid="{4FEE2980-CE12-4E8D-8BE1-4FC7D7A2D48C}"/>
    <cellStyle name="Normálna 2 2" xfId="15" xr:uid="{ACA8AB6C-36DB-46B9-B745-6C5E9C18F561}"/>
    <cellStyle name="Normálna 3" xfId="6" xr:uid="{9AC42EB9-D287-42B9-9DDE-DE04314D9C6C}"/>
    <cellStyle name="Normálna 4" xfId="8" xr:uid="{D59170DB-4BC9-4F16-97AE-FAB4A4CFCA58}"/>
    <cellStyle name="Normálna 5" xfId="12" xr:uid="{E8E1C596-7BD4-4AA3-AA67-30778B9A686E}"/>
    <cellStyle name="Normálna 6" xfId="17" xr:uid="{C62E731F-94BE-4775-8174-AF2F571B0B4C}"/>
    <cellStyle name="Normálna 7" xfId="19" xr:uid="{88CDCA93-7439-4E0B-AB20-4EF05693D4C0}"/>
    <cellStyle name="Normálne 2" xfId="3" xr:uid="{8EB9F5E3-84D6-4BE5-92F6-8A8C0823434A}"/>
    <cellStyle name="Percentá" xfId="2" builtinId="5"/>
    <cellStyle name="Percentá 2" xfId="10" xr:uid="{0A349C57-03B9-4711-BF56-4BD750977D5A}"/>
    <cellStyle name="Percentá 3" xfId="11" xr:uid="{F780AD10-A2B8-437F-A5F1-DA2A68CD515F}"/>
    <cellStyle name="Percentá 4" xfId="14" xr:uid="{CABEC696-C3EA-4493-962A-5F15DBD93745}"/>
    <cellStyle name="Percentá 5" xfId="18" xr:uid="{413F227C-0BED-4AB9-BC87-A3625A3DC0CA}"/>
  </cellStyles>
  <dxfs count="0"/>
  <tableStyles count="0" defaultTableStyle="TableStyleMedium2" defaultPivotStyle="PivotStyleLight16"/>
  <colors>
    <mruColors>
      <color rgb="FF000000"/>
      <color rgb="FFFFFFFF"/>
      <color rgb="FFE1FFFF"/>
      <color rgb="FF8E82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68445376063109"/>
          <c:y val="5.1372476193803307E-2"/>
          <c:w val="0.84682185765649187"/>
          <c:h val="0.69113999459430642"/>
        </c:manualLayout>
      </c:layout>
      <c:lineChart>
        <c:grouping val="standard"/>
        <c:varyColors val="0"/>
        <c:ser>
          <c:idx val="0"/>
          <c:order val="0"/>
          <c:tx>
            <c:strRef>
              <c:f>'Graf 1'!$C$1</c:f>
              <c:strCache>
                <c:ptCount val="1"/>
                <c:pt idx="0">
                  <c:v>žiadosti o predčasný dôchodok</c:v>
                </c:pt>
              </c:strCache>
            </c:strRef>
          </c:tx>
          <c:spPr>
            <a:ln w="28575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dLbls>
            <c:dLbl>
              <c:idx val="47"/>
              <c:layout>
                <c:manualLayout>
                  <c:x val="3.7759374999999998E-2"/>
                  <c:y val="-1.0095555263881876E-2"/>
                </c:manualLayout>
              </c:layout>
              <c:tx>
                <c:rich>
                  <a:bodyPr/>
                  <a:lstStyle/>
                  <a:p>
                    <a:r>
                      <a:rPr lang="en-US" i="1">
                        <a:solidFill>
                          <a:srgbClr val="686767"/>
                        </a:solidFill>
                      </a:rPr>
                      <a:t>žiadosti v decembri 2023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65920669873661"/>
                      <c:h val="0.1442400863440043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938E-41C3-B17C-DD1FF954871B}"/>
                </c:ext>
              </c:extLst>
            </c:dLbl>
            <c:dLbl>
              <c:idx val="52"/>
              <c:layout>
                <c:manualLayout>
                  <c:x val="-0.51653845887952088"/>
                  <c:y val="-5.0066775970142502E-2"/>
                </c:manualLayout>
              </c:layout>
              <c:tx>
                <c:rich>
                  <a:bodyPr/>
                  <a:lstStyle/>
                  <a:p>
                    <a:r>
                      <a:rPr lang="en-US" i="1">
                        <a:solidFill>
                          <a:srgbClr val="686767"/>
                        </a:solidFill>
                      </a:rPr>
                      <a:t>nárast pred sprísnením podmienok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01118266869058"/>
                      <c:h val="0.2046937463432648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938E-41C3-B17C-DD1FF954871B}"/>
                </c:ext>
              </c:extLst>
            </c:dLbl>
            <c:dLbl>
              <c:idx val="59"/>
              <c:layout>
                <c:manualLayout>
                  <c:x val="-1.4699074074074182E-2"/>
                  <c:y val="-0.16546722045116974"/>
                </c:manualLayout>
              </c:layout>
              <c:tx>
                <c:rich>
                  <a:bodyPr/>
                  <a:lstStyle/>
                  <a:p>
                    <a:r>
                      <a:rPr lang="en-US" i="1">
                        <a:solidFill>
                          <a:srgbClr val="686767"/>
                        </a:solidFill>
                      </a:rPr>
                      <a:t>žiadosti v decembri 2024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38E-41C3-B17C-DD1FF95487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686767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baseline="0">
                    <a:solidFill>
                      <a:srgbClr val="686767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686767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1'!$B$2:$B$73</c:f>
              <c:numCache>
                <c:formatCode>mmm\-yy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'Graf 1'!$C$2:$C$73</c:f>
              <c:numCache>
                <c:formatCode>_-* #\ ##0_-;\-* #\ ##0_-;_-* "-"??_-;_-@_-</c:formatCode>
                <c:ptCount val="72"/>
                <c:pt idx="0">
                  <c:v>1838</c:v>
                </c:pt>
                <c:pt idx="1">
                  <c:v>1344</c:v>
                </c:pt>
                <c:pt idx="2">
                  <c:v>1146</c:v>
                </c:pt>
                <c:pt idx="3">
                  <c:v>1012</c:v>
                </c:pt>
                <c:pt idx="4">
                  <c:v>1092</c:v>
                </c:pt>
                <c:pt idx="5">
                  <c:v>1260</c:v>
                </c:pt>
                <c:pt idx="6">
                  <c:v>1320</c:v>
                </c:pt>
                <c:pt idx="7">
                  <c:v>945</c:v>
                </c:pt>
                <c:pt idx="8">
                  <c:v>1415</c:v>
                </c:pt>
                <c:pt idx="9">
                  <c:v>1073</c:v>
                </c:pt>
                <c:pt idx="10">
                  <c:v>698</c:v>
                </c:pt>
                <c:pt idx="11">
                  <c:v>1056</c:v>
                </c:pt>
                <c:pt idx="12">
                  <c:v>1393</c:v>
                </c:pt>
                <c:pt idx="13">
                  <c:v>1113</c:v>
                </c:pt>
                <c:pt idx="14">
                  <c:v>1224</c:v>
                </c:pt>
                <c:pt idx="15">
                  <c:v>928</c:v>
                </c:pt>
                <c:pt idx="16">
                  <c:v>1163</c:v>
                </c:pt>
                <c:pt idx="17">
                  <c:v>1572</c:v>
                </c:pt>
                <c:pt idx="18">
                  <c:v>1406</c:v>
                </c:pt>
                <c:pt idx="19">
                  <c:v>1167</c:v>
                </c:pt>
                <c:pt idx="20">
                  <c:v>1223</c:v>
                </c:pt>
                <c:pt idx="21">
                  <c:v>1209</c:v>
                </c:pt>
                <c:pt idx="22">
                  <c:v>949</c:v>
                </c:pt>
                <c:pt idx="23">
                  <c:v>1170</c:v>
                </c:pt>
                <c:pt idx="24">
                  <c:v>1328</c:v>
                </c:pt>
                <c:pt idx="25">
                  <c:v>910</c:v>
                </c:pt>
                <c:pt idx="26">
                  <c:v>994</c:v>
                </c:pt>
                <c:pt idx="27">
                  <c:v>972</c:v>
                </c:pt>
                <c:pt idx="28">
                  <c:v>1029</c:v>
                </c:pt>
                <c:pt idx="29">
                  <c:v>1112</c:v>
                </c:pt>
                <c:pt idx="30">
                  <c:v>1255</c:v>
                </c:pt>
                <c:pt idx="31">
                  <c:v>1138</c:v>
                </c:pt>
                <c:pt idx="32">
                  <c:v>1123</c:v>
                </c:pt>
                <c:pt idx="33">
                  <c:v>1374</c:v>
                </c:pt>
                <c:pt idx="34">
                  <c:v>1308</c:v>
                </c:pt>
                <c:pt idx="35">
                  <c:v>1817</c:v>
                </c:pt>
                <c:pt idx="36">
                  <c:v>2057</c:v>
                </c:pt>
                <c:pt idx="37">
                  <c:v>1291</c:v>
                </c:pt>
                <c:pt idx="38">
                  <c:v>1291</c:v>
                </c:pt>
                <c:pt idx="39">
                  <c:v>1183</c:v>
                </c:pt>
                <c:pt idx="40">
                  <c:v>1242</c:v>
                </c:pt>
                <c:pt idx="41">
                  <c:v>1926</c:v>
                </c:pt>
                <c:pt idx="42">
                  <c:v>2068</c:v>
                </c:pt>
                <c:pt idx="43">
                  <c:v>1853</c:v>
                </c:pt>
                <c:pt idx="44">
                  <c:v>2448</c:v>
                </c:pt>
                <c:pt idx="45">
                  <c:v>4458</c:v>
                </c:pt>
                <c:pt idx="46">
                  <c:v>10686</c:v>
                </c:pt>
                <c:pt idx="47">
                  <c:v>16451</c:v>
                </c:pt>
                <c:pt idx="48">
                  <c:v>3306</c:v>
                </c:pt>
                <c:pt idx="49">
                  <c:v>1096</c:v>
                </c:pt>
                <c:pt idx="50">
                  <c:v>1155</c:v>
                </c:pt>
                <c:pt idx="51">
                  <c:v>1556</c:v>
                </c:pt>
                <c:pt idx="52">
                  <c:v>4785</c:v>
                </c:pt>
                <c:pt idx="53">
                  <c:v>543</c:v>
                </c:pt>
                <c:pt idx="54">
                  <c:v>755</c:v>
                </c:pt>
                <c:pt idx="55">
                  <c:v>709</c:v>
                </c:pt>
                <c:pt idx="56">
                  <c:v>796</c:v>
                </c:pt>
                <c:pt idx="57">
                  <c:v>1149</c:v>
                </c:pt>
                <c:pt idx="58">
                  <c:v>1838</c:v>
                </c:pt>
                <c:pt idx="59">
                  <c:v>7446</c:v>
                </c:pt>
                <c:pt idx="60">
                  <c:v>1413</c:v>
                </c:pt>
                <c:pt idx="61">
                  <c:v>317</c:v>
                </c:pt>
                <c:pt idx="62">
                  <c:v>379</c:v>
                </c:pt>
                <c:pt idx="63">
                  <c:v>424</c:v>
                </c:pt>
                <c:pt idx="64">
                  <c:v>474</c:v>
                </c:pt>
                <c:pt idx="65">
                  <c:v>604</c:v>
                </c:pt>
                <c:pt idx="66">
                  <c:v>556</c:v>
                </c:pt>
                <c:pt idx="67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8E-41C3-B17C-DD1FF954871B}"/>
            </c:ext>
          </c:extLst>
        </c:ser>
        <c:ser>
          <c:idx val="2"/>
          <c:order val="1"/>
          <c:tx>
            <c:strRef>
              <c:f>'Graf 1'!$E$1</c:f>
              <c:strCache>
                <c:ptCount val="1"/>
                <c:pt idx="0">
                  <c:v>novopriznané predčasné dôchodky</c:v>
                </c:pt>
              </c:strCache>
            </c:strRef>
          </c:tx>
          <c:spPr>
            <a:ln w="28575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0.36541688706988773"/>
                  <c:y val="-0.182426940181939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  <a:r>
                      <a:rPr lang="en-US" i="1">
                        <a:solidFill>
                          <a:srgbClr val="686767"/>
                        </a:solidFill>
                      </a:rPr>
                      <a:t>postupné priznávanie  v prvom polroku 2024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86779207722285"/>
                      <c:h val="0.2113620740668234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938E-41C3-B17C-DD1FF95487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686767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C2A38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686767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1'!$B$2:$B$73</c:f>
              <c:numCache>
                <c:formatCode>mmm\-yy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'Graf 1'!$E$2:$E$73</c:f>
              <c:numCache>
                <c:formatCode>_-* #\ ##0_-;\-* #\ ##0_-;_-* "-"??_-;_-@_-</c:formatCode>
                <c:ptCount val="72"/>
                <c:pt idx="0">
                  <c:v>781</c:v>
                </c:pt>
                <c:pt idx="1">
                  <c:v>1217</c:v>
                </c:pt>
                <c:pt idx="2">
                  <c:v>803</c:v>
                </c:pt>
                <c:pt idx="3">
                  <c:v>997</c:v>
                </c:pt>
                <c:pt idx="4">
                  <c:v>1185</c:v>
                </c:pt>
                <c:pt idx="5">
                  <c:v>1043</c:v>
                </c:pt>
                <c:pt idx="6">
                  <c:v>1056</c:v>
                </c:pt>
                <c:pt idx="7">
                  <c:v>705</c:v>
                </c:pt>
                <c:pt idx="8">
                  <c:v>1017</c:v>
                </c:pt>
                <c:pt idx="9">
                  <c:v>1736</c:v>
                </c:pt>
                <c:pt idx="10">
                  <c:v>1085</c:v>
                </c:pt>
                <c:pt idx="11">
                  <c:v>613</c:v>
                </c:pt>
                <c:pt idx="12">
                  <c:v>467</c:v>
                </c:pt>
                <c:pt idx="13">
                  <c:v>355</c:v>
                </c:pt>
                <c:pt idx="14">
                  <c:v>1281</c:v>
                </c:pt>
                <c:pt idx="15">
                  <c:v>807</c:v>
                </c:pt>
                <c:pt idx="16">
                  <c:v>1094</c:v>
                </c:pt>
                <c:pt idx="17">
                  <c:v>1106</c:v>
                </c:pt>
                <c:pt idx="18">
                  <c:v>783</c:v>
                </c:pt>
                <c:pt idx="19">
                  <c:v>1172</c:v>
                </c:pt>
                <c:pt idx="20">
                  <c:v>1448</c:v>
                </c:pt>
                <c:pt idx="21">
                  <c:v>1371</c:v>
                </c:pt>
                <c:pt idx="22">
                  <c:v>1257</c:v>
                </c:pt>
                <c:pt idx="23">
                  <c:v>937</c:v>
                </c:pt>
                <c:pt idx="24">
                  <c:v>1098</c:v>
                </c:pt>
                <c:pt idx="25">
                  <c:v>1418</c:v>
                </c:pt>
                <c:pt idx="26">
                  <c:v>973</c:v>
                </c:pt>
                <c:pt idx="27">
                  <c:v>683</c:v>
                </c:pt>
                <c:pt idx="28">
                  <c:v>1362</c:v>
                </c:pt>
                <c:pt idx="29">
                  <c:v>1159</c:v>
                </c:pt>
                <c:pt idx="30">
                  <c:v>724</c:v>
                </c:pt>
                <c:pt idx="31">
                  <c:v>1106</c:v>
                </c:pt>
                <c:pt idx="32">
                  <c:v>1115</c:v>
                </c:pt>
                <c:pt idx="33">
                  <c:v>1108</c:v>
                </c:pt>
                <c:pt idx="34">
                  <c:v>981</c:v>
                </c:pt>
                <c:pt idx="35">
                  <c:v>858</c:v>
                </c:pt>
                <c:pt idx="36">
                  <c:v>962</c:v>
                </c:pt>
                <c:pt idx="37">
                  <c:v>2052</c:v>
                </c:pt>
                <c:pt idx="38">
                  <c:v>1497</c:v>
                </c:pt>
                <c:pt idx="39">
                  <c:v>930</c:v>
                </c:pt>
                <c:pt idx="40">
                  <c:v>1392</c:v>
                </c:pt>
                <c:pt idx="41">
                  <c:v>1119</c:v>
                </c:pt>
                <c:pt idx="42">
                  <c:v>386</c:v>
                </c:pt>
                <c:pt idx="43">
                  <c:v>1803</c:v>
                </c:pt>
                <c:pt idx="44">
                  <c:v>2029</c:v>
                </c:pt>
                <c:pt idx="45">
                  <c:v>1872</c:v>
                </c:pt>
                <c:pt idx="46">
                  <c:v>1692</c:v>
                </c:pt>
                <c:pt idx="47">
                  <c:v>2150</c:v>
                </c:pt>
                <c:pt idx="48">
                  <c:v>4972</c:v>
                </c:pt>
                <c:pt idx="49">
                  <c:v>7276</c:v>
                </c:pt>
                <c:pt idx="50">
                  <c:v>6527</c:v>
                </c:pt>
                <c:pt idx="51">
                  <c:v>9002</c:v>
                </c:pt>
                <c:pt idx="52">
                  <c:v>3624</c:v>
                </c:pt>
                <c:pt idx="53">
                  <c:v>2549</c:v>
                </c:pt>
                <c:pt idx="54">
                  <c:v>3321</c:v>
                </c:pt>
                <c:pt idx="55">
                  <c:v>1049</c:v>
                </c:pt>
                <c:pt idx="56">
                  <c:v>887</c:v>
                </c:pt>
                <c:pt idx="57">
                  <c:v>926</c:v>
                </c:pt>
                <c:pt idx="58">
                  <c:v>965</c:v>
                </c:pt>
                <c:pt idx="59">
                  <c:v>768</c:v>
                </c:pt>
                <c:pt idx="60">
                  <c:v>2964</c:v>
                </c:pt>
                <c:pt idx="61">
                  <c:v>4973</c:v>
                </c:pt>
                <c:pt idx="62">
                  <c:v>1034</c:v>
                </c:pt>
                <c:pt idx="63">
                  <c:v>500</c:v>
                </c:pt>
                <c:pt idx="64">
                  <c:v>436</c:v>
                </c:pt>
                <c:pt idx="65">
                  <c:v>422</c:v>
                </c:pt>
                <c:pt idx="66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8E-41C3-B17C-DD1FF954871B}"/>
            </c:ext>
          </c:extLst>
        </c:ser>
        <c:ser>
          <c:idx val="1"/>
          <c:order val="2"/>
          <c:spPr>
            <a:ln w="285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8E-41C3-B17C-DD1FF954871B}"/>
                </c:ext>
              </c:extLst>
            </c:dLbl>
            <c:dLbl>
              <c:idx val="59"/>
              <c:layout>
                <c:manualLayout>
                  <c:x val="-1.4746728174554332E-2"/>
                  <c:y val="-0.315240194825611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očakávaná vlna žiadostí koncom roku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9706558699636"/>
                      <c:h val="0.1695060041811385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938E-41C3-B17C-DD1FF954871B}"/>
                </c:ext>
              </c:extLst>
            </c:dLbl>
            <c:spPr>
              <a:noFill/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C2A38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C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1'!$B$2:$B$73</c:f>
              <c:numCache>
                <c:formatCode>mmm\-yy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'Graf 1'!$D$2:$D$73</c:f>
              <c:numCache>
                <c:formatCode>_-* #\ ##0_-;\-* #\ ##0_-;_-* "-"??_-;_-@_-</c:formatCode>
                <c:ptCount val="72"/>
                <c:pt idx="67">
                  <c:v>351</c:v>
                </c:pt>
                <c:pt idx="68">
                  <c:v>583.03901999999994</c:v>
                </c:pt>
                <c:pt idx="69">
                  <c:v>512.25546999999995</c:v>
                </c:pt>
                <c:pt idx="70">
                  <c:v>1086.6597900000002</c:v>
                </c:pt>
                <c:pt idx="71">
                  <c:v>1508.2721100000001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8E-41C3-B17C-DD1FF954871B}"/>
            </c:ext>
          </c:extLst>
        </c:ser>
        <c:ser>
          <c:idx val="3"/>
          <c:order val="3"/>
          <c:spPr>
            <a:ln w="28575" cap="rnd">
              <a:solidFill>
                <a:srgbClr val="686767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1'!$B$2:$B$73</c:f>
              <c:numCache>
                <c:formatCode>mmm\-yy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'Graf 1'!$F$2:$F$73</c:f>
              <c:numCache>
                <c:formatCode>General</c:formatCode>
                <c:ptCount val="72"/>
                <c:pt idx="66" formatCode="_-* #\ ##0_-;\-* #\ ##0_-;_-* &quot;-&quot;??_-;_-@_-">
                  <c:v>501</c:v>
                </c:pt>
                <c:pt idx="67" formatCode="_-* #\ ##0_-;\-* #\ ##0_-;_-* &quot;-&quot;??_-;_-@_-">
                  <c:v>629.43903</c:v>
                </c:pt>
                <c:pt idx="68" formatCode="_-* #\ ##0_-;\-* #\ ##0_-;_-* &quot;-&quot;??_-;_-@_-">
                  <c:v>642.99172999999996</c:v>
                </c:pt>
                <c:pt idx="69" formatCode="_-* #\ ##0_-;\-* #\ ##0_-;_-* &quot;-&quot;??_-;_-@_-">
                  <c:v>679.27466000000004</c:v>
                </c:pt>
                <c:pt idx="70" formatCode="_-* #\ ##0_-;\-* #\ ##0_-;_-* &quot;-&quot;??_-;_-@_-">
                  <c:v>583.03901999999994</c:v>
                </c:pt>
                <c:pt idx="71" formatCode="_-* #\ ##0_-;\-* #\ ##0_-;_-* &quot;-&quot;??_-;_-@_-">
                  <c:v>512.25546999999995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8E-41C3-B17C-DD1FF954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dateAx>
        <c:axId val="20890293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C2A38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Offset val="100"/>
        <c:baseTimeUnit val="months"/>
      </c:dateAx>
      <c:valAx>
        <c:axId val="2085569936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1" u="none" strike="noStrike" kern="1200" baseline="0">
                    <a:solidFill>
                      <a:srgbClr val="0C2A38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i="1"/>
                  <a:t>počet</a:t>
                </a:r>
              </a:p>
            </c:rich>
          </c:tx>
          <c:layout>
            <c:manualLayout>
              <c:xMode val="edge"/>
              <c:yMode val="edge"/>
              <c:x val="0.10978612849112411"/>
              <c:y val="4.62021798350707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1" u="none" strike="noStrike" kern="1200" baseline="0">
                  <a:solidFill>
                    <a:srgbClr val="0C2A38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C2A38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716840966408832"/>
          <c:w val="1"/>
          <c:h val="0.10006310533102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C2A38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0C2A38"/>
          </a:solidFill>
          <a:latin typeface="+mn-lt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81541218637993"/>
          <c:y val="8.6234567901234571E-2"/>
          <c:w val="0.75070295698924727"/>
          <c:h val="0.78027160493827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9'!$C$1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'Graf 9'!$B$4:$B$13</c:f>
              <c:strCache>
                <c:ptCount val="10"/>
                <c:pt idx="0">
                  <c:v>0-1</c:v>
                </c:pt>
                <c:pt idx="1">
                  <c:v>1-2</c:v>
                </c:pt>
                <c:pt idx="2">
                  <c:v>2-3</c:v>
                </c:pt>
                <c:pt idx="3">
                  <c:v>3-4</c:v>
                </c:pt>
                <c:pt idx="4">
                  <c:v>4-5</c:v>
                </c:pt>
                <c:pt idx="5">
                  <c:v>5-6</c:v>
                </c:pt>
                <c:pt idx="6">
                  <c:v>6-7</c:v>
                </c:pt>
                <c:pt idx="7">
                  <c:v>7-8</c:v>
                </c:pt>
                <c:pt idx="8">
                  <c:v>8-9</c:v>
                </c:pt>
                <c:pt idx="9">
                  <c:v>9-10</c:v>
                </c:pt>
              </c:strCache>
            </c:strRef>
          </c:cat>
          <c:val>
            <c:numRef>
              <c:f>'Graf 9'!$C$4:$C$13</c:f>
              <c:numCache>
                <c:formatCode>#\ ##0_ ;\-#\ ##0\ </c:formatCode>
                <c:ptCount val="10"/>
                <c:pt idx="0">
                  <c:v>8814</c:v>
                </c:pt>
                <c:pt idx="1">
                  <c:v>12380</c:v>
                </c:pt>
                <c:pt idx="2">
                  <c:v>5322</c:v>
                </c:pt>
                <c:pt idx="3">
                  <c:v>4663</c:v>
                </c:pt>
                <c:pt idx="4">
                  <c:v>2973</c:v>
                </c:pt>
                <c:pt idx="5">
                  <c:v>1716</c:v>
                </c:pt>
                <c:pt idx="6">
                  <c:v>817</c:v>
                </c:pt>
                <c:pt idx="7">
                  <c:v>403</c:v>
                </c:pt>
                <c:pt idx="8">
                  <c:v>91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3-4566-84D5-B7611AC1B05C}"/>
            </c:ext>
          </c:extLst>
        </c:ser>
        <c:ser>
          <c:idx val="1"/>
          <c:order val="1"/>
          <c:tx>
            <c:strRef>
              <c:f>'Graf 9'!$D$1</c:f>
              <c:strCache>
                <c:ptCount val="1"/>
                <c:pt idx="0">
                  <c:v>Ženy </c:v>
                </c:pt>
              </c:strCache>
            </c:strRef>
          </c:tx>
          <c:spPr>
            <a:solidFill>
              <a:srgbClr val="F2CA6D"/>
            </a:solidFill>
            <a:ln>
              <a:noFill/>
            </a:ln>
            <a:effectLst/>
          </c:spPr>
          <c:invertIfNegative val="0"/>
          <c:cat>
            <c:strRef>
              <c:f>'Graf 9'!$B$4:$B$13</c:f>
              <c:strCache>
                <c:ptCount val="10"/>
                <c:pt idx="0">
                  <c:v>0-1</c:v>
                </c:pt>
                <c:pt idx="1">
                  <c:v>1-2</c:v>
                </c:pt>
                <c:pt idx="2">
                  <c:v>2-3</c:v>
                </c:pt>
                <c:pt idx="3">
                  <c:v>3-4</c:v>
                </c:pt>
                <c:pt idx="4">
                  <c:v>4-5</c:v>
                </c:pt>
                <c:pt idx="5">
                  <c:v>5-6</c:v>
                </c:pt>
                <c:pt idx="6">
                  <c:v>6-7</c:v>
                </c:pt>
                <c:pt idx="7">
                  <c:v>7-8</c:v>
                </c:pt>
                <c:pt idx="8">
                  <c:v>8-9</c:v>
                </c:pt>
                <c:pt idx="9">
                  <c:v>9-10</c:v>
                </c:pt>
              </c:strCache>
            </c:strRef>
          </c:cat>
          <c:val>
            <c:numRef>
              <c:f>'Graf 9'!$D$4:$D$13</c:f>
              <c:numCache>
                <c:formatCode>#\ ##0_ ;\-#\ ##0\ </c:formatCode>
                <c:ptCount val="10"/>
                <c:pt idx="0">
                  <c:v>9877</c:v>
                </c:pt>
                <c:pt idx="1">
                  <c:v>11649</c:v>
                </c:pt>
                <c:pt idx="2">
                  <c:v>3688</c:v>
                </c:pt>
                <c:pt idx="3">
                  <c:v>2241</c:v>
                </c:pt>
                <c:pt idx="4">
                  <c:v>1050</c:v>
                </c:pt>
                <c:pt idx="5">
                  <c:v>452</c:v>
                </c:pt>
                <c:pt idx="6">
                  <c:v>169</c:v>
                </c:pt>
                <c:pt idx="7">
                  <c:v>53</c:v>
                </c:pt>
                <c:pt idx="8">
                  <c:v>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C3-4566-84D5-B7611AC1B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9"/>
        <c:overlap val="-27"/>
        <c:axId val="569647231"/>
        <c:axId val="600908863"/>
      </c:barChart>
      <c:barChart>
        <c:barDir val="col"/>
        <c:grouping val="clustered"/>
        <c:varyColors val="0"/>
        <c:ser>
          <c:idx val="2"/>
          <c:order val="2"/>
          <c:tx>
            <c:strRef>
              <c:f>'Graf 9'!$E$1</c:f>
              <c:strCache>
                <c:ptCount val="1"/>
                <c:pt idx="0">
                  <c:v>Priemerný počet 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'Graf 9'!$B$4:$B$5</c:f>
              <c:strCache>
                <c:ptCount val="2"/>
                <c:pt idx="0">
                  <c:v>0-1</c:v>
                </c:pt>
                <c:pt idx="1">
                  <c:v>1-2</c:v>
                </c:pt>
              </c:strCache>
            </c:strRef>
          </c:cat>
          <c:val>
            <c:numRef>
              <c:f>'Graf 9'!$E$4:$E$5</c:f>
              <c:numCache>
                <c:formatCode>#\ ##0_ ;\-#\ ##0\ </c:formatCode>
                <c:ptCount val="2"/>
                <c:pt idx="0">
                  <c:v>4174.8571428571431</c:v>
                </c:pt>
                <c:pt idx="1">
                  <c:v>10278.571428571429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C3-4566-84D5-B7611AC1B05C}"/>
            </c:ext>
          </c:extLst>
        </c:ser>
        <c:ser>
          <c:idx val="3"/>
          <c:order val="3"/>
          <c:tx>
            <c:strRef>
              <c:f>'Graf 9'!$F$1</c:f>
              <c:strCache>
                <c:ptCount val="1"/>
                <c:pt idx="0">
                  <c:v>Priemer predošlých období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'Graf 9'!$B$4:$B$5</c:f>
              <c:strCache>
                <c:ptCount val="2"/>
                <c:pt idx="0">
                  <c:v>0-1</c:v>
                </c:pt>
                <c:pt idx="1">
                  <c:v>1-2</c:v>
                </c:pt>
              </c:strCache>
            </c:strRef>
          </c:cat>
          <c:val>
            <c:numRef>
              <c:f>'Graf 9'!$F$4:$F$5</c:f>
              <c:numCache>
                <c:formatCode>#\ ##0_ ;\-#\ ##0\ </c:formatCode>
                <c:ptCount val="2"/>
                <c:pt idx="0">
                  <c:v>5534.2857142857147</c:v>
                </c:pt>
                <c:pt idx="1">
                  <c:v>5177.1428571428569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C3-4566-84D5-B7611AC1B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9"/>
        <c:overlap val="-27"/>
        <c:axId val="2098867151"/>
        <c:axId val="2116314335"/>
      </c:barChart>
      <c:catAx>
        <c:axId val="56964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600908863"/>
        <c:crosses val="autoZero"/>
        <c:auto val="1"/>
        <c:lblAlgn val="ctr"/>
        <c:lblOffset val="100"/>
        <c:noMultiLvlLbl val="0"/>
      </c:catAx>
      <c:valAx>
        <c:axId val="600908863"/>
        <c:scaling>
          <c:orientation val="minMax"/>
          <c:max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1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sk-SK" i="1"/>
                  <a:t>počet</a:t>
                </a:r>
              </a:p>
            </c:rich>
          </c:tx>
          <c:layout>
            <c:manualLayout>
              <c:xMode val="edge"/>
              <c:yMode val="edge"/>
              <c:x val="0.1143323805634953"/>
              <c:y val="8.50722350114047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1" u="none" strike="noStrike" kern="1200" baseline="0">
                  <a:solidFill>
                    <a:sysClr val="windowText" lastClr="000000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#\ ##0_ ;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569647231"/>
        <c:crosses val="autoZero"/>
        <c:crossBetween val="between"/>
      </c:valAx>
      <c:valAx>
        <c:axId val="2116314335"/>
        <c:scaling>
          <c:orientation val="minMax"/>
        </c:scaling>
        <c:delete val="0"/>
        <c:axPos val="r"/>
        <c:numFmt formatCode="#\ ##0_ ;\-#\ 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98867151"/>
        <c:crosses val="max"/>
        <c:crossBetween val="between"/>
      </c:valAx>
      <c:catAx>
        <c:axId val="20988671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63143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539429559871778"/>
          <c:y val="5.6341952086546326E-2"/>
          <c:w val="0.35035304659498212"/>
          <c:h val="0.267244064336874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9898955514768"/>
          <c:y val="6.1694604125404583E-2"/>
          <c:w val="0.82615624132084164"/>
          <c:h val="0.839662174130074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10'!$D$2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'Graf 10'!$C$3:$C$12</c:f>
              <c:numCache>
                <c:formatCode>#,##0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61</c:v>
                </c:pt>
                <c:pt idx="3">
                  <c:v>60</c:v>
                </c:pt>
                <c:pt idx="4">
                  <c:v>59</c:v>
                </c:pt>
                <c:pt idx="5">
                  <c:v>58</c:v>
                </c:pt>
                <c:pt idx="6">
                  <c:v>57</c:v>
                </c:pt>
                <c:pt idx="7">
                  <c:v>56</c:v>
                </c:pt>
                <c:pt idx="8">
                  <c:v>55</c:v>
                </c:pt>
                <c:pt idx="9">
                  <c:v>54</c:v>
                </c:pt>
              </c:numCache>
            </c:numRef>
          </c:cat>
          <c:val>
            <c:numRef>
              <c:f>'Graf 10'!$D$3:$D$12</c:f>
              <c:numCache>
                <c:formatCode>#,##0</c:formatCode>
                <c:ptCount val="10"/>
                <c:pt idx="0">
                  <c:v>5294</c:v>
                </c:pt>
                <c:pt idx="1">
                  <c:v>12639</c:v>
                </c:pt>
                <c:pt idx="2">
                  <c:v>9107</c:v>
                </c:pt>
                <c:pt idx="3">
                  <c:v>5155</c:v>
                </c:pt>
                <c:pt idx="4">
                  <c:v>2812</c:v>
                </c:pt>
                <c:pt idx="5">
                  <c:v>1373</c:v>
                </c:pt>
                <c:pt idx="6">
                  <c:v>580</c:v>
                </c:pt>
                <c:pt idx="7">
                  <c:v>201</c:v>
                </c:pt>
                <c:pt idx="8">
                  <c:v>24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4-413B-BBA9-17BD543632A5}"/>
            </c:ext>
          </c:extLst>
        </c:ser>
        <c:ser>
          <c:idx val="1"/>
          <c:order val="1"/>
          <c:tx>
            <c:strRef>
              <c:f>'Graf 10'!$E$2</c:f>
              <c:strCache>
                <c:ptCount val="1"/>
                <c:pt idx="0">
                  <c:v>Ženy </c:v>
                </c:pt>
              </c:strCache>
            </c:strRef>
          </c:tx>
          <c:spPr>
            <a:solidFill>
              <a:srgbClr val="F2CA6D"/>
            </a:solidFill>
            <a:ln>
              <a:noFill/>
            </a:ln>
            <a:effectLst/>
          </c:spPr>
          <c:invertIfNegative val="0"/>
          <c:cat>
            <c:numRef>
              <c:f>'Graf 10'!$C$3:$C$12</c:f>
              <c:numCache>
                <c:formatCode>#,##0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61</c:v>
                </c:pt>
                <c:pt idx="3">
                  <c:v>60</c:v>
                </c:pt>
                <c:pt idx="4">
                  <c:v>59</c:v>
                </c:pt>
                <c:pt idx="5">
                  <c:v>58</c:v>
                </c:pt>
                <c:pt idx="6">
                  <c:v>57</c:v>
                </c:pt>
                <c:pt idx="7">
                  <c:v>56</c:v>
                </c:pt>
                <c:pt idx="8">
                  <c:v>55</c:v>
                </c:pt>
                <c:pt idx="9">
                  <c:v>54</c:v>
                </c:pt>
              </c:numCache>
            </c:numRef>
          </c:cat>
          <c:val>
            <c:numRef>
              <c:f>'Graf 10'!$E$3:$E$12</c:f>
              <c:numCache>
                <c:formatCode>#,##0</c:formatCode>
                <c:ptCount val="10"/>
                <c:pt idx="0">
                  <c:v>721</c:v>
                </c:pt>
                <c:pt idx="1">
                  <c:v>7722</c:v>
                </c:pt>
                <c:pt idx="2">
                  <c:v>12105</c:v>
                </c:pt>
                <c:pt idx="3">
                  <c:v>5570</c:v>
                </c:pt>
                <c:pt idx="4">
                  <c:v>1973</c:v>
                </c:pt>
                <c:pt idx="5">
                  <c:v>772</c:v>
                </c:pt>
                <c:pt idx="6">
                  <c:v>258</c:v>
                </c:pt>
                <c:pt idx="7">
                  <c:v>62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4-413B-BBA9-17BD54363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2495024"/>
        <c:axId val="719963264"/>
      </c:barChart>
      <c:barChart>
        <c:barDir val="col"/>
        <c:grouping val="clustered"/>
        <c:varyColors val="0"/>
        <c:ser>
          <c:idx val="2"/>
          <c:order val="2"/>
          <c:tx>
            <c:strRef>
              <c:f>'Graf 10'!$F$2</c:f>
              <c:strCache>
                <c:ptCount val="1"/>
                <c:pt idx="0">
                  <c:v>Priemerný počet 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#REF!</c:f>
              <c:extLst xmlns:c15="http://schemas.microsoft.com/office/drawing/2012/chart"/>
            </c:multiLvlStrRef>
          </c:cat>
          <c:val>
            <c:numRef>
              <c:f>'Graf 10'!$F$3:$F$5</c:f>
              <c:numCache>
                <c:formatCode>#,##0</c:formatCode>
                <c:ptCount val="3"/>
                <c:pt idx="0">
                  <c:v>1556</c:v>
                </c:pt>
                <c:pt idx="1">
                  <c:v>7006</c:v>
                </c:pt>
                <c:pt idx="2">
                  <c:v>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74-413B-BBA9-17BD543632A5}"/>
            </c:ext>
          </c:extLst>
        </c:ser>
        <c:ser>
          <c:idx val="3"/>
          <c:order val="3"/>
          <c:tx>
            <c:strRef>
              <c:f>'Graf 10'!$G$2</c:f>
              <c:strCache>
                <c:ptCount val="1"/>
                <c:pt idx="0">
                  <c:v>Priemerný počet 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#REF!</c:f>
              <c:extLst xmlns:c15="http://schemas.microsoft.com/office/drawing/2012/chart"/>
            </c:multiLvlStrRef>
          </c:cat>
          <c:val>
            <c:numRef>
              <c:f>'Graf 10'!$G$3:$G$6</c:f>
              <c:numCache>
                <c:formatCode>#,##0</c:formatCode>
                <c:ptCount val="4"/>
                <c:pt idx="0">
                  <c:v>144</c:v>
                </c:pt>
                <c:pt idx="1">
                  <c:v>3014</c:v>
                </c:pt>
                <c:pt idx="2">
                  <c:v>7012</c:v>
                </c:pt>
                <c:pt idx="3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74-413B-BBA9-17BD54363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314800"/>
        <c:axId val="320687200"/>
      </c:barChart>
      <c:catAx>
        <c:axId val="103249502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719963264"/>
        <c:crosses val="autoZero"/>
        <c:auto val="1"/>
        <c:lblAlgn val="ctr"/>
        <c:lblOffset val="100"/>
        <c:noMultiLvlLbl val="0"/>
      </c:catAx>
      <c:valAx>
        <c:axId val="71996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C2A3B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sk-SK" i="1"/>
                  <a:t>počet</a:t>
                </a:r>
              </a:p>
            </c:rich>
          </c:tx>
          <c:layout>
            <c:manualLayout>
              <c:xMode val="edge"/>
              <c:yMode val="edge"/>
              <c:x val="0.12925166606361721"/>
              <c:y val="5.33230278730496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C2A3B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C2A3B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032495024"/>
        <c:crosses val="autoZero"/>
        <c:crossBetween val="between"/>
      </c:valAx>
      <c:valAx>
        <c:axId val="3206872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286314800"/>
        <c:crosses val="max"/>
        <c:crossBetween val="between"/>
      </c:valAx>
      <c:catAx>
        <c:axId val="28631480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320687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56143918349728827"/>
          <c:y val="6.770043315137754E-2"/>
          <c:w val="0.39691138077236365"/>
          <c:h val="0.23596992093779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C2A3B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0C2A3B"/>
          </a:solidFill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3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'Graf 11'!$C$1:$C$7</c:f>
              <c:strCache>
                <c:ptCount val="7"/>
                <c:pt idx="0">
                  <c:v>odpracované mesiace
 do dôch. veku </c:v>
                </c:pt>
                <c:pt idx="1">
                  <c:v>mimoriadna valorizácia</c:v>
                </c:pt>
                <c:pt idx="2">
                  <c:v>13. dôchodok</c:v>
                </c:pt>
                <c:pt idx="3">
                  <c:v>jednorazový príspevok
 (300 eur)</c:v>
                </c:pt>
                <c:pt idx="4">
                  <c:v>znížené krátenie PSD na 0,3%</c:v>
                </c:pt>
                <c:pt idx="5">
                  <c:v>inflačná prémia</c:v>
                </c:pt>
                <c:pt idx="6">
                  <c:v>spolu</c:v>
                </c:pt>
              </c:strCache>
            </c:strRef>
          </c:cat>
          <c:val>
            <c:numRef>
              <c:f>'Graf 11'!$G$1:$G$7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2.6236815773984547E-3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C-4982-8637-20C74FF207B9}"/>
            </c:ext>
          </c:extLst>
        </c:ser>
        <c:ser>
          <c:idx val="0"/>
          <c:order val="1"/>
          <c:spPr>
            <a:noFill/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4C-4982-8637-20C74FF207B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4C-4982-8637-20C74FF207B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74C-4982-8637-20C74FF207B9}"/>
              </c:ext>
            </c:extLst>
          </c:dPt>
          <c:cat>
            <c:strRef>
              <c:f>'Graf 11'!$C$1:$C$7</c:f>
              <c:strCache>
                <c:ptCount val="7"/>
                <c:pt idx="0">
                  <c:v>odpracované mesiace
 do dôch. veku </c:v>
                </c:pt>
                <c:pt idx="1">
                  <c:v>mimoriadna valorizácia</c:v>
                </c:pt>
                <c:pt idx="2">
                  <c:v>13. dôchodok</c:v>
                </c:pt>
                <c:pt idx="3">
                  <c:v>jednorazový príspevok
 (300 eur)</c:v>
                </c:pt>
                <c:pt idx="4">
                  <c:v>znížené krátenie PSD na 0,3%</c:v>
                </c:pt>
                <c:pt idx="5">
                  <c:v>inflačná prémia</c:v>
                </c:pt>
                <c:pt idx="6">
                  <c:v>spolu</c:v>
                </c:pt>
              </c:strCache>
            </c:strRef>
          </c:cat>
          <c:val>
            <c:numRef>
              <c:f>'Graf 11'!$D$1:$D$7</c:f>
              <c:numCache>
                <c:formatCode>0.00%</c:formatCode>
                <c:ptCount val="7"/>
                <c:pt idx="0" formatCode="0.0%">
                  <c:v>0</c:v>
                </c:pt>
                <c:pt idx="1">
                  <c:v>-1.1972590287147228E-2</c:v>
                </c:pt>
                <c:pt idx="2">
                  <c:v>-1.1265294629435161E-2</c:v>
                </c:pt>
                <c:pt idx="3">
                  <c:v>-9.3763184226015421E-3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4C-4982-8637-20C74FF207B9}"/>
            </c:ext>
          </c:extLst>
        </c:ser>
        <c:ser>
          <c:idx val="1"/>
          <c:order val="2"/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AA3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4C-4982-8637-20C74FF207B9}"/>
              </c:ext>
            </c:extLst>
          </c:dPt>
          <c:dPt>
            <c:idx val="2"/>
            <c:invertIfNegative val="0"/>
            <c:bubble3D val="0"/>
            <c:spPr>
              <a:solidFill>
                <a:srgbClr val="2EAA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74C-4982-8637-20C74FF207B9}"/>
              </c:ext>
            </c:extLst>
          </c:dPt>
          <c:dLbls>
            <c:dLbl>
              <c:idx val="0"/>
              <c:layout>
                <c:manualLayout>
                  <c:x val="-8.6538606604333546E-2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9-474C-4982-8637-20C74FF207B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74C-4982-8637-20C74FF207B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74C-4982-8637-20C74FF207B9}"/>
                </c:ext>
              </c:extLst>
            </c:dLbl>
            <c:dLbl>
              <c:idx val="3"/>
              <c:layout>
                <c:manualLayout>
                  <c:x val="4.0811870851385469E-2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D-474C-4982-8637-20C74FF207B9}"/>
                </c:ext>
              </c:extLst>
            </c:dLbl>
            <c:dLbl>
              <c:idx val="4"/>
              <c:layout>
                <c:manualLayout>
                  <c:x val="9.7583474467229425E-2"/>
                  <c:y val="3.7175257255305422E-17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E-474C-4982-8637-20C74FF207B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74C-4982-8637-20C74FF207B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74C-4982-8637-20C74FF207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C2A38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'Graf 11'!$C$1:$C$7</c:f>
              <c:strCache>
                <c:ptCount val="7"/>
                <c:pt idx="0">
                  <c:v>odpracované mesiace
 do dôch. veku </c:v>
                </c:pt>
                <c:pt idx="1">
                  <c:v>mimoriadna valorizácia</c:v>
                </c:pt>
                <c:pt idx="2">
                  <c:v>13. dôchodok</c:v>
                </c:pt>
                <c:pt idx="3">
                  <c:v>jednorazový príspevok
 (300 eur)</c:v>
                </c:pt>
                <c:pt idx="4">
                  <c:v>znížené krátenie PSD na 0,3%</c:v>
                </c:pt>
                <c:pt idx="5">
                  <c:v>inflačná prémia</c:v>
                </c:pt>
                <c:pt idx="6">
                  <c:v>spolu</c:v>
                </c:pt>
              </c:strCache>
            </c:strRef>
          </c:cat>
          <c:val>
            <c:numRef>
              <c:f>'Graf 11'!$E$1:$E$7</c:f>
              <c:numCache>
                <c:formatCode>0.0%</c:formatCode>
                <c:ptCount val="7"/>
                <c:pt idx="0" formatCode="0.00%">
                  <c:v>-1.2500000000000001E-2</c:v>
                </c:pt>
                <c:pt idx="1">
                  <c:v>-5.2740971285277372E-4</c:v>
                </c:pt>
                <c:pt idx="2">
                  <c:v>-7.072956577120679E-4</c:v>
                </c:pt>
                <c:pt idx="3">
                  <c:v>-1.8889762068336187E-3</c:v>
                </c:pt>
                <c:pt idx="4">
                  <c:v>-9.3763184226015421E-3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10'!#REF!</c15:f>
              </c15:datalabelsRange>
            </c:ext>
            <c:ext xmlns:c16="http://schemas.microsoft.com/office/drawing/2014/chart" uri="{C3380CC4-5D6E-409C-BE32-E72D297353CC}">
              <c16:uniqueId val="{00000011-474C-4982-8637-20C74FF207B9}"/>
            </c:ext>
          </c:extLst>
        </c:ser>
        <c:ser>
          <c:idx val="2"/>
          <c:order val="3"/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2CA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74C-4982-8637-20C74FF207B9}"/>
              </c:ext>
            </c:extLst>
          </c:dPt>
          <c:dLbls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4C-4982-8637-20C74FF207B9}"/>
                </c:ext>
              </c:extLst>
            </c:dLbl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4C-4982-8637-20C74FF207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C2A38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11'!$C$1:$C$7</c:f>
              <c:strCache>
                <c:ptCount val="7"/>
                <c:pt idx="0">
                  <c:v>odpracované mesiace
 do dôch. veku </c:v>
                </c:pt>
                <c:pt idx="1">
                  <c:v>mimoriadna valorizácia</c:v>
                </c:pt>
                <c:pt idx="2">
                  <c:v>13. dôchodok</c:v>
                </c:pt>
                <c:pt idx="3">
                  <c:v>jednorazový príspevok
 (300 eur)</c:v>
                </c:pt>
                <c:pt idx="4">
                  <c:v>znížené krátenie PSD na 0,3%</c:v>
                </c:pt>
                <c:pt idx="5">
                  <c:v>inflačná prémia</c:v>
                </c:pt>
                <c:pt idx="6">
                  <c:v>spolu</c:v>
                </c:pt>
              </c:strCache>
            </c:strRef>
          </c:cat>
          <c:val>
            <c:numRef>
              <c:f>'Graf 11'!$F$1:$F$7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2.6236815773984547E-3</c:v>
                </c:pt>
                <c:pt idx="5">
                  <c:v>3.6807055116799825E-2</c:v>
                </c:pt>
                <c:pt idx="6">
                  <c:v>3.9284116666996792E-2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74C-4982-8637-20C74FF20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719104"/>
        <c:axId val="146347152"/>
      </c:barChart>
      <c:catAx>
        <c:axId val="14771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C2A38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46347152"/>
        <c:crosses val="autoZero"/>
        <c:auto val="1"/>
        <c:lblAlgn val="ctr"/>
        <c:lblOffset val="100"/>
        <c:noMultiLvlLbl val="0"/>
      </c:catAx>
      <c:valAx>
        <c:axId val="14634715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C2A38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4771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C2A38"/>
          </a:solidFill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3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'Graf 12'!$C$1:$C$7</c:f>
              <c:strCache>
                <c:ptCount val="7"/>
                <c:pt idx="0">
                  <c:v>odpracované mesiace
 do dôch. veku </c:v>
                </c:pt>
                <c:pt idx="1">
                  <c:v>mimoriadna valorizácia</c:v>
                </c:pt>
                <c:pt idx="2">
                  <c:v>dve výplaty 13. dôchodku</c:v>
                </c:pt>
                <c:pt idx="3">
                  <c:v>jednorazový príspevok
 (300 eur)</c:v>
                </c:pt>
                <c:pt idx="4">
                  <c:v>znížené krátenie PSD na 0,3%</c:v>
                </c:pt>
                <c:pt idx="5">
                  <c:v>inflačná prémia</c:v>
                </c:pt>
                <c:pt idx="6">
                  <c:v>spolu</c:v>
                </c:pt>
              </c:strCache>
            </c:strRef>
          </c:cat>
          <c:val>
            <c:numRef>
              <c:f>'Graf 12'!$G$1:$G$7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5.864396187445102E-3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6-444B-8DF0-FCE00AC8C2DD}"/>
            </c:ext>
          </c:extLst>
        </c:ser>
        <c:ser>
          <c:idx val="0"/>
          <c:order val="1"/>
          <c:spPr>
            <a:noFill/>
            <a:ln>
              <a:noFill/>
            </a:ln>
            <a:effectLst/>
          </c:spPr>
          <c:invertIfNegative val="0"/>
          <c:cat>
            <c:strRef>
              <c:f>'Graf 12'!$C$1:$C$7</c:f>
              <c:strCache>
                <c:ptCount val="7"/>
                <c:pt idx="0">
                  <c:v>odpracované mesiace
 do dôch. veku </c:v>
                </c:pt>
                <c:pt idx="1">
                  <c:v>mimoriadna valorizácia</c:v>
                </c:pt>
                <c:pt idx="2">
                  <c:v>dve výplaty 13. dôchodku</c:v>
                </c:pt>
                <c:pt idx="3">
                  <c:v>jednorazový príspevok
 (300 eur)</c:v>
                </c:pt>
                <c:pt idx="4">
                  <c:v>znížené krátenie PSD na 0,3%</c:v>
                </c:pt>
                <c:pt idx="5">
                  <c:v>inflačná prémia</c:v>
                </c:pt>
                <c:pt idx="6">
                  <c:v>spolu</c:v>
                </c:pt>
              </c:strCache>
            </c:strRef>
          </c:cat>
          <c:val>
            <c:numRef>
              <c:f>'Graf 12'!$D$1:$D$7</c:f>
              <c:numCache>
                <c:formatCode>0.00%</c:formatCode>
                <c:ptCount val="7"/>
                <c:pt idx="0" formatCode="0.0%">
                  <c:v>0</c:v>
                </c:pt>
                <c:pt idx="1">
                  <c:v>-3.6972590287147222E-2</c:v>
                </c:pt>
                <c:pt idx="2">
                  <c:v>-3.2149186705634519E-2</c:v>
                </c:pt>
                <c:pt idx="3">
                  <c:v>-3.0135603812554895E-2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6-444B-8DF0-FCE00AC8C2DD}"/>
            </c:ext>
          </c:extLst>
        </c:ser>
        <c:ser>
          <c:idx val="1"/>
          <c:order val="2"/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AA3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96-444B-8DF0-FCE00AC8C2DD}"/>
              </c:ext>
            </c:extLst>
          </c:dPt>
          <c:dLbls>
            <c:dLbl>
              <c:idx val="0"/>
              <c:layout>
                <c:manualLayout>
                  <c:x val="-9.8079166666666745E-2"/>
                  <c:y val="0"/>
                </c:manualLayout>
              </c:layout>
              <c:tx>
                <c:rich>
                  <a:bodyPr/>
                  <a:lstStyle/>
                  <a:p>
                    <a:fld id="{F5A5558B-4320-4672-8187-66C1F6C46E9C}" type="VALUE">
                      <a:rPr lang="en-US"/>
                      <a:pPr/>
                      <a:t>[HODNOTA]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C96-444B-8DF0-FCE00AC8C2D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FCA5D66-8915-47B0-AE54-CD30DC2A733F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C96-444B-8DF0-FCE00AC8C2D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C96-444B-8DF0-FCE00AC8C2D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C96-444B-8DF0-FCE00AC8C2DD}"/>
                </c:ext>
              </c:extLst>
            </c:dLbl>
            <c:dLbl>
              <c:idx val="4"/>
              <c:layout>
                <c:manualLayout>
                  <c:x val="9.0705208333333412E-2"/>
                  <c:y val="0"/>
                </c:manualLayout>
              </c:layout>
              <c:tx>
                <c:rich>
                  <a:bodyPr/>
                  <a:lstStyle/>
                  <a:p>
                    <a:fld id="{C18AC65D-E12F-4A94-8835-2101615D08F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C96-444B-8DF0-FCE00AC8C2D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C96-444B-8DF0-FCE00AC8C2D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sk-SK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C96-444B-8DF0-FCE00AC8C2D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C2A38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'Graf 12'!$C$1:$C$7</c:f>
              <c:strCache>
                <c:ptCount val="7"/>
                <c:pt idx="0">
                  <c:v>odpracované mesiace
 do dôch. veku </c:v>
                </c:pt>
                <c:pt idx="1">
                  <c:v>mimoriadna valorizácia</c:v>
                </c:pt>
                <c:pt idx="2">
                  <c:v>dve výplaty 13. dôchodku</c:v>
                </c:pt>
                <c:pt idx="3">
                  <c:v>jednorazový príspevok
 (300 eur)</c:v>
                </c:pt>
                <c:pt idx="4">
                  <c:v>znížené krátenie PSD na 0,3%</c:v>
                </c:pt>
                <c:pt idx="5">
                  <c:v>inflačná prémia</c:v>
                </c:pt>
                <c:pt idx="6">
                  <c:v>spolu</c:v>
                </c:pt>
              </c:strCache>
            </c:strRef>
          </c:cat>
          <c:val>
            <c:numRef>
              <c:f>'Graf 12'!$E$1:$E$7</c:f>
              <c:numCache>
                <c:formatCode>0.0%</c:formatCode>
                <c:ptCount val="7"/>
                <c:pt idx="0" formatCode="0.00%">
                  <c:v>-3.7499999999999999E-2</c:v>
                </c:pt>
                <c:pt idx="1">
                  <c:v>-5.2740971285277372E-4</c:v>
                </c:pt>
                <c:pt idx="2">
                  <c:v>-4.8234035815127021E-3</c:v>
                </c:pt>
                <c:pt idx="3">
                  <c:v>-2.0135828930796244E-3</c:v>
                </c:pt>
                <c:pt idx="4">
                  <c:v>-3.0135603812554895E-2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 11'!#REF!</c15:f>
              </c15:datalabelsRange>
            </c:ext>
            <c:ext xmlns:c16="http://schemas.microsoft.com/office/drawing/2014/chart" uri="{C3380CC4-5D6E-409C-BE32-E72D297353CC}">
              <c16:uniqueId val="{0000000A-1C96-444B-8DF0-FCE00AC8C2DD}"/>
            </c:ext>
          </c:extLst>
        </c:ser>
        <c:ser>
          <c:idx val="2"/>
          <c:order val="3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2EAA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C96-444B-8DF0-FCE00AC8C2DD}"/>
              </c:ext>
            </c:extLst>
          </c:dPt>
          <c:dPt>
            <c:idx val="5"/>
            <c:invertIfNegative val="0"/>
            <c:bubble3D val="0"/>
            <c:spPr>
              <a:solidFill>
                <a:srgbClr val="2EAA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C96-444B-8DF0-FCE00AC8C2DD}"/>
              </c:ext>
            </c:extLst>
          </c:dPt>
          <c:dPt>
            <c:idx val="6"/>
            <c:invertIfNegative val="0"/>
            <c:bubble3D val="0"/>
            <c:spPr>
              <a:solidFill>
                <a:srgbClr val="F2CA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96-444B-8DF0-FCE00AC8C2D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96-444B-8DF0-FCE00AC8C2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96-444B-8DF0-FCE00AC8C2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C96-444B-8DF0-FCE00AC8C2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C96-444B-8DF0-FCE00AC8C2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96-444B-8DF0-FCE00AC8C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C2A38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12'!$C$1:$C$7</c:f>
              <c:strCache>
                <c:ptCount val="7"/>
                <c:pt idx="0">
                  <c:v>odpracované mesiace
 do dôch. veku </c:v>
                </c:pt>
                <c:pt idx="1">
                  <c:v>mimoriadna valorizácia</c:v>
                </c:pt>
                <c:pt idx="2">
                  <c:v>dve výplaty 13. dôchodku</c:v>
                </c:pt>
                <c:pt idx="3">
                  <c:v>jednorazový príspevok
 (300 eur)</c:v>
                </c:pt>
                <c:pt idx="4">
                  <c:v>znížené krátenie PSD na 0,3%</c:v>
                </c:pt>
                <c:pt idx="5">
                  <c:v>inflačná prémia</c:v>
                </c:pt>
                <c:pt idx="6">
                  <c:v>spolu</c:v>
                </c:pt>
              </c:strCache>
            </c:strRef>
          </c:cat>
          <c:val>
            <c:numRef>
              <c:f>'Graf 12'!$F$1:$F$7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5.864396187445102E-3</c:v>
                </c:pt>
                <c:pt idx="5">
                  <c:v>0.12494213400450249</c:v>
                </c:pt>
                <c:pt idx="6">
                  <c:v>0.13036667011034314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C96-444B-8DF0-FCE00AC8C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719104"/>
        <c:axId val="146347152"/>
      </c:barChart>
      <c:catAx>
        <c:axId val="14771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100" b="0" i="0" u="none" strike="noStrike" kern="1200" baseline="0">
                <a:solidFill>
                  <a:srgbClr val="0C2A38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46347152"/>
        <c:crosses val="autoZero"/>
        <c:auto val="0"/>
        <c:lblAlgn val="ctr"/>
        <c:lblOffset val="100"/>
        <c:noMultiLvlLbl val="0"/>
      </c:catAx>
      <c:valAx>
        <c:axId val="146347152"/>
        <c:scaling>
          <c:orientation val="minMax"/>
          <c:min val="-0.1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C2A38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4771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C2A38"/>
          </a:solidFill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 13'!$C$3</c:f>
              <c:strCache>
                <c:ptCount val="1"/>
                <c:pt idx="0">
                  <c:v>Priemer 2016 - 2022 (upravený na 2 roky)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13'!$B$4:$B$16</c:f>
              <c:strCache>
                <c:ptCount val="13"/>
                <c:pt idx="0">
                  <c:v>Ťažba a dobývanie</c:v>
                </c:pt>
                <c:pt idx="1">
                  <c:v>Ubytovacie služby</c:v>
                </c:pt>
                <c:pt idx="2">
                  <c:v>Ostatné</c:v>
                </c:pt>
                <c:pt idx="3">
                  <c:v>Poľnohospodárstvo</c:v>
                </c:pt>
                <c:pt idx="4">
                  <c:v>Stavebníctvo</c:v>
                </c:pt>
                <c:pt idx="5">
                  <c:v>Zdravotníctvo</c:v>
                </c:pt>
                <c:pt idx="6">
                  <c:v>Vzdelávanie</c:v>
                </c:pt>
                <c:pt idx="7">
                  <c:v>Verejná správa a obrana</c:v>
                </c:pt>
                <c:pt idx="8">
                  <c:v>Doprava a skladovanie</c:v>
                </c:pt>
                <c:pt idx="9">
                  <c:v>Administratívne služby</c:v>
                </c:pt>
                <c:pt idx="10">
                  <c:v>Veľkoobchod a maloobchod</c:v>
                </c:pt>
                <c:pt idx="11">
                  <c:v>Nezamestnaní (6+ mesiacov)</c:v>
                </c:pt>
                <c:pt idx="12">
                  <c:v>Priemyselná výroba</c:v>
                </c:pt>
              </c:strCache>
            </c:strRef>
          </c:cat>
          <c:val>
            <c:numRef>
              <c:f>'Graf 13'!$C$4:$C$16</c:f>
              <c:numCache>
                <c:formatCode>#,##0</c:formatCode>
                <c:ptCount val="13"/>
                <c:pt idx="0">
                  <c:v>81.714285714285708</c:v>
                </c:pt>
                <c:pt idx="1">
                  <c:v>587.71428571428567</c:v>
                </c:pt>
                <c:pt idx="2">
                  <c:v>932</c:v>
                </c:pt>
                <c:pt idx="3">
                  <c:v>1227.7142857142858</c:v>
                </c:pt>
                <c:pt idx="4">
                  <c:v>1389.4285714285713</c:v>
                </c:pt>
                <c:pt idx="5">
                  <c:v>884.85714285714289</c:v>
                </c:pt>
                <c:pt idx="6">
                  <c:v>1061.1428571428571</c:v>
                </c:pt>
                <c:pt idx="7">
                  <c:v>2020.2857142857142</c:v>
                </c:pt>
                <c:pt idx="8">
                  <c:v>1267.4285714285713</c:v>
                </c:pt>
                <c:pt idx="9">
                  <c:v>2840.2857142857142</c:v>
                </c:pt>
                <c:pt idx="10">
                  <c:v>2628.5714285714284</c:v>
                </c:pt>
                <c:pt idx="11">
                  <c:v>4868.5714285714284</c:v>
                </c:pt>
                <c:pt idx="12">
                  <c:v>5387.4285714285716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E-4D96-976F-A67D6443F125}"/>
            </c:ext>
          </c:extLst>
        </c:ser>
        <c:ser>
          <c:idx val="1"/>
          <c:order val="1"/>
          <c:tx>
            <c:strRef>
              <c:f>'Graf 13'!$D$3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13'!$B$4:$B$16</c:f>
              <c:strCache>
                <c:ptCount val="13"/>
                <c:pt idx="0">
                  <c:v>Ťažba a dobývanie</c:v>
                </c:pt>
                <c:pt idx="1">
                  <c:v>Ubytovacie služby</c:v>
                </c:pt>
                <c:pt idx="2">
                  <c:v>Ostatné</c:v>
                </c:pt>
                <c:pt idx="3">
                  <c:v>Poľnohospodárstvo</c:v>
                </c:pt>
                <c:pt idx="4">
                  <c:v>Stavebníctvo</c:v>
                </c:pt>
                <c:pt idx="5">
                  <c:v>Zdravotníctvo</c:v>
                </c:pt>
                <c:pt idx="6">
                  <c:v>Vzdelávanie</c:v>
                </c:pt>
                <c:pt idx="7">
                  <c:v>Verejná správa a obrana</c:v>
                </c:pt>
                <c:pt idx="8">
                  <c:v>Doprava a skladovanie</c:v>
                </c:pt>
                <c:pt idx="9">
                  <c:v>Administratívne služby</c:v>
                </c:pt>
                <c:pt idx="10">
                  <c:v>Veľkoobchod a maloobchod</c:v>
                </c:pt>
                <c:pt idx="11">
                  <c:v>Nezamestnaní (6+ mesiacov)</c:v>
                </c:pt>
                <c:pt idx="12">
                  <c:v>Priemyselná výroba</c:v>
                </c:pt>
              </c:strCache>
            </c:strRef>
          </c:cat>
          <c:val>
            <c:numRef>
              <c:f>'Graf 13'!$D$4:$D$16</c:f>
              <c:numCache>
                <c:formatCode>#,##0</c:formatCode>
                <c:ptCount val="13"/>
                <c:pt idx="0">
                  <c:v>256</c:v>
                </c:pt>
                <c:pt idx="1">
                  <c:v>959</c:v>
                </c:pt>
                <c:pt idx="2">
                  <c:v>1876</c:v>
                </c:pt>
                <c:pt idx="3">
                  <c:v>2416</c:v>
                </c:pt>
                <c:pt idx="4">
                  <c:v>2605</c:v>
                </c:pt>
                <c:pt idx="5">
                  <c:v>2606</c:v>
                </c:pt>
                <c:pt idx="6">
                  <c:v>2779</c:v>
                </c:pt>
                <c:pt idx="7">
                  <c:v>3650</c:v>
                </c:pt>
                <c:pt idx="8">
                  <c:v>4508</c:v>
                </c:pt>
                <c:pt idx="9">
                  <c:v>5403</c:v>
                </c:pt>
                <c:pt idx="10">
                  <c:v>6351</c:v>
                </c:pt>
                <c:pt idx="11">
                  <c:v>14854</c:v>
                </c:pt>
                <c:pt idx="12">
                  <c:v>18118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4E-4D96-976F-A67D6443F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7104560"/>
        <c:axId val="1390271840"/>
        <c:extLst/>
      </c:barChart>
      <c:catAx>
        <c:axId val="145710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1390271840"/>
        <c:crosses val="autoZero"/>
        <c:auto val="1"/>
        <c:lblAlgn val="ctr"/>
        <c:lblOffset val="100"/>
        <c:noMultiLvlLbl val="0"/>
      </c:catAx>
      <c:valAx>
        <c:axId val="139027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145710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031630824372754"/>
          <c:y val="0.41385000000000005"/>
          <c:w val="0.4796836917562724"/>
          <c:h val="0.3590203703703703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NeueHaasGroteskDisp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079793906810037"/>
          <c:y val="8.6234567901234571E-2"/>
          <c:w val="0.58126388888888891"/>
          <c:h val="0.7802716049382716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 14'!$D$3</c:f>
              <c:strCache>
                <c:ptCount val="1"/>
                <c:pt idx="0">
                  <c:v>Priemer 2016 - 2022 (upravený na 2 roky)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14'!$B$4:$B$15</c:f>
              <c:strCache>
                <c:ptCount val="12"/>
                <c:pt idx="0">
                  <c:v>Ubytovacie služby</c:v>
                </c:pt>
                <c:pt idx="1">
                  <c:v>Ostatné</c:v>
                </c:pt>
                <c:pt idx="2">
                  <c:v>Administratívne služby</c:v>
                </c:pt>
                <c:pt idx="3">
                  <c:v>Vzdelávanie</c:v>
                </c:pt>
                <c:pt idx="4">
                  <c:v>Zdravotníctvo</c:v>
                </c:pt>
                <c:pt idx="5">
                  <c:v>Veľkoobchod a maloobchod</c:v>
                </c:pt>
                <c:pt idx="6">
                  <c:v>Verejná správa a obrana</c:v>
                </c:pt>
                <c:pt idx="7">
                  <c:v>Stavebníctvo</c:v>
                </c:pt>
                <c:pt idx="8">
                  <c:v>Doprava a skladovanie</c:v>
                </c:pt>
                <c:pt idx="9">
                  <c:v>Priemyselná výroba</c:v>
                </c:pt>
                <c:pt idx="10">
                  <c:v>Poľnohospodárstvo</c:v>
                </c:pt>
                <c:pt idx="11">
                  <c:v>Ťažba a dobývanie</c:v>
                </c:pt>
              </c:strCache>
            </c:strRef>
          </c:cat>
          <c:val>
            <c:numRef>
              <c:f>'Graf 14'!$D$4:$D$15</c:f>
              <c:numCache>
                <c:formatCode>0.00%</c:formatCode>
                <c:ptCount val="12"/>
                <c:pt idx="0">
                  <c:v>6.0934403202292185E-3</c:v>
                </c:pt>
                <c:pt idx="1">
                  <c:v>1.3782356412103621E-2</c:v>
                </c:pt>
                <c:pt idx="2">
                  <c:v>7.0510551759616772E-3</c:v>
                </c:pt>
                <c:pt idx="3">
                  <c:v>6.3618359071119859E-3</c:v>
                </c:pt>
                <c:pt idx="4">
                  <c:v>6.0926740321399844E-3</c:v>
                </c:pt>
                <c:pt idx="5">
                  <c:v>6.5859816700222186E-3</c:v>
                </c:pt>
                <c:pt idx="6">
                  <c:v>1.0742408074636599E-2</c:v>
                </c:pt>
                <c:pt idx="7">
                  <c:v>1.1422521229973195E-2</c:v>
                </c:pt>
                <c:pt idx="8">
                  <c:v>8.7056607360289119E-3</c:v>
                </c:pt>
                <c:pt idx="9">
                  <c:v>9.9906491077470429E-3</c:v>
                </c:pt>
                <c:pt idx="10">
                  <c:v>1.8401574406588444E-2</c:v>
                </c:pt>
                <c:pt idx="11">
                  <c:v>9.45812253986676E-3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E-4499-98D8-079965CE506B}"/>
            </c:ext>
          </c:extLst>
        </c:ser>
        <c:ser>
          <c:idx val="0"/>
          <c:order val="1"/>
          <c:tx>
            <c:strRef>
              <c:f>'Graf 14'!$C$3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14'!$B$4:$B$15</c:f>
              <c:strCache>
                <c:ptCount val="12"/>
                <c:pt idx="0">
                  <c:v>Ubytovacie služby</c:v>
                </c:pt>
                <c:pt idx="1">
                  <c:v>Ostatné</c:v>
                </c:pt>
                <c:pt idx="2">
                  <c:v>Administratívne služby</c:v>
                </c:pt>
                <c:pt idx="3">
                  <c:v>Vzdelávanie</c:v>
                </c:pt>
                <c:pt idx="4">
                  <c:v>Zdravotníctvo</c:v>
                </c:pt>
                <c:pt idx="5">
                  <c:v>Veľkoobchod a maloobchod</c:v>
                </c:pt>
                <c:pt idx="6">
                  <c:v>Verejná správa a obrana</c:v>
                </c:pt>
                <c:pt idx="7">
                  <c:v>Stavebníctvo</c:v>
                </c:pt>
                <c:pt idx="8">
                  <c:v>Doprava a skladovanie</c:v>
                </c:pt>
                <c:pt idx="9">
                  <c:v>Priemyselná výroba</c:v>
                </c:pt>
                <c:pt idx="10">
                  <c:v>Poľnohospodárstvo</c:v>
                </c:pt>
                <c:pt idx="11">
                  <c:v>Ťažba a dobývanie</c:v>
                </c:pt>
              </c:strCache>
            </c:strRef>
          </c:cat>
          <c:val>
            <c:numRef>
              <c:f>'Graf 14'!$C$4:$C$15</c:f>
              <c:numCache>
                <c:formatCode>0.00%</c:formatCode>
                <c:ptCount val="12"/>
                <c:pt idx="0">
                  <c:v>1.0039293336028723E-2</c:v>
                </c:pt>
                <c:pt idx="1">
                  <c:v>1.2065133033539926E-2</c:v>
                </c:pt>
                <c:pt idx="2">
                  <c:v>1.2981077990481506E-2</c:v>
                </c:pt>
                <c:pt idx="3">
                  <c:v>1.5819492482887786E-2</c:v>
                </c:pt>
                <c:pt idx="4">
                  <c:v>1.6956775142516745E-2</c:v>
                </c:pt>
                <c:pt idx="5">
                  <c:v>1.7173758101030334E-2</c:v>
                </c:pt>
                <c:pt idx="6">
                  <c:v>1.9409870555270478E-2</c:v>
                </c:pt>
                <c:pt idx="7">
                  <c:v>2.2188387927060106E-2</c:v>
                </c:pt>
                <c:pt idx="8">
                  <c:v>3.2036648800942154E-2</c:v>
                </c:pt>
                <c:pt idx="9">
                  <c:v>3.5565308374551713E-2</c:v>
                </c:pt>
                <c:pt idx="10">
                  <c:v>4.1849008897806919E-2</c:v>
                </c:pt>
                <c:pt idx="11">
                  <c:v>7.1595203613981556E-2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EE-4499-98D8-079965CE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3408864"/>
        <c:axId val="358448992"/>
      </c:barChart>
      <c:catAx>
        <c:axId val="653408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358448992"/>
        <c:crosses val="autoZero"/>
        <c:auto val="1"/>
        <c:lblAlgn val="ctr"/>
        <c:lblOffset val="100"/>
        <c:noMultiLvlLbl val="0"/>
      </c:catAx>
      <c:valAx>
        <c:axId val="35844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65340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131720430107525"/>
          <c:y val="0.65054753086419748"/>
          <c:w val="0.35040322580645161"/>
          <c:h val="0.2006333333333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ueHaasGroteskDisp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15450346929441"/>
          <c:y val="6.6191622140126291E-2"/>
          <c:w val="0.82972591471983859"/>
          <c:h val="0.74454184347344643"/>
        </c:manualLayout>
      </c:layout>
      <c:lineChart>
        <c:grouping val="standard"/>
        <c:varyColors val="0"/>
        <c:ser>
          <c:idx val="0"/>
          <c:order val="0"/>
          <c:tx>
            <c:strRef>
              <c:f>'Graf 15'!$B$3</c:f>
              <c:strCache>
                <c:ptCount val="1"/>
                <c:pt idx="0">
                  <c:v>predčasný dôchodok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7.4999999999999956E-2"/>
                  <c:y val="-6.0111535844279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78-474E-A58A-197950A689A9}"/>
                </c:ext>
              </c:extLst>
            </c:dLbl>
            <c:dLbl>
              <c:idx val="4"/>
              <c:layout>
                <c:manualLayout>
                  <c:x val="-4.8119581810866965E-2"/>
                  <c:y val="-9.6278723112910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78-474E-A58A-197950A68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2EAAE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2EAAE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15'!$D$2:$M$2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15'!$D$3:$M$3</c:f>
              <c:numCache>
                <c:formatCode>0.0</c:formatCode>
                <c:ptCount val="10"/>
                <c:pt idx="0">
                  <c:v>548.75352367372943</c:v>
                </c:pt>
                <c:pt idx="1">
                  <c:v>562.98482179150039</c:v>
                </c:pt>
                <c:pt idx="2">
                  <c:v>653.15248859184976</c:v>
                </c:pt>
                <c:pt idx="3">
                  <c:v>816.20415297535658</c:v>
                </c:pt>
                <c:pt idx="4">
                  <c:v>791.79679014652993</c:v>
                </c:pt>
                <c:pt idx="5">
                  <c:v>755.71541319292214</c:v>
                </c:pt>
                <c:pt idx="6">
                  <c:v>825.51693077854009</c:v>
                </c:pt>
                <c:pt idx="7">
                  <c:v>857.93242305193496</c:v>
                </c:pt>
                <c:pt idx="8">
                  <c:v>871.10515431384022</c:v>
                </c:pt>
                <c:pt idx="9">
                  <c:v>895.50043672387517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8-474E-A58A-197950A689A9}"/>
            </c:ext>
          </c:extLst>
        </c:ser>
        <c:ser>
          <c:idx val="1"/>
          <c:order val="1"/>
          <c:tx>
            <c:strRef>
              <c:f>'Graf 15'!$B$4</c:f>
              <c:strCache>
                <c:ptCount val="1"/>
                <c:pt idx="0">
                  <c:v>starobný dôchodok (priznaný v nasledujúcom roku)</c:v>
                </c:pt>
              </c:strCache>
            </c:strRef>
          </c:tx>
          <c:spPr>
            <a:ln w="28575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4.3745074373515422E-2"/>
                  <c:y val="0.120348403891138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78-474E-A58A-197950A689A9}"/>
                </c:ext>
              </c:extLst>
            </c:dLbl>
            <c:dLbl>
              <c:idx val="4"/>
              <c:layout>
                <c:manualLayout>
                  <c:x val="-2.1872537186757711E-2"/>
                  <c:y val="7.8226462529240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78-474E-A58A-197950A68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C000">
                          <a:lumMod val="50000"/>
                        </a:srgb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15'!$D$2:$M$2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15'!$D$4:$M$4</c:f>
              <c:numCache>
                <c:formatCode>0.0</c:formatCode>
                <c:ptCount val="10"/>
                <c:pt idx="0">
                  <c:v>583.2071279999999</c:v>
                </c:pt>
                <c:pt idx="1">
                  <c:v>613.06759999999986</c:v>
                </c:pt>
                <c:pt idx="2">
                  <c:v>736.82460799999978</c:v>
                </c:pt>
                <c:pt idx="3">
                  <c:v>813.81104000000005</c:v>
                </c:pt>
                <c:pt idx="4">
                  <c:v>765.48045600000012</c:v>
                </c:pt>
                <c:pt idx="5">
                  <c:v>828.98233600000015</c:v>
                </c:pt>
                <c:pt idx="6">
                  <c:v>875.78106000000002</c:v>
                </c:pt>
                <c:pt idx="7">
                  <c:v>896.20217600000024</c:v>
                </c:pt>
                <c:pt idx="8">
                  <c:v>924.01800000000037</c:v>
                </c:pt>
                <c:pt idx="9">
                  <c:v>960.33682800000008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78-474E-A58A-197950A68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sk-SK"/>
                  <a:t>rok priznania PSD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789001875462414"/>
          <c:y val="0.60688184638301923"/>
          <c:w val="0.51112820248111623"/>
          <c:h val="0.1948872493376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15450346929441"/>
          <c:y val="6.6191622140126291E-2"/>
          <c:w val="0.82972591471983859"/>
          <c:h val="0.73261694653025922"/>
        </c:manualLayout>
      </c:layout>
      <c:lineChart>
        <c:grouping val="standard"/>
        <c:varyColors val="0"/>
        <c:ser>
          <c:idx val="0"/>
          <c:order val="0"/>
          <c:tx>
            <c:strRef>
              <c:f>'Graf 16'!$B$3</c:f>
              <c:strCache>
                <c:ptCount val="1"/>
                <c:pt idx="0">
                  <c:v>predčasný dôchodok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7.4999999999999956E-2"/>
                  <c:y val="-6.0111535844279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E-4DA0-B66D-FF9A4E9D7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2EAAE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2EAAE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16'!$D$2:$M$2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16'!$D$3:$M$3</c:f>
              <c:numCache>
                <c:formatCode>0.0</c:formatCode>
                <c:ptCount val="10"/>
                <c:pt idx="0">
                  <c:v>533.28816683549996</c:v>
                </c:pt>
                <c:pt idx="1">
                  <c:v>548.71814989424979</c:v>
                </c:pt>
                <c:pt idx="2">
                  <c:v>644.77047244999983</c:v>
                </c:pt>
                <c:pt idx="3">
                  <c:v>729.53746699899989</c:v>
                </c:pt>
                <c:pt idx="4">
                  <c:v>691.52558091399999</c:v>
                </c:pt>
                <c:pt idx="5">
                  <c:v>740.17180528200015</c:v>
                </c:pt>
                <c:pt idx="6">
                  <c:v>796.83101426500014</c:v>
                </c:pt>
                <c:pt idx="7">
                  <c:v>820.98796464300005</c:v>
                </c:pt>
                <c:pt idx="8">
                  <c:v>847.37855478000017</c:v>
                </c:pt>
                <c:pt idx="9">
                  <c:v>877.94160463125013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E-4DA0-B66D-FF9A4E9D720B}"/>
            </c:ext>
          </c:extLst>
        </c:ser>
        <c:ser>
          <c:idx val="1"/>
          <c:order val="1"/>
          <c:tx>
            <c:strRef>
              <c:f>'Graf 16'!$B$4</c:f>
              <c:strCache>
                <c:ptCount val="1"/>
                <c:pt idx="0">
                  <c:v>starobný dôchodok (priznaný v nasledujúcom roku)</c:v>
                </c:pt>
              </c:strCache>
            </c:strRef>
          </c:tx>
          <c:spPr>
            <a:ln w="28575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4.3745074373515422E-2"/>
                  <c:y val="0.120348403891138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E-4DA0-B66D-FF9A4E9D7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C000">
                          <a:lumMod val="50000"/>
                        </a:srgb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16'!$D$2:$M$2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16'!$D$4:$M$4</c:f>
              <c:numCache>
                <c:formatCode>0.0</c:formatCode>
                <c:ptCount val="10"/>
                <c:pt idx="0">
                  <c:v>568.42799999999988</c:v>
                </c:pt>
                <c:pt idx="1">
                  <c:v>605.19999999999993</c:v>
                </c:pt>
                <c:pt idx="2">
                  <c:v>659.05599999999993</c:v>
                </c:pt>
                <c:pt idx="3">
                  <c:v>710.75200000000007</c:v>
                </c:pt>
                <c:pt idx="4">
                  <c:v>749.73600000000022</c:v>
                </c:pt>
                <c:pt idx="5">
                  <c:v>800.17600000000016</c:v>
                </c:pt>
                <c:pt idx="6">
                  <c:v>838.0680000000001</c:v>
                </c:pt>
                <c:pt idx="7">
                  <c:v>871.79200000000026</c:v>
                </c:pt>
                <c:pt idx="8">
                  <c:v>905.90000000000032</c:v>
                </c:pt>
                <c:pt idx="9">
                  <c:v>944.28400000000022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1E-4DA0-B66D-FF9A4E9D7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sk-SK"/>
                  <a:t>rok priznania PSD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158915618329418"/>
          <c:y val="0.6188799935253213"/>
          <c:w val="0.50242485162344452"/>
          <c:h val="0.18291861197194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15450346929441"/>
          <c:y val="6.6191622140126291E-2"/>
          <c:w val="0.82972591471983859"/>
          <c:h val="0.73300522225801068"/>
        </c:manualLayout>
      </c:layout>
      <c:lineChart>
        <c:grouping val="standard"/>
        <c:varyColors val="0"/>
        <c:ser>
          <c:idx val="0"/>
          <c:order val="0"/>
          <c:tx>
            <c:strRef>
              <c:f>'Graf 17'!$B$3</c:f>
              <c:strCache>
                <c:ptCount val="1"/>
                <c:pt idx="0">
                  <c:v>predčasný dôchodok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1254994516365563E-2"/>
                  <c:y val="7.8289005794254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6-467D-ACCA-AA4445C2C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2EAAE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2EAAE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17'!$D$2:$M$2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17'!$D$3:$M$3</c:f>
              <c:numCache>
                <c:formatCode>0.0</c:formatCode>
                <c:ptCount val="10"/>
                <c:pt idx="0">
                  <c:v>533.28816683549996</c:v>
                </c:pt>
                <c:pt idx="1">
                  <c:v>548.71814989424979</c:v>
                </c:pt>
                <c:pt idx="2">
                  <c:v>644.77047244999983</c:v>
                </c:pt>
                <c:pt idx="3">
                  <c:v>748.97273051314983</c:v>
                </c:pt>
                <c:pt idx="4">
                  <c:v>753.7656969653101</c:v>
                </c:pt>
                <c:pt idx="5">
                  <c:v>780.90126205606111</c:v>
                </c:pt>
                <c:pt idx="6">
                  <c:v>816.04181884858383</c:v>
                </c:pt>
                <c:pt idx="7">
                  <c:v>838.89098977634421</c:v>
                </c:pt>
                <c:pt idx="8">
                  <c:v>855.66880957187107</c:v>
                </c:pt>
                <c:pt idx="9">
                  <c:v>877.94160463125013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6-467D-ACCA-AA4445C2CCD2}"/>
            </c:ext>
          </c:extLst>
        </c:ser>
        <c:ser>
          <c:idx val="1"/>
          <c:order val="1"/>
          <c:tx>
            <c:strRef>
              <c:f>'Graf 17'!$B$4</c:f>
              <c:strCache>
                <c:ptCount val="1"/>
                <c:pt idx="0">
                  <c:v>starobný dôchodok (priznaný v nasledujúcom roku)</c:v>
                </c:pt>
              </c:strCache>
            </c:strRef>
          </c:tx>
          <c:spPr>
            <a:ln w="28575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13998423799524942"/>
                  <c:y val="-4.2121941361898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06-467D-ACCA-AA4445C2CC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C000">
                          <a:lumMod val="50000"/>
                        </a:srgb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17'!$D$2:$M$2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17'!$D$4:$M$4</c:f>
              <c:numCache>
                <c:formatCode>0.0</c:formatCode>
                <c:ptCount val="10"/>
                <c:pt idx="0">
                  <c:v>568.42799999999988</c:v>
                </c:pt>
                <c:pt idx="1">
                  <c:v>605.19999999999993</c:v>
                </c:pt>
                <c:pt idx="2">
                  <c:v>676.61359999999991</c:v>
                </c:pt>
                <c:pt idx="3">
                  <c:v>774.7225719999999</c:v>
                </c:pt>
                <c:pt idx="4">
                  <c:v>790.99174601199979</c:v>
                </c:pt>
                <c:pt idx="5">
                  <c:v>819.4674488684318</c:v>
                </c:pt>
                <c:pt idx="6">
                  <c:v>856.3434840675111</c:v>
                </c:pt>
                <c:pt idx="7">
                  <c:v>880.32110162140145</c:v>
                </c:pt>
                <c:pt idx="8">
                  <c:v>905.90000000000032</c:v>
                </c:pt>
                <c:pt idx="9">
                  <c:v>944.28400000000022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06-467D-ACCA-AA4445C2C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sk-SK"/>
                  <a:t>rok priznania PSD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648196613007447"/>
          <c:y val="0.60161571642077816"/>
          <c:w val="0.53315306704402599"/>
          <c:h val="0.20061305784219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13784722222222"/>
          <c:y val="6.4675925925925928E-2"/>
          <c:w val="0.82835520833333331"/>
          <c:h val="0.76185231481481486"/>
        </c:manualLayout>
      </c:layout>
      <c:lineChart>
        <c:grouping val="standard"/>
        <c:varyColors val="0"/>
        <c:ser>
          <c:idx val="0"/>
          <c:order val="0"/>
          <c:tx>
            <c:strRef>
              <c:f>'Graf 18'!$B$3</c:f>
              <c:strCache>
                <c:ptCount val="1"/>
                <c:pt idx="0">
                  <c:v>súčasné nastavenie</c:v>
                </c:pt>
              </c:strCache>
            </c:strRef>
          </c:tx>
          <c:spPr>
            <a:ln w="28575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'Graf 18'!$D$2:$L$2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f>'Graf 18'!$D$3:$L$3</c:f>
              <c:numCache>
                <c:formatCode>0.0</c:formatCode>
                <c:ptCount val="9"/>
                <c:pt idx="0">
                  <c:v>613.06759999999986</c:v>
                </c:pt>
                <c:pt idx="1">
                  <c:v>736.82460799999978</c:v>
                </c:pt>
                <c:pt idx="2">
                  <c:v>813.81104000000005</c:v>
                </c:pt>
                <c:pt idx="3">
                  <c:v>765.48045600000012</c:v>
                </c:pt>
                <c:pt idx="4">
                  <c:v>828.98233600000015</c:v>
                </c:pt>
                <c:pt idx="5">
                  <c:v>875.78106000000002</c:v>
                </c:pt>
                <c:pt idx="6">
                  <c:v>896.20217600000024</c:v>
                </c:pt>
                <c:pt idx="7">
                  <c:v>924.01800000000037</c:v>
                </c:pt>
                <c:pt idx="8">
                  <c:v>960.33682800000008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B-4E58-947B-F6105B17A38C}"/>
            </c:ext>
          </c:extLst>
        </c:ser>
        <c:ser>
          <c:idx val="1"/>
          <c:order val="1"/>
          <c:tx>
            <c:strRef>
              <c:f>'Graf 18'!$B$4</c:f>
              <c:strCache>
                <c:ptCount val="1"/>
                <c:pt idx="0">
                  <c:v>bez prvej valorizácie</c:v>
                </c:pt>
              </c:strCache>
            </c:strRef>
          </c:tx>
          <c:spPr>
            <a:ln w="28575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'Graf 18'!$D$2:$L$2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f>'Graf 18'!$D$4:$L$4</c:f>
              <c:numCache>
                <c:formatCode>0.0</c:formatCode>
                <c:ptCount val="9"/>
                <c:pt idx="0">
                  <c:v>605.19999999999993</c:v>
                </c:pt>
                <c:pt idx="1">
                  <c:v>659.05599999999993</c:v>
                </c:pt>
                <c:pt idx="2">
                  <c:v>710.75200000000007</c:v>
                </c:pt>
                <c:pt idx="3">
                  <c:v>749.73600000000022</c:v>
                </c:pt>
                <c:pt idx="4">
                  <c:v>800.17600000000016</c:v>
                </c:pt>
                <c:pt idx="5">
                  <c:v>838.0680000000001</c:v>
                </c:pt>
                <c:pt idx="6">
                  <c:v>871.79200000000026</c:v>
                </c:pt>
                <c:pt idx="7">
                  <c:v>905.90000000000032</c:v>
                </c:pt>
                <c:pt idx="8">
                  <c:v>944.28400000000022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B-4E58-947B-F6105B17A38C}"/>
            </c:ext>
          </c:extLst>
        </c:ser>
        <c:ser>
          <c:idx val="2"/>
          <c:order val="2"/>
          <c:tx>
            <c:strRef>
              <c:f>'Graf 18'!$B$5</c:f>
              <c:strCache>
                <c:ptCount val="1"/>
                <c:pt idx="0">
                  <c:v>bez prvej valorizácie s prechodným zvýšením ADH</c:v>
                </c:pt>
              </c:strCache>
            </c:strRef>
          </c:tx>
          <c:spPr>
            <a:ln w="28575" cap="rnd">
              <a:solidFill>
                <a:srgbClr val="1AA380"/>
              </a:solidFill>
              <a:round/>
            </a:ln>
            <a:effectLst/>
          </c:spPr>
          <c:marker>
            <c:symbol val="none"/>
          </c:marker>
          <c:cat>
            <c:numRef>
              <c:f>'Graf 18'!$D$2:$L$2</c:f>
              <c:numCache>
                <c:formatCode>General</c:formatCode>
                <c:ptCount val="9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</c:numCache>
            </c:numRef>
          </c:cat>
          <c:val>
            <c:numRef>
              <c:f>'Graf 18'!$D$5:$L$5</c:f>
              <c:numCache>
                <c:formatCode>0.0</c:formatCode>
                <c:ptCount val="9"/>
                <c:pt idx="0">
                  <c:v>605.19999999999993</c:v>
                </c:pt>
                <c:pt idx="1">
                  <c:v>676.61359999999991</c:v>
                </c:pt>
                <c:pt idx="2">
                  <c:v>774.7225719999999</c:v>
                </c:pt>
                <c:pt idx="3">
                  <c:v>790.99174601199979</c:v>
                </c:pt>
                <c:pt idx="4">
                  <c:v>819.4674488684318</c:v>
                </c:pt>
                <c:pt idx="5">
                  <c:v>856.3434840675111</c:v>
                </c:pt>
                <c:pt idx="6">
                  <c:v>880.32110162140145</c:v>
                </c:pt>
                <c:pt idx="7">
                  <c:v>905.90000000000032</c:v>
                </c:pt>
                <c:pt idx="8">
                  <c:v>944.28400000000022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8B-4E58-947B-F6105B17A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17916666666665"/>
          <c:y val="0.67733564814814817"/>
          <c:w val="0.84188472222222221"/>
          <c:h val="0.15803472222222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491550067033"/>
          <c:y val="4.9382716049382713E-2"/>
          <c:w val="0.80957898248330473"/>
          <c:h val="0.80977226331557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2'!$D$1</c:f>
              <c:strCache>
                <c:ptCount val="1"/>
                <c:pt idx="0">
                  <c:v>predčasný dôchodok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2EAAE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B7-4A11-A24D-9FD0E10A681F}"/>
              </c:ext>
            </c:extLst>
          </c:dPt>
          <c:cat>
            <c:strRef>
              <c:f>'Graf 2'!$C$2:$C$22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2025f</c:v>
                </c:pt>
              </c:strCache>
            </c:strRef>
          </c:cat>
          <c:val>
            <c:numRef>
              <c:f>'Graf 2'!$D$2:$D$22</c:f>
              <c:numCache>
                <c:formatCode>_-* #\ ##0_-;\-* #\ ##0_-;_-* "-"??_-;_-@_-</c:formatCode>
                <c:ptCount val="21"/>
                <c:pt idx="0">
                  <c:v>28288</c:v>
                </c:pt>
                <c:pt idx="1">
                  <c:v>42342</c:v>
                </c:pt>
                <c:pt idx="2">
                  <c:v>34807</c:v>
                </c:pt>
                <c:pt idx="3">
                  <c:v>24636</c:v>
                </c:pt>
                <c:pt idx="4">
                  <c:v>27036</c:v>
                </c:pt>
                <c:pt idx="5">
                  <c:v>32791</c:v>
                </c:pt>
                <c:pt idx="6">
                  <c:v>14379</c:v>
                </c:pt>
                <c:pt idx="7">
                  <c:v>19364</c:v>
                </c:pt>
                <c:pt idx="8">
                  <c:v>19563</c:v>
                </c:pt>
                <c:pt idx="9">
                  <c:v>17303</c:v>
                </c:pt>
                <c:pt idx="10">
                  <c:v>19036</c:v>
                </c:pt>
                <c:pt idx="11">
                  <c:v>19036</c:v>
                </c:pt>
                <c:pt idx="12">
                  <c:v>21862</c:v>
                </c:pt>
                <c:pt idx="13">
                  <c:v>15616</c:v>
                </c:pt>
                <c:pt idx="14">
                  <c:v>14605</c:v>
                </c:pt>
                <c:pt idx="15">
                  <c:v>14199</c:v>
                </c:pt>
                <c:pt idx="16">
                  <c:v>14517</c:v>
                </c:pt>
                <c:pt idx="17">
                  <c:v>14360</c:v>
                </c:pt>
                <c:pt idx="18">
                  <c:v>46954</c:v>
                </c:pt>
                <c:pt idx="19">
                  <c:v>25134</c:v>
                </c:pt>
                <c:pt idx="20">
                  <c:v>8208.2263899999998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B7-4A11-A24D-9FD0E10A6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1140367"/>
        <c:axId val="728565343"/>
      </c:barChart>
      <c:catAx>
        <c:axId val="82114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28565343"/>
        <c:crosses val="autoZero"/>
        <c:auto val="1"/>
        <c:lblAlgn val="ctr"/>
        <c:lblOffset val="100"/>
        <c:noMultiLvlLbl val="0"/>
      </c:catAx>
      <c:valAx>
        <c:axId val="72856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i="1"/>
                  <a:t>po</a:t>
                </a:r>
                <a:r>
                  <a:rPr lang="sk-SK" i="1"/>
                  <a:t>čet</a:t>
                </a:r>
              </a:p>
            </c:rich>
          </c:tx>
          <c:layout>
            <c:manualLayout>
              <c:xMode val="edge"/>
              <c:yMode val="edge"/>
              <c:x val="0.15027977617905675"/>
              <c:y val="5.0497627190540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2114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EAAE1"/>
            </a:solidFill>
            <a:ln>
              <a:solidFill>
                <a:srgbClr val="2EAAE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19'!$D$1:$G$1</c:f>
              <c:numCache>
                <c:formatCode>General</c:formatCode>
                <c:ptCount val="4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</c:numCache>
            </c:numRef>
          </c:cat>
          <c:val>
            <c:numRef>
              <c:f>'Graf 19'!$D$2:$G$2</c:f>
              <c:numCache>
                <c:formatCode>#\ ##0.0</c:formatCode>
                <c:ptCount val="4"/>
                <c:pt idx="0">
                  <c:v>15.784947184528988</c:v>
                </c:pt>
                <c:pt idx="1">
                  <c:v>42.165125453541272</c:v>
                </c:pt>
                <c:pt idx="2">
                  <c:v>57.746320779073287</c:v>
                </c:pt>
                <c:pt idx="3">
                  <c:v>66.46551339547824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8-4B53-A1C1-8747C0957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9029360"/>
        <c:axId val="2085569936"/>
      </c:barChart>
      <c:catAx>
        <c:axId val="20890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'Graf 20'!$D$1:$AW$1</c:f>
              <c:numCache>
                <c:formatCode>General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'Graf 20'!$D$2:$AW$2</c:f>
              <c:numCache>
                <c:formatCode>0.00%</c:formatCode>
                <c:ptCount val="46"/>
                <c:pt idx="0">
                  <c:v>0</c:v>
                </c:pt>
                <c:pt idx="1">
                  <c:v>1.0701314041027157E-4</c:v>
                </c:pt>
                <c:pt idx="2">
                  <c:v>2.7583853062032056E-4</c:v>
                </c:pt>
                <c:pt idx="3">
                  <c:v>3.6509260276384976E-4</c:v>
                </c:pt>
                <c:pt idx="4">
                  <c:v>4.0583873863354137E-4</c:v>
                </c:pt>
                <c:pt idx="5">
                  <c:v>4.7036661993091845E-4</c:v>
                </c:pt>
                <c:pt idx="6">
                  <c:v>5.3784542258861852E-4</c:v>
                </c:pt>
                <c:pt idx="7">
                  <c:v>5.9924137067100076E-4</c:v>
                </c:pt>
                <c:pt idx="8">
                  <c:v>6.5828984424905852E-4</c:v>
                </c:pt>
                <c:pt idx="9">
                  <c:v>7.1098872256621743E-4</c:v>
                </c:pt>
                <c:pt idx="10">
                  <c:v>7.6206278103870635E-4</c:v>
                </c:pt>
                <c:pt idx="11">
                  <c:v>8.0325869892724317E-4</c:v>
                </c:pt>
                <c:pt idx="12">
                  <c:v>8.5079446626509054E-4</c:v>
                </c:pt>
                <c:pt idx="13">
                  <c:v>8.9280772173293927E-4</c:v>
                </c:pt>
                <c:pt idx="14">
                  <c:v>9.3251855783551369E-4</c:v>
                </c:pt>
                <c:pt idx="15">
                  <c:v>9.6277105496232014E-4</c:v>
                </c:pt>
                <c:pt idx="16">
                  <c:v>9.8909843398100423E-4</c:v>
                </c:pt>
                <c:pt idx="17">
                  <c:v>1.0198997433393457E-3</c:v>
                </c:pt>
                <c:pt idx="18">
                  <c:v>1.0529930692448407E-3</c:v>
                </c:pt>
                <c:pt idx="19">
                  <c:v>1.0872135588616892E-3</c:v>
                </c:pt>
                <c:pt idx="20">
                  <c:v>1.1110322896462281E-3</c:v>
                </c:pt>
                <c:pt idx="21">
                  <c:v>1.1349502653831621E-3</c:v>
                </c:pt>
                <c:pt idx="22">
                  <c:v>1.1537366661234015E-3</c:v>
                </c:pt>
                <c:pt idx="23">
                  <c:v>1.1679179109680897E-3</c:v>
                </c:pt>
                <c:pt idx="24">
                  <c:v>1.1823043098898238E-3</c:v>
                </c:pt>
                <c:pt idx="25">
                  <c:v>1.1921770237759487E-3</c:v>
                </c:pt>
                <c:pt idx="26">
                  <c:v>1.2120336870202262E-3</c:v>
                </c:pt>
                <c:pt idx="27">
                  <c:v>1.2330701031818751E-3</c:v>
                </c:pt>
                <c:pt idx="28">
                  <c:v>1.2504043076682412E-3</c:v>
                </c:pt>
                <c:pt idx="29">
                  <c:v>1.2662840736592166E-3</c:v>
                </c:pt>
                <c:pt idx="30">
                  <c:v>1.2771937953876193E-3</c:v>
                </c:pt>
                <c:pt idx="31">
                  <c:v>1.281472705444701E-3</c:v>
                </c:pt>
                <c:pt idx="32">
                  <c:v>1.2926470533713356E-3</c:v>
                </c:pt>
                <c:pt idx="33">
                  <c:v>1.2961246694969462E-3</c:v>
                </c:pt>
                <c:pt idx="34">
                  <c:v>1.3049712430936648E-3</c:v>
                </c:pt>
                <c:pt idx="35">
                  <c:v>1.3112538381140552E-3</c:v>
                </c:pt>
                <c:pt idx="36">
                  <c:v>1.3167372677377674E-3</c:v>
                </c:pt>
                <c:pt idx="37">
                  <c:v>1.3175999971534523E-3</c:v>
                </c:pt>
                <c:pt idx="38">
                  <c:v>1.3153358054065543E-3</c:v>
                </c:pt>
                <c:pt idx="39">
                  <c:v>1.3070766572349716E-3</c:v>
                </c:pt>
                <c:pt idx="40">
                  <c:v>1.2915979090103512E-3</c:v>
                </c:pt>
                <c:pt idx="41">
                  <c:v>1.2880636399452898E-3</c:v>
                </c:pt>
                <c:pt idx="42">
                  <c:v>1.2763392572961089E-3</c:v>
                </c:pt>
                <c:pt idx="43">
                  <c:v>1.2705583519924328E-3</c:v>
                </c:pt>
                <c:pt idx="44">
                  <c:v>1.263376768394837E-3</c:v>
                </c:pt>
                <c:pt idx="45">
                  <c:v>1.2584688151997601E-3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D-4C08-A4A0-F6A42A7F5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tickLblSkip val="5"/>
        <c:noMultiLvlLbl val="0"/>
      </c:catAx>
      <c:valAx>
        <c:axId val="20855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112300656014"/>
          <c:y val="7.9659093695940472E-2"/>
          <c:w val="0.84985580303200681"/>
          <c:h val="0.8544554950413798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21'!$C$4</c:f>
              <c:strCache>
                <c:ptCount val="1"/>
                <c:pt idx="0">
                  <c:v>"ušlý" rast ADH </c:v>
                </c:pt>
              </c:strCache>
            </c:strRef>
          </c:tx>
          <c:spPr>
            <a:solidFill>
              <a:srgbClr val="F2CA6D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2.10955837930453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E5-4B17-8747-62790E1F6A15}"/>
                </c:ext>
              </c:extLst>
            </c:dLbl>
            <c:dLbl>
              <c:idx val="6"/>
              <c:layout>
                <c:manualLayout>
                  <c:x val="0"/>
                  <c:y val="1.30926559731440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E5-4B17-8747-62790E1F6A15}"/>
                </c:ext>
              </c:extLst>
            </c:dLbl>
            <c:spPr>
              <a:solidFill>
                <a:schemeClr val="bg1"/>
              </a:solidFill>
              <a:ln w="3175">
                <a:solidFill>
                  <a:srgbClr val="F2CA6D"/>
                </a:solidFill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endParaRPr lang="sk-SK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21'!$F$4:$R$4</c15:sqref>
                  </c15:fullRef>
                </c:ext>
              </c:extLst>
              <c:f>'Graf 21'!$H$4:$R$4</c:f>
              <c:numCache>
                <c:formatCode>0.0%</c:formatCode>
                <c:ptCount val="11"/>
                <c:pt idx="0">
                  <c:v>-6.0965496444098211E-2</c:v>
                </c:pt>
                <c:pt idx="1">
                  <c:v>-7.6616373354808642E-2</c:v>
                </c:pt>
                <c:pt idx="2">
                  <c:v>-4.2138148004194687E-2</c:v>
                </c:pt>
                <c:pt idx="3">
                  <c:v>-6.4690690817482688E-2</c:v>
                </c:pt>
                <c:pt idx="4">
                  <c:v>-8.8988764044943824E-2</c:v>
                </c:pt>
                <c:pt idx="5">
                  <c:v>-7.8439464931659986E-2</c:v>
                </c:pt>
                <c:pt idx="6">
                  <c:v>-5.4848948719103285E-2</c:v>
                </c:pt>
                <c:pt idx="7">
                  <c:v>-6.7277014842557881E-2</c:v>
                </c:pt>
                <c:pt idx="8">
                  <c:v>-4.7354581991961631E-2</c:v>
                </c:pt>
                <c:pt idx="9">
                  <c:v>-4.024017144193559E-2</c:v>
                </c:pt>
                <c:pt idx="10">
                  <c:v>-3.9124011232037015E-2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E5-4B17-8747-62790E1F6A15}"/>
            </c:ext>
          </c:extLst>
        </c:ser>
        <c:ser>
          <c:idx val="2"/>
          <c:order val="1"/>
          <c:tx>
            <c:strRef>
              <c:f>'Graf 21'!$C$2</c:f>
              <c:strCache>
                <c:ptCount val="1"/>
                <c:pt idx="0">
                  <c:v>prvá valorizácia</c:v>
                </c:pt>
              </c:strCache>
            </c:strRef>
          </c:tx>
          <c:spPr>
            <a:solidFill>
              <a:srgbClr val="2EAAE1">
                <a:alpha val="49804"/>
              </a:srgb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-5.44005447697930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E5-4B17-8747-62790E1F6A15}"/>
                </c:ext>
              </c:extLst>
            </c:dLbl>
            <c:dLbl>
              <c:idx val="6"/>
              <c:layout>
                <c:manualLayout>
                  <c:x val="4.0558713848053542E-3"/>
                  <c:y val="-8.23107318722755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E5-4B17-8747-62790E1F6A15}"/>
                </c:ext>
              </c:extLst>
            </c:dLbl>
            <c:spPr>
              <a:solidFill>
                <a:schemeClr val="bg1"/>
              </a:solidFill>
              <a:ln w="3175">
                <a:solidFill>
                  <a:srgbClr val="00B0F0"/>
                </a:solidFill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rgbClr val="2EAAE1"/>
                    </a:solidFill>
                  </a:defRPr>
                </a:pPr>
                <a:endParaRPr lang="sk-SK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21'!$F$2:$R$2</c15:sqref>
                  </c15:fullRef>
                </c:ext>
              </c:extLst>
              <c:f>'Graf 21'!$H$2:$R$2</c:f>
              <c:numCache>
                <c:formatCode>0.0%</c:formatCode>
                <c:ptCount val="11"/>
                <c:pt idx="0">
                  <c:v>8.0000000000000002E-3</c:v>
                </c:pt>
                <c:pt idx="1">
                  <c:v>2.5999999999999999E-2</c:v>
                </c:pt>
                <c:pt idx="2">
                  <c:v>2.9000000000000001E-2</c:v>
                </c:pt>
                <c:pt idx="3">
                  <c:v>2.5999999999999999E-2</c:v>
                </c:pt>
                <c:pt idx="4">
                  <c:v>1.2999999999999999E-2</c:v>
                </c:pt>
                <c:pt idx="5">
                  <c:v>0.11799999999999999</c:v>
                </c:pt>
                <c:pt idx="6">
                  <c:v>0.14499999999999999</c:v>
                </c:pt>
                <c:pt idx="7">
                  <c:v>2.1000000000000001E-2</c:v>
                </c:pt>
                <c:pt idx="8">
                  <c:v>3.5999999999999997E-2</c:v>
                </c:pt>
                <c:pt idx="9">
                  <c:v>4.4999999999999998E-2</c:v>
                </c:pt>
                <c:pt idx="10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E5-4B17-8747-62790E1F6A15}"/>
            </c:ext>
          </c:extLst>
        </c:ser>
        <c:ser>
          <c:idx val="3"/>
          <c:order val="2"/>
          <c:tx>
            <c:strRef>
              <c:f>'Graf 21'!$C$3</c:f>
              <c:strCache>
                <c:ptCount val="1"/>
                <c:pt idx="0">
                  <c:v>krátenie PSD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11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21'!$F$3:$R$3</c15:sqref>
                  </c15:fullRef>
                </c:ext>
              </c:extLst>
              <c:f>'Graf 21'!$H$3:$R$3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E5-4B17-8747-62790E1F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69857551"/>
        <c:axId val="410796687"/>
      </c:barChart>
      <c:lineChart>
        <c:grouping val="standard"/>
        <c:varyColors val="0"/>
        <c:ser>
          <c:idx val="4"/>
          <c:order val="3"/>
          <c:spPr>
            <a:ln w="12700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8.9826577478798811E-2"/>
                  <c:y val="-4.676441780140955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C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E5-4B17-8747-62790E1F6A15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1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  <c:pt idx="8">
                <c:v>2026</c:v>
              </c:pt>
              <c:pt idx="9">
                <c:v>2027</c:v>
              </c:pt>
              <c:pt idx="10">
                <c:v>2028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21'!$F$6:$R$6</c15:sqref>
                  </c15:fullRef>
                </c:ext>
              </c:extLst>
              <c:f>'Graf 21'!$H$6:$R$6</c:f>
              <c:numCache>
                <c:formatCode>General</c:formatCode>
                <c:ptCount val="11"/>
                <c:pt idx="0" formatCode="0.0%">
                  <c:v>-4.3132448499213757E-2</c:v>
                </c:pt>
                <c:pt idx="1" formatCode="0.0%">
                  <c:v>-4.3132448499213757E-2</c:v>
                </c:pt>
                <c:pt idx="2" formatCode="0.0%">
                  <c:v>-4.3132448499213757E-2</c:v>
                </c:pt>
                <c:pt idx="3" formatCode="0.0%">
                  <c:v>-4.3132448499213757E-2</c:v>
                </c:pt>
                <c:pt idx="4" formatCode="0.0%">
                  <c:v>-4.3132448499213757E-2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E5-4B17-8747-62790E1F6A15}"/>
            </c:ext>
          </c:extLst>
        </c:ser>
        <c:ser>
          <c:idx val="0"/>
          <c:order val="4"/>
          <c:tx>
            <c:strRef>
              <c:f>'Graf 21'!$C$5</c:f>
              <c:strCache>
                <c:ptCount val="1"/>
                <c:pt idx="0">
                  <c:v>inflačná prémia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9103800381728998E-2"/>
                  <c:y val="2.6939834934134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E5-4B17-8747-62790E1F6A15}"/>
                </c:ext>
              </c:extLst>
            </c:dLbl>
            <c:dLbl>
              <c:idx val="6"/>
              <c:layout>
                <c:manualLayout>
                  <c:x val="-5.7601493341637784E-2"/>
                  <c:y val="6.8074354095214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E5-4B17-8747-62790E1F6A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1"/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21'!$F$1:$R$1</c15:sqref>
                  </c15:fullRef>
                </c:ext>
              </c:extLst>
              <c:f>'Graf 21'!$H$1:$R$1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21'!$F$5:$R$5</c15:sqref>
                  </c15:fullRef>
                </c:ext>
              </c:extLst>
              <c:f>'Graf 21'!$H$5:$R$5</c:f>
              <c:numCache>
                <c:formatCode>0.0%</c:formatCode>
                <c:ptCount val="11"/>
                <c:pt idx="0">
                  <c:v>-4.9921978256235455E-2</c:v>
                </c:pt>
                <c:pt idx="1">
                  <c:v>-4.7014307609947181E-2</c:v>
                </c:pt>
                <c:pt idx="2">
                  <c:v>-1.260691591547225E-2</c:v>
                </c:pt>
                <c:pt idx="3">
                  <c:v>-3.6339841374752213E-2</c:v>
                </c:pt>
                <c:pt idx="4">
                  <c:v>-6.9779199339661702E-2</c:v>
                </c:pt>
                <c:pt idx="5">
                  <c:v>3.6683129980639828E-2</c:v>
                </c:pt>
                <c:pt idx="6">
                  <c:v>8.5463469808038983E-2</c:v>
                </c:pt>
                <c:pt idx="7">
                  <c:v>-4.3359890824018921E-2</c:v>
                </c:pt>
                <c:pt idx="8">
                  <c:v>-1.0841201429955483E-2</c:v>
                </c:pt>
                <c:pt idx="9">
                  <c:v>4.5757015434872983E-3</c:v>
                </c:pt>
                <c:pt idx="10">
                  <c:v>-1.070518158737177E-2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FE5-4B17-8747-62790E1F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857551"/>
        <c:axId val="410796687"/>
      </c:lineChart>
      <c:catAx>
        <c:axId val="469857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sk-SK"/>
          </a:p>
        </c:txPr>
        <c:crossAx val="410796687"/>
        <c:crosses val="autoZero"/>
        <c:auto val="1"/>
        <c:lblAlgn val="ctr"/>
        <c:lblOffset val="100"/>
        <c:noMultiLvlLbl val="0"/>
      </c:catAx>
      <c:valAx>
        <c:axId val="410796687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469857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885717124217638E-2"/>
          <c:y val="4.2571721074159783E-4"/>
          <c:w val="0.92114282875782361"/>
          <c:h val="0.15606094449643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C2A38"/>
          </a:solidFill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29700779906443E-2"/>
          <c:y val="6.5363972519994026E-2"/>
          <c:w val="0.85654985825542795"/>
          <c:h val="0.70980220964850826"/>
        </c:manualLayout>
      </c:layout>
      <c:lineChart>
        <c:grouping val="standard"/>
        <c:varyColors val="0"/>
        <c:ser>
          <c:idx val="1"/>
          <c:order val="0"/>
          <c:tx>
            <c:strRef>
              <c:f>'Graf 22'!$B$3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>
                  <a:tint val="5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22'!$C$2:$L$2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22'!$C$3:$L$3</c:f>
              <c:numCache>
                <c:formatCode>0.00</c:formatCode>
                <c:ptCount val="10"/>
                <c:pt idx="0">
                  <c:v>751.62710915138905</c:v>
                </c:pt>
                <c:pt idx="1">
                  <c:v>749.17239119483656</c:v>
                </c:pt>
                <c:pt idx="2">
                  <c:v>666.54026109671622</c:v>
                </c:pt>
                <c:pt idx="3">
                  <c:v>742.45089572991071</c:v>
                </c:pt>
                <c:pt idx="4">
                  <c:v>752.37606257859875</c:v>
                </c:pt>
                <c:pt idx="5">
                  <c:v>741.4628615542407</c:v>
                </c:pt>
                <c:pt idx="6">
                  <c:v>735.91320257164273</c:v>
                </c:pt>
                <c:pt idx="7">
                  <c:v>748.53138703614479</c:v>
                </c:pt>
                <c:pt idx="8">
                  <c:v>755.24512301682853</c:v>
                </c:pt>
                <c:pt idx="9">
                  <c:v>757.14876869970885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C-4F6F-AF26-94948BBE0F03}"/>
            </c:ext>
          </c:extLst>
        </c:ser>
        <c:ser>
          <c:idx val="2"/>
          <c:order val="1"/>
          <c:tx>
            <c:strRef>
              <c:f>'Graf 22'!$B$4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>
                  <a:tint val="69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22'!$C$2:$L$2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22'!$C$4:$L$4</c:f>
              <c:numCache>
                <c:formatCode>0.00</c:formatCode>
                <c:ptCount val="10"/>
                <c:pt idx="0" formatCode="General">
                  <c:v>#N/A</c:v>
                </c:pt>
                <c:pt idx="1">
                  <c:v>760.95626539538102</c:v>
                </c:pt>
                <c:pt idx="2">
                  <c:v>677.02439889821073</c:v>
                </c:pt>
                <c:pt idx="3">
                  <c:v>754.12904625733393</c:v>
                </c:pt>
                <c:pt idx="4">
                  <c:v>764.21032793211396</c:v>
                </c:pt>
                <c:pt idx="5">
                  <c:v>753.12547110528942</c:v>
                </c:pt>
                <c:pt idx="6">
                  <c:v>747.48852048718084</c:v>
                </c:pt>
                <c:pt idx="7">
                  <c:v>760.30517876107103</c:v>
                </c:pt>
                <c:pt idx="8">
                  <c:v>767.12451636448122</c:v>
                </c:pt>
                <c:pt idx="9">
                  <c:v>769.05810485026404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C-4F6F-AF26-94948BBE0F03}"/>
            </c:ext>
          </c:extLst>
        </c:ser>
        <c:ser>
          <c:idx val="3"/>
          <c:order val="2"/>
          <c:tx>
            <c:strRef>
              <c:f>'Graf 22'!$B$5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>
                  <a:tint val="81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6.132910307394028E-2"/>
                  <c:y val="-4.8246642916908451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rgbClr val="EEB500"/>
                        </a:solidFill>
                      </a:rPr>
                      <a:t>2022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E9C-4F6F-AF26-94948BBE0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22'!$C$2:$L$2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22'!$C$5:$L$5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 formatCode="0.00">
                  <c:v>711.57115001305726</c:v>
                </c:pt>
                <c:pt idx="3" formatCode="0.00">
                  <c:v>792.61024207823323</c:v>
                </c:pt>
                <c:pt idx="4" formatCode="0.00">
                  <c:v>803.20594469486423</c:v>
                </c:pt>
                <c:pt idx="5" formatCode="0.00">
                  <c:v>791.55545716024949</c:v>
                </c:pt>
                <c:pt idx="6" formatCode="0.00">
                  <c:v>785.63086797199867</c:v>
                </c:pt>
                <c:pt idx="7" formatCode="0.00">
                  <c:v>799.10152616706273</c:v>
                </c:pt>
                <c:pt idx="8" formatCode="0.00">
                  <c:v>806.26883639795358</c:v>
                </c:pt>
                <c:pt idx="9" formatCode="0.00">
                  <c:v>808.30109075203529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9C-4F6F-AF26-94948BBE0F03}"/>
            </c:ext>
          </c:extLst>
        </c:ser>
        <c:ser>
          <c:idx val="4"/>
          <c:order val="3"/>
          <c:tx>
            <c:strRef>
              <c:f>'Graf 22'!$B$6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>
                  <a:tint val="94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22'!$C$2:$L$2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22'!$C$6:$L$6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 formatCode="0.00">
                  <c:v>698.0493841448166</c:v>
                </c:pt>
                <c:pt idx="4" formatCode="0.00">
                  <c:v>781.80620623979291</c:v>
                </c:pt>
                <c:pt idx="5" formatCode="0.00">
                  <c:v>770.46612151999989</c:v>
                </c:pt>
                <c:pt idx="6" formatCode="0.00">
                  <c:v>764.69938058962089</c:v>
                </c:pt>
                <c:pt idx="7" formatCode="0.00">
                  <c:v>777.81114133864867</c:v>
                </c:pt>
                <c:pt idx="8" formatCode="0.00">
                  <c:v>784.78749361488235</c:v>
                </c:pt>
                <c:pt idx="9" formatCode="0.00">
                  <c:v>786.76560281237153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9C-4F6F-AF26-94948BBE0F03}"/>
            </c:ext>
          </c:extLst>
        </c:ser>
        <c:ser>
          <c:idx val="5"/>
          <c:order val="4"/>
          <c:tx>
            <c:strRef>
              <c:f>'Graf 22'!$B$7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>
                  <a:shade val="93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0.27598096383273091"/>
                  <c:y val="6.0308303646135569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rgbClr val="B48900"/>
                        </a:solidFill>
                      </a:rPr>
                      <a:t>2024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E9C-4F6F-AF26-94948BBE0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22'!$C$2:$L$2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22'!$C$7:$L$7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0">
                  <c:v>736.35866090610773</c:v>
                </c:pt>
                <c:pt idx="5" formatCode="0.00">
                  <c:v>725.67779199999995</c:v>
                </c:pt>
                <c:pt idx="6" formatCode="0.00">
                  <c:v>720.24628020667456</c:v>
                </c:pt>
                <c:pt idx="7" formatCode="0.00">
                  <c:v>732.59583500710562</c:v>
                </c:pt>
                <c:pt idx="8" formatCode="0.00">
                  <c:v>739.16664165859572</c:v>
                </c:pt>
                <c:pt idx="9" formatCode="0.00">
                  <c:v>741.0297604573002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9C-4F6F-AF26-94948BBE0F03}"/>
            </c:ext>
          </c:extLst>
        </c:ser>
        <c:ser>
          <c:idx val="6"/>
          <c:order val="5"/>
          <c:tx>
            <c:strRef>
              <c:f>'Graf 22'!$B$8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shade val="8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4.3806502195671577E-3"/>
                  <c:y val="0.13267826802149824"/>
                </c:manualLayout>
              </c:layout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rgbClr val="BF9000"/>
                        </a:solidFill>
                      </a:rPr>
                      <a:t>2023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E9C-4F6F-AF26-94948BBE0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22'!$C$2:$L$2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22'!$C$8:$L$8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 formatCode="0.00">
                  <c:v>749.73600000000022</c:v>
                </c:pt>
                <c:pt idx="6" formatCode="0.00">
                  <c:v>744.12441870211114</c:v>
                </c:pt>
                <c:pt idx="7" formatCode="0.00">
                  <c:v>756.88339509621858</c:v>
                </c:pt>
                <c:pt idx="8" formatCode="0.00">
                  <c:v>763.67204199980415</c:v>
                </c:pt>
                <c:pt idx="9" formatCode="0.00">
                  <c:v>765.59692829378287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E9C-4F6F-AF26-94948BBE0F03}"/>
            </c:ext>
          </c:extLst>
        </c:ser>
        <c:ser>
          <c:idx val="7"/>
          <c:order val="6"/>
          <c:tx>
            <c:strRef>
              <c:f>'Graf 22'!$B$9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>
                  <a:shade val="68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22'!$C$2:$L$2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22'!$C$9:$L$9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0.00">
                  <c:v>766.58966048633476</c:v>
                </c:pt>
                <c:pt idx="7" formatCode="0.00">
                  <c:v>779.73383253107374</c:v>
                </c:pt>
                <c:pt idx="8" formatCode="0.00">
                  <c:v>786.72742983037779</c:v>
                </c:pt>
                <c:pt idx="9" formatCode="0.00">
                  <c:v>788.71042876642889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9C-4F6F-AF26-94948BBE0F03}"/>
            </c:ext>
          </c:extLst>
        </c:ser>
        <c:ser>
          <c:idx val="8"/>
          <c:order val="7"/>
          <c:tx>
            <c:strRef>
              <c:f>'Graf 22'!$B$10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chemeClr val="accent4">
                  <a:shade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22'!$C$2:$L$2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22'!$C$10:$L$10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 formatCode="0.00">
                  <c:v>781.49071984265368</c:v>
                </c:pt>
                <c:pt idx="8" formatCode="0.00">
                  <c:v>788.50007503502945</c:v>
                </c:pt>
                <c:pt idx="9" formatCode="0.00">
                  <c:v>790.48754204149668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9C-4F6F-AF26-94948BBE0F03}"/>
            </c:ext>
          </c:extLst>
        </c:ser>
        <c:ser>
          <c:idx val="9"/>
          <c:order val="8"/>
          <c:tx>
            <c:strRef>
              <c:f>'Graf 22'!$B$11</c:f>
              <c:strCache>
                <c:ptCount val="1"/>
                <c:pt idx="0">
                  <c:v>2028</c:v>
                </c:pt>
              </c:strCache>
            </c:strRef>
          </c:tx>
          <c:spPr>
            <a:ln w="28575" cap="rnd">
              <a:solidFill>
                <a:schemeClr val="accent4">
                  <a:shade val="42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22'!$C$2:$L$2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22'!$C$11:$L$11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8" formatCode="0.00">
                  <c:v>797.88857318717726</c:v>
                </c:pt>
                <c:pt idx="9" formatCode="0.00">
                  <c:v>799.89970452914474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E9C-4F6F-AF26-94948BBE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398691223307576"/>
          <c:w val="0.99259178808460125"/>
          <c:h val="0.13818654980692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29700779906443E-2"/>
          <c:y val="6.5363972519994026E-2"/>
          <c:w val="0.85654985825542795"/>
          <c:h val="0.70980220964850826"/>
        </c:manualLayout>
      </c:layout>
      <c:lineChart>
        <c:grouping val="standard"/>
        <c:varyColors val="0"/>
        <c:ser>
          <c:idx val="1"/>
          <c:order val="0"/>
          <c:tx>
            <c:strRef>
              <c:f>'Graf 23'!$B$3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>
                  <a:tint val="5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23'!$C$2:$L$2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23'!$C$3:$L$3</c:f>
              <c:numCache>
                <c:formatCode>0.00</c:formatCode>
                <c:ptCount val="10"/>
                <c:pt idx="0">
                  <c:v>751.62710915138905</c:v>
                </c:pt>
                <c:pt idx="1">
                  <c:v>749.17239119483656</c:v>
                </c:pt>
                <c:pt idx="2">
                  <c:v>666.54026109671622</c:v>
                </c:pt>
                <c:pt idx="3">
                  <c:v>742.45089572991071</c:v>
                </c:pt>
                <c:pt idx="4">
                  <c:v>752.37606257859875</c:v>
                </c:pt>
                <c:pt idx="5">
                  <c:v>741.4628615542407</c:v>
                </c:pt>
                <c:pt idx="6">
                  <c:v>735.91320257164273</c:v>
                </c:pt>
                <c:pt idx="7">
                  <c:v>748.53138703614479</c:v>
                </c:pt>
                <c:pt idx="8">
                  <c:v>755.24512301682853</c:v>
                </c:pt>
                <c:pt idx="9">
                  <c:v>757.14876869970885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F-4BB6-9909-89F1A65DA6AB}"/>
            </c:ext>
          </c:extLst>
        </c:ser>
        <c:ser>
          <c:idx val="2"/>
          <c:order val="1"/>
          <c:tx>
            <c:strRef>
              <c:f>'Graf 23'!$B$4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>
                  <a:tint val="69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23'!$C$2:$L$2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23'!$C$4:$L$4</c:f>
              <c:numCache>
                <c:formatCode>0.00</c:formatCode>
                <c:ptCount val="10"/>
                <c:pt idx="0" formatCode="General">
                  <c:v>#N/A</c:v>
                </c:pt>
                <c:pt idx="1">
                  <c:v>760.95626539538102</c:v>
                </c:pt>
                <c:pt idx="2">
                  <c:v>677.02439889821073</c:v>
                </c:pt>
                <c:pt idx="3">
                  <c:v>754.12904625733393</c:v>
                </c:pt>
                <c:pt idx="4">
                  <c:v>764.21032793211396</c:v>
                </c:pt>
                <c:pt idx="5">
                  <c:v>753.12547110528942</c:v>
                </c:pt>
                <c:pt idx="6">
                  <c:v>747.48852048718084</c:v>
                </c:pt>
                <c:pt idx="7">
                  <c:v>760.30517876107103</c:v>
                </c:pt>
                <c:pt idx="8">
                  <c:v>767.12451636448122</c:v>
                </c:pt>
                <c:pt idx="9">
                  <c:v>769.05810485026404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F-4BB6-9909-89F1A65DA6AB}"/>
            </c:ext>
          </c:extLst>
        </c:ser>
        <c:ser>
          <c:idx val="3"/>
          <c:order val="2"/>
          <c:tx>
            <c:strRef>
              <c:f>'Graf 23'!$B$5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>
                  <a:tint val="81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12703885636744755"/>
                  <c:y val="-2.412332145845422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600" b="0" i="0" u="none" strike="noStrike" kern="1200" baseline="0">
                        <a:solidFill>
                          <a:srgbClr val="EEB500"/>
                        </a:solidFill>
                        <a:latin typeface="Aptos" panose="020B0004020202020204" pitchFamily="34" charset="0"/>
                        <a:ea typeface="+mn-ea"/>
                        <a:cs typeface="+mn-cs"/>
                      </a:defRPr>
                    </a:pPr>
                    <a:r>
                      <a:rPr lang="en-US" sz="700" b="1">
                        <a:solidFill>
                          <a:srgbClr val="EEB500"/>
                        </a:solidFill>
                      </a:rPr>
                      <a:t>2022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rgbClr val="EEB500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27F-4BB6-9909-89F1A65DA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23'!$C$5:$L$5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 formatCode="0.00">
                  <c:v>711.57115001305726</c:v>
                </c:pt>
                <c:pt idx="3" formatCode="0.00">
                  <c:v>792.61024207823323</c:v>
                </c:pt>
                <c:pt idx="4" formatCode="0.00">
                  <c:v>803.20594469486423</c:v>
                </c:pt>
                <c:pt idx="5" formatCode="0.00">
                  <c:v>791.55545716024949</c:v>
                </c:pt>
                <c:pt idx="6" formatCode="0.00">
                  <c:v>785.63086797199867</c:v>
                </c:pt>
                <c:pt idx="7" formatCode="0.00">
                  <c:v>799.10152616706273</c:v>
                </c:pt>
                <c:pt idx="8" formatCode="0.00">
                  <c:v>806.26883639795358</c:v>
                </c:pt>
                <c:pt idx="9" formatCode="0.00">
                  <c:v>808.30109075203529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7F-4BB6-9909-89F1A65DA6AB}"/>
            </c:ext>
          </c:extLst>
        </c:ser>
        <c:ser>
          <c:idx val="4"/>
          <c:order val="3"/>
          <c:tx>
            <c:strRef>
              <c:f>'Graf 23'!$B$6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>
                  <a:tint val="94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3"/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rgbClr val="BF9000"/>
                        </a:solidFill>
                      </a:rPr>
                      <a:t>2023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27F-4BB6-9909-89F1A65DA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23'!$C$6:$L$6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 formatCode="0.00">
                  <c:v>716.6457884974983</c:v>
                </c:pt>
                <c:pt idx="4" formatCode="0.00">
                  <c:v>802.63393657936308</c:v>
                </c:pt>
                <c:pt idx="5" formatCode="0.00">
                  <c:v>790.99174601199979</c:v>
                </c:pt>
                <c:pt idx="6" formatCode="0.00">
                  <c:v>785.07137605683488</c:v>
                </c:pt>
                <c:pt idx="7" formatCode="0.00">
                  <c:v>798.53244103877637</c:v>
                </c:pt>
                <c:pt idx="8" formatCode="0.00">
                  <c:v>805.69464702505172</c:v>
                </c:pt>
                <c:pt idx="9" formatCode="0.00">
                  <c:v>807.72545409653935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7F-4BB6-9909-89F1A65DA6AB}"/>
            </c:ext>
          </c:extLst>
        </c:ser>
        <c:ser>
          <c:idx val="5"/>
          <c:order val="4"/>
          <c:tx>
            <c:strRef>
              <c:f>'Graf 23'!$B$7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>
                  <a:shade val="93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23'!$C$2:$L$2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23'!$C$7:$L$7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0">
                  <c:v>802.63393657936308</c:v>
                </c:pt>
                <c:pt idx="5" formatCode="0.00">
                  <c:v>790.99174601199979</c:v>
                </c:pt>
                <c:pt idx="6" formatCode="0.00">
                  <c:v>785.07137605683488</c:v>
                </c:pt>
                <c:pt idx="7" formatCode="0.00">
                  <c:v>798.53244103877637</c:v>
                </c:pt>
                <c:pt idx="8" formatCode="0.00">
                  <c:v>805.69464702505172</c:v>
                </c:pt>
                <c:pt idx="9" formatCode="0.00">
                  <c:v>807.72545409653935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7F-4BB6-9909-89F1A65DA6AB}"/>
            </c:ext>
          </c:extLst>
        </c:ser>
        <c:ser>
          <c:idx val="6"/>
          <c:order val="5"/>
          <c:tx>
            <c:strRef>
              <c:f>'Graf 23'!$B$8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shade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380650219567165E-2"/>
                  <c:y val="-5.4277473281522014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rgbClr val="AC8300"/>
                        </a:solidFill>
                      </a:rPr>
                      <a:t>2024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27F-4BB6-9909-89F1A65DA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23'!$C$8:$L$8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 formatCode="0.00">
                  <c:v>790.99174601199979</c:v>
                </c:pt>
                <c:pt idx="6" formatCode="0.00">
                  <c:v>785.07137605683488</c:v>
                </c:pt>
                <c:pt idx="7" formatCode="0.00">
                  <c:v>798.53244103877637</c:v>
                </c:pt>
                <c:pt idx="8" formatCode="0.00">
                  <c:v>805.69464702505172</c:v>
                </c:pt>
                <c:pt idx="9" formatCode="0.00">
                  <c:v>807.72545409653935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27F-4BB6-9909-89F1A65DA6AB}"/>
            </c:ext>
          </c:extLst>
        </c:ser>
        <c:ser>
          <c:idx val="7"/>
          <c:order val="6"/>
          <c:tx>
            <c:strRef>
              <c:f>'Graf 23'!$B$9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>
                  <a:shade val="68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23'!$C$2:$L$2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23'!$C$9:$L$9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0.00">
                  <c:v>785.07137605683488</c:v>
                </c:pt>
                <c:pt idx="7" formatCode="0.00">
                  <c:v>798.53244103877637</c:v>
                </c:pt>
                <c:pt idx="8" formatCode="0.00">
                  <c:v>805.69464702505172</c:v>
                </c:pt>
                <c:pt idx="9" formatCode="0.00">
                  <c:v>807.72545409653935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27F-4BB6-9909-89F1A65DA6AB}"/>
            </c:ext>
          </c:extLst>
        </c:ser>
        <c:ser>
          <c:idx val="8"/>
          <c:order val="7"/>
          <c:tx>
            <c:strRef>
              <c:f>'Graf 23'!$B$10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chemeClr val="accent4">
                  <a:shade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23'!$C$2:$L$2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23'!$C$10:$L$10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 formatCode="0.00">
                  <c:v>798.53244103877626</c:v>
                </c:pt>
                <c:pt idx="8" formatCode="0.00">
                  <c:v>805.69464702505161</c:v>
                </c:pt>
                <c:pt idx="9" formatCode="0.00">
                  <c:v>807.72545409653924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27F-4BB6-9909-89F1A65DA6AB}"/>
            </c:ext>
          </c:extLst>
        </c:ser>
        <c:ser>
          <c:idx val="9"/>
          <c:order val="8"/>
          <c:tx>
            <c:strRef>
              <c:f>'Graf 23'!$B$11</c:f>
              <c:strCache>
                <c:ptCount val="1"/>
                <c:pt idx="0">
                  <c:v>2028</c:v>
                </c:pt>
              </c:strCache>
            </c:strRef>
          </c:tx>
          <c:spPr>
            <a:ln w="28575" cap="rnd">
              <a:solidFill>
                <a:schemeClr val="accent4">
                  <a:shade val="42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23'!$C$2:$L$2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23'!$C$11:$L$11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8" formatCode="0.00">
                  <c:v>805.69464702505161</c:v>
                </c:pt>
                <c:pt idx="9" formatCode="0.00">
                  <c:v>807.72545409653924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27F-4BB6-9909-89F1A65D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398691223307576"/>
          <c:w val="0.99259178808460125"/>
          <c:h val="0.13818654980692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29700779906443E-2"/>
          <c:y val="6.5363972519994026E-2"/>
          <c:w val="0.85654985825542795"/>
          <c:h val="0.70980220964850826"/>
        </c:manualLayout>
      </c:layout>
      <c:lineChart>
        <c:grouping val="standard"/>
        <c:varyColors val="0"/>
        <c:ser>
          <c:idx val="1"/>
          <c:order val="0"/>
          <c:tx>
            <c:strRef>
              <c:f>'Graf 24'!$B$3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>
                  <a:tint val="5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24'!$C$2:$L$2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24'!$C$3:$L$3</c:f>
              <c:numCache>
                <c:formatCode>0.00</c:formatCode>
                <c:ptCount val="10"/>
                <c:pt idx="0">
                  <c:v>592.22613988446324</c:v>
                </c:pt>
                <c:pt idx="1">
                  <c:v>592.22613988446335</c:v>
                </c:pt>
                <c:pt idx="2">
                  <c:v>592.22613988446335</c:v>
                </c:pt>
                <c:pt idx="3">
                  <c:v>592.22613988446335</c:v>
                </c:pt>
                <c:pt idx="4">
                  <c:v>592.22613988446335</c:v>
                </c:pt>
                <c:pt idx="5">
                  <c:v>592.22613988446335</c:v>
                </c:pt>
                <c:pt idx="6">
                  <c:v>592.22613988446335</c:v>
                </c:pt>
                <c:pt idx="7">
                  <c:v>592.22613988446335</c:v>
                </c:pt>
                <c:pt idx="8">
                  <c:v>592.22613988446335</c:v>
                </c:pt>
                <c:pt idx="9">
                  <c:v>592.22613988446335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A-46C5-A595-DD281C65CF1B}"/>
            </c:ext>
          </c:extLst>
        </c:ser>
        <c:ser>
          <c:idx val="2"/>
          <c:order val="1"/>
          <c:tx>
            <c:strRef>
              <c:f>'Graf 24'!$B$4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>
                  <a:tint val="69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24'!$C$2:$L$2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24'!$C$4:$L$4</c:f>
              <c:numCache>
                <c:formatCode>0.00</c:formatCode>
                <c:ptCount val="10"/>
                <c:pt idx="0" formatCode="General">
                  <c:v>#N/A</c:v>
                </c:pt>
                <c:pt idx="1">
                  <c:v>602.67718941183625</c:v>
                </c:pt>
                <c:pt idx="2">
                  <c:v>602.67718941183625</c:v>
                </c:pt>
                <c:pt idx="3">
                  <c:v>602.67718941183625</c:v>
                </c:pt>
                <c:pt idx="4">
                  <c:v>602.67718941183625</c:v>
                </c:pt>
                <c:pt idx="5">
                  <c:v>602.67718941183625</c:v>
                </c:pt>
                <c:pt idx="6">
                  <c:v>602.67718941183625</c:v>
                </c:pt>
                <c:pt idx="7">
                  <c:v>602.67718941183625</c:v>
                </c:pt>
                <c:pt idx="8">
                  <c:v>602.67718941183625</c:v>
                </c:pt>
                <c:pt idx="9">
                  <c:v>602.67718941183625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A-46C5-A595-DD281C65CF1B}"/>
            </c:ext>
          </c:extLst>
        </c:ser>
        <c:ser>
          <c:idx val="3"/>
          <c:order val="2"/>
          <c:tx>
            <c:strRef>
              <c:f>'Graf 24'!$B$5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>
                  <a:tint val="81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0.20615180577508002"/>
                  <c:y val="-4.8246851526589238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rgbClr val="EEB500"/>
                        </a:solidFill>
                      </a:rPr>
                      <a:t>2022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30A-46C5-A595-DD281C65CF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24'!$C$2:$L$2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24'!$C$5:$L$5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 formatCode="0.00">
                  <c:v>613.31266922498617</c:v>
                </c:pt>
                <c:pt idx="3" formatCode="0.00">
                  <c:v>613.31266922498628</c:v>
                </c:pt>
                <c:pt idx="4" formatCode="0.00">
                  <c:v>613.31266922498628</c:v>
                </c:pt>
                <c:pt idx="5" formatCode="0.00">
                  <c:v>613.31266922498617</c:v>
                </c:pt>
                <c:pt idx="6" formatCode="0.00">
                  <c:v>613.31266922498617</c:v>
                </c:pt>
                <c:pt idx="7" formatCode="0.00">
                  <c:v>613.31266922498617</c:v>
                </c:pt>
                <c:pt idx="8" formatCode="0.00">
                  <c:v>613.31266922498605</c:v>
                </c:pt>
                <c:pt idx="9" formatCode="0.00">
                  <c:v>613.31266922498605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0A-46C5-A595-DD281C65CF1B}"/>
            </c:ext>
          </c:extLst>
        </c:ser>
        <c:ser>
          <c:idx val="4"/>
          <c:order val="3"/>
          <c:tx>
            <c:strRef>
              <c:f>'Graf 24'!$B$6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>
                  <a:tint val="94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24'!$C$2:$L$2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24'!$C$6:$L$6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 formatCode="0.00">
                  <c:v>624.13583397601553</c:v>
                </c:pt>
                <c:pt idx="4" formatCode="0.00">
                  <c:v>624.13583397601542</c:v>
                </c:pt>
                <c:pt idx="5" formatCode="0.00">
                  <c:v>624.13583397601542</c:v>
                </c:pt>
                <c:pt idx="6" formatCode="0.00">
                  <c:v>624.13583397601542</c:v>
                </c:pt>
                <c:pt idx="7" formatCode="0.00">
                  <c:v>624.13583397601542</c:v>
                </c:pt>
                <c:pt idx="8" formatCode="0.00">
                  <c:v>624.13583397601531</c:v>
                </c:pt>
                <c:pt idx="9" formatCode="0.00">
                  <c:v>624.13583397601531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0A-46C5-A595-DD281C65CF1B}"/>
            </c:ext>
          </c:extLst>
        </c:ser>
        <c:ser>
          <c:idx val="5"/>
          <c:order val="4"/>
          <c:tx>
            <c:strRef>
              <c:f>'Graf 24'!$B$7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>
                  <a:shade val="93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0.3023122573760782"/>
                  <c:y val="-4.6478287678911767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rgbClr val="B48900"/>
                        </a:solidFill>
                      </a:rPr>
                      <a:t>2024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30A-46C5-A595-DD281C65CF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24'!$C$2:$L$2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24'!$C$7:$L$7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0">
                  <c:v>635.14999575206286</c:v>
                </c:pt>
                <c:pt idx="5" formatCode="0.00">
                  <c:v>635.14999575206286</c:v>
                </c:pt>
                <c:pt idx="6" formatCode="0.00">
                  <c:v>635.14999575206286</c:v>
                </c:pt>
                <c:pt idx="7" formatCode="0.00">
                  <c:v>635.14999575206286</c:v>
                </c:pt>
                <c:pt idx="8" formatCode="0.00">
                  <c:v>635.14999575206275</c:v>
                </c:pt>
                <c:pt idx="9" formatCode="0.00">
                  <c:v>635.14999575206264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0A-46C5-A595-DD281C65CF1B}"/>
            </c:ext>
          </c:extLst>
        </c:ser>
        <c:ser>
          <c:idx val="6"/>
          <c:order val="5"/>
          <c:tx>
            <c:strRef>
              <c:f>'Graf 24'!$B$8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shade val="8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0.38733265558167196"/>
                  <c:y val="3.1154471392802422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rgbClr val="BF9000"/>
                        </a:solidFill>
                      </a:rPr>
                      <a:t>2023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30A-46C5-A595-DD281C65CF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24'!$C$2:$L$2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24'!$C$8:$L$8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 formatCode="0.00">
                  <c:v>646.35852508886387</c:v>
                </c:pt>
                <c:pt idx="6" formatCode="0.00">
                  <c:v>646.35852508886387</c:v>
                </c:pt>
                <c:pt idx="7" formatCode="0.00">
                  <c:v>646.35852508886387</c:v>
                </c:pt>
                <c:pt idx="8" formatCode="0.00">
                  <c:v>646.35852508886376</c:v>
                </c:pt>
                <c:pt idx="9" formatCode="0.00">
                  <c:v>646.35852508886376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0A-46C5-A595-DD281C65CF1B}"/>
            </c:ext>
          </c:extLst>
        </c:ser>
        <c:ser>
          <c:idx val="7"/>
          <c:order val="6"/>
          <c:tx>
            <c:strRef>
              <c:f>'Graf 24'!$B$9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>
                  <a:shade val="68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24'!$C$2:$L$2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24'!$C$9:$L$9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0.00">
                  <c:v>657.76485200219679</c:v>
                </c:pt>
                <c:pt idx="7" formatCode="0.00">
                  <c:v>657.76485200219679</c:v>
                </c:pt>
                <c:pt idx="8" formatCode="0.00">
                  <c:v>657.76485200219668</c:v>
                </c:pt>
                <c:pt idx="9" formatCode="0.00">
                  <c:v>657.76485200219668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30A-46C5-A595-DD281C65CF1B}"/>
            </c:ext>
          </c:extLst>
        </c:ser>
        <c:ser>
          <c:idx val="8"/>
          <c:order val="7"/>
          <c:tx>
            <c:strRef>
              <c:f>'Graf 24'!$B$10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chemeClr val="accent4">
                  <a:shade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24'!$C$2:$L$2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24'!$C$10:$L$10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 formatCode="0.00">
                  <c:v>669.37246703752965</c:v>
                </c:pt>
                <c:pt idx="8" formatCode="0.00">
                  <c:v>669.37246703752965</c:v>
                </c:pt>
                <c:pt idx="9" formatCode="0.00">
                  <c:v>669.37246703752965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0A-46C5-A595-DD281C65CF1B}"/>
            </c:ext>
          </c:extLst>
        </c:ser>
        <c:ser>
          <c:idx val="9"/>
          <c:order val="8"/>
          <c:tx>
            <c:strRef>
              <c:f>'Graf 24'!$B$11</c:f>
              <c:strCache>
                <c:ptCount val="1"/>
                <c:pt idx="0">
                  <c:v>2028</c:v>
                </c:pt>
              </c:strCache>
            </c:strRef>
          </c:tx>
          <c:spPr>
            <a:ln w="28575" cap="rnd">
              <a:solidFill>
                <a:schemeClr val="accent4">
                  <a:shade val="42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24'!$C$2:$L$2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24'!$C$11:$L$11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8" formatCode="0.00">
                  <c:v>681.184922338192</c:v>
                </c:pt>
                <c:pt idx="9" formatCode="0.00">
                  <c:v>681.18492233819188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30A-46C5-A595-DD281C65C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ax val="700"/>
          <c:min val="5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58257035016252"/>
          <c:w val="0.99259178808460125"/>
          <c:h val="0.120388934564071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25'!$C$2</c:f>
              <c:strCache>
                <c:ptCount val="1"/>
                <c:pt idx="0">
                  <c:v>súčasný systém</c:v>
                </c:pt>
              </c:strCache>
            </c:strRef>
          </c:tx>
          <c:spPr>
            <a:solidFill>
              <a:srgbClr val="F2CA6D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25'!$B$3:$B$11</c15:sqref>
                  </c15:fullRef>
                </c:ext>
              </c:extLst>
              <c:f>'Graf 25'!$B$4:$B$11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25'!$C$3:$C$11</c15:sqref>
                  </c15:fullRef>
                </c:ext>
              </c:extLst>
              <c:f>'Graf 25'!$C$4:$C$11</c:f>
              <c:numCache>
                <c:formatCode>0.0%</c:formatCode>
                <c:ptCount val="8"/>
                <c:pt idx="0">
                  <c:v>2.7002120663581541E-2</c:v>
                </c:pt>
                <c:pt idx="1">
                  <c:v>7.4737016893547281E-2</c:v>
                </c:pt>
                <c:pt idx="2">
                  <c:v>0.18194083460234434</c:v>
                </c:pt>
                <c:pt idx="3">
                  <c:v>0.14980904639462689</c:v>
                </c:pt>
                <c:pt idx="4">
                  <c:v>6.7192317583702366E-2</c:v>
                </c:pt>
                <c:pt idx="5">
                  <c:v>0.12508291509756231</c:v>
                </c:pt>
                <c:pt idx="6">
                  <c:v>0.14760263510537364</c:v>
                </c:pt>
                <c:pt idx="7">
                  <c:v>0.15124978358151431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8-4312-8D63-3C5DA3DE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03069695"/>
        <c:axId val="703068735"/>
      </c:barChart>
      <c:lineChart>
        <c:grouping val="standard"/>
        <c:varyColors val="0"/>
        <c:ser>
          <c:idx val="1"/>
          <c:order val="1"/>
          <c:tx>
            <c:strRef>
              <c:f>'Graf 25'!$D$2</c:f>
              <c:strCache>
                <c:ptCount val="1"/>
                <c:pt idx="0">
                  <c:v>bez prvej valorizácie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'Graf 25'!$B$3:$B$11</c15:sqref>
                  </c15:fullRef>
                </c:ext>
              </c:extLst>
              <c:f>'Graf 25'!$B$4:$B$11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25'!$D$3:$D$11</c15:sqref>
                  </c15:fullRef>
                </c:ext>
              </c:extLst>
              <c:f>'Graf 25'!$D$4:$D$11</c:f>
              <c:numCache>
                <c:formatCode>0.0%</c:formatCode>
                <c:ptCount val="8"/>
                <c:pt idx="0">
                  <c:v>9.7672579296426143E-4</c:v>
                </c:pt>
                <c:pt idx="1">
                  <c:v>6.1101647043233731E-2</c:v>
                </c:pt>
                <c:pt idx="2">
                  <c:v>5.0389015502655621E-2</c:v>
                </c:pt>
                <c:pt idx="3">
                  <c:v>4.0538900258704214E-3</c:v>
                </c:pt>
                <c:pt idx="4">
                  <c:v>4.5242230738200773E-2</c:v>
                </c:pt>
                <c:pt idx="5">
                  <c:v>8.5987369785291978E-2</c:v>
                </c:pt>
                <c:pt idx="6">
                  <c:v>9.8184339813754518E-2</c:v>
                </c:pt>
                <c:pt idx="7">
                  <c:v>0.11989278558513039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8-4312-8D63-3C5DA3DEBF7D}"/>
            </c:ext>
          </c:extLst>
        </c:ser>
        <c:ser>
          <c:idx val="2"/>
          <c:order val="2"/>
          <c:tx>
            <c:strRef>
              <c:f>'Graf 25'!$E$2</c:f>
              <c:strCache>
                <c:ptCount val="1"/>
                <c:pt idx="0">
                  <c:v>bez prvej valorizácie s dočasným zvýšením ADH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'Graf 25'!$B$3:$B$11</c15:sqref>
                  </c15:fullRef>
                </c:ext>
              </c:extLst>
              <c:f>'Graf 25'!$B$4:$B$11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25'!$E$3:$E$11</c15:sqref>
                  </c15:fullRef>
                </c:ext>
              </c:extLst>
              <c:f>'Graf 25'!$E$4:$E$11</c:f>
              <c:numCache>
                <c:formatCode>0.0%</c:formatCode>
                <c:ptCount val="8"/>
                <c:pt idx="0">
                  <c:v>9.7672579296426143E-4</c:v>
                </c:pt>
                <c:pt idx="1">
                  <c:v>6.1101647043233731E-2</c:v>
                </c:pt>
                <c:pt idx="2">
                  <c:v>7.788965651419133E-2</c:v>
                </c:pt>
                <c:pt idx="3">
                  <c:v>9.4092603293689514E-2</c:v>
                </c:pt>
                <c:pt idx="4">
                  <c:v>0.1024260697388375</c:v>
                </c:pt>
                <c:pt idx="5">
                  <c:v>0.11183825442223116</c:v>
                </c:pt>
                <c:pt idx="6">
                  <c:v>0.12180025405186057</c:v>
                </c:pt>
                <c:pt idx="7">
                  <c:v>0.13051884425232729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8-4312-8D63-3C5DA3DE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069695"/>
        <c:axId val="703068735"/>
      </c:lineChart>
      <c:catAx>
        <c:axId val="70306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03068735"/>
        <c:crosses val="autoZero"/>
        <c:auto val="1"/>
        <c:lblAlgn val="ctr"/>
        <c:lblOffset val="100"/>
        <c:noMultiLvlLbl val="0"/>
      </c:catAx>
      <c:valAx>
        <c:axId val="703068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0306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11111111111111E-2"/>
          <c:y val="7.4652230971128566E-2"/>
          <c:w val="0.5444444444444444"/>
          <c:h val="0.2170144356955380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70555555555555"/>
          <c:y val="6.4675925925925928E-2"/>
          <c:w val="0.8157875"/>
          <c:h val="0.71849259259259257"/>
        </c:manualLayout>
      </c:layout>
      <c:lineChart>
        <c:grouping val="standard"/>
        <c:varyColors val="0"/>
        <c:ser>
          <c:idx val="0"/>
          <c:order val="0"/>
          <c:tx>
            <c:strRef>
              <c:f>'Graf 26'!$B$3</c:f>
              <c:strCache>
                <c:ptCount val="1"/>
                <c:pt idx="0">
                  <c:v> súčasný systém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'Graf 26'!$C$2:$M$2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'Graf 26'!$C$3:$M$3</c:f>
              <c:numCache>
                <c:formatCode>0.00</c:formatCode>
                <c:ptCount val="11"/>
                <c:pt idx="1">
                  <c:v>0.5139760769230769</c:v>
                </c:pt>
                <c:pt idx="2">
                  <c:v>0.51474592056487189</c:v>
                </c:pt>
                <c:pt idx="3">
                  <c:v>0.50624905037159362</c:v>
                </c:pt>
                <c:pt idx="4">
                  <c:v>0.62494479788957047</c:v>
                </c:pt>
                <c:pt idx="5">
                  <c:v>0.56909862937062938</c:v>
                </c:pt>
                <c:pt idx="6">
                  <c:v>0.50228376377952766</c:v>
                </c:pt>
                <c:pt idx="7">
                  <c:v>0.51077161799137405</c:v>
                </c:pt>
                <c:pt idx="8">
                  <c:v>0.51395602112676053</c:v>
                </c:pt>
                <c:pt idx="9">
                  <c:v>0.50320167097136459</c:v>
                </c:pt>
                <c:pt idx="10">
                  <c:v>0.49839158576051801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E-4090-9136-987839DCFDB3}"/>
            </c:ext>
          </c:extLst>
        </c:ser>
        <c:ser>
          <c:idx val="1"/>
          <c:order val="1"/>
          <c:tx>
            <c:strRef>
              <c:f>'Graf 26'!$B$4</c:f>
              <c:strCache>
                <c:ptCount val="1"/>
                <c:pt idx="0">
                  <c:v>bez prvej valorizácie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26'!$C$2:$M$2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'Graf 26'!$C$4:$M$4</c:f>
              <c:numCache>
                <c:formatCode>0.00</c:formatCode>
                <c:ptCount val="11"/>
                <c:pt idx="1">
                  <c:v>0.49949084249084247</c:v>
                </c:pt>
                <c:pt idx="2">
                  <c:v>0.50170167696381274</c:v>
                </c:pt>
                <c:pt idx="3">
                  <c:v>0.4997522708505367</c:v>
                </c:pt>
                <c:pt idx="4">
                  <c:v>0.50541104294478523</c:v>
                </c:pt>
                <c:pt idx="5">
                  <c:v>0.49702937062937069</c:v>
                </c:pt>
                <c:pt idx="6">
                  <c:v>0.49195275590551196</c:v>
                </c:pt>
                <c:pt idx="7">
                  <c:v>0.49302279728897114</c:v>
                </c:pt>
                <c:pt idx="8">
                  <c:v>0.49182394366197191</c:v>
                </c:pt>
                <c:pt idx="9">
                  <c:v>0.48949578888265033</c:v>
                </c:pt>
                <c:pt idx="10">
                  <c:v>0.48861920172599799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E-4090-9136-987839DCFDB3}"/>
            </c:ext>
          </c:extLst>
        </c:ser>
        <c:ser>
          <c:idx val="2"/>
          <c:order val="2"/>
          <c:tx>
            <c:strRef>
              <c:f>'Graf 26'!$B$5</c:f>
              <c:strCache>
                <c:ptCount val="1"/>
                <c:pt idx="0">
                  <c:v>bez prvej valorizácie s dočasným zvýšením ADH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'Graf 26'!$C$2:$M$2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'Graf 26'!$C$5:$M$5</c:f>
              <c:numCache>
                <c:formatCode>0.00</c:formatCode>
                <c:ptCount val="11"/>
                <c:pt idx="1">
                  <c:v>0.49949084249084247</c:v>
                </c:pt>
                <c:pt idx="2">
                  <c:v>0.50170167696381274</c:v>
                </c:pt>
                <c:pt idx="3">
                  <c:v>0.4997522708505367</c:v>
                </c:pt>
                <c:pt idx="4">
                  <c:v>0.51887546012269936</c:v>
                </c:pt>
                <c:pt idx="5">
                  <c:v>0.54176403636363635</c:v>
                </c:pt>
                <c:pt idx="6">
                  <c:v>0.51902345538845129</c:v>
                </c:pt>
                <c:pt idx="7">
                  <c:v>0.50490908741123341</c:v>
                </c:pt>
                <c:pt idx="8">
                  <c:v>0.50254899299736566</c:v>
                </c:pt>
                <c:pt idx="9">
                  <c:v>0.49428472859146627</c:v>
                </c:pt>
                <c:pt idx="10">
                  <c:v>0.48861920172599799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5E-4090-9136-987839DCF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11875000000001E-2"/>
          <c:y val="0.5818092592592593"/>
          <c:w val="0.91188124999999998"/>
          <c:h val="0.206524074074074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46493055555555"/>
          <c:y val="6.4675925925925928E-2"/>
          <c:w val="0.83602812500000001"/>
          <c:h val="0.78290787037037035"/>
        </c:manualLayout>
      </c:layout>
      <c:lineChart>
        <c:grouping val="standard"/>
        <c:varyColors val="0"/>
        <c:ser>
          <c:idx val="0"/>
          <c:order val="0"/>
          <c:tx>
            <c:strRef>
              <c:f>'Graf 27'!$B$3</c:f>
              <c:strCache>
                <c:ptCount val="1"/>
                <c:pt idx="0">
                  <c:v>ADH, súčasné nastavenie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'Graf 27'!$D$2:$M$2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27'!$D$3:$M$3</c:f>
              <c:numCache>
                <c:formatCode>0.0000</c:formatCode>
                <c:ptCount val="10"/>
                <c:pt idx="0">
                  <c:v>13.636099999999999</c:v>
                </c:pt>
                <c:pt idx="1">
                  <c:v>14.210699999999997</c:v>
                </c:pt>
                <c:pt idx="2">
                  <c:v>15.129999999999999</c:v>
                </c:pt>
                <c:pt idx="3">
                  <c:v>16.476399999999998</c:v>
                </c:pt>
                <c:pt idx="4">
                  <c:v>17.768800000000002</c:v>
                </c:pt>
                <c:pt idx="5">
                  <c:v>18.743400000000005</c:v>
                </c:pt>
                <c:pt idx="6">
                  <c:v>20.004400000000004</c:v>
                </c:pt>
                <c:pt idx="7">
                  <c:v>20.951700000000002</c:v>
                </c:pt>
                <c:pt idx="8">
                  <c:v>21.794800000000006</c:v>
                </c:pt>
                <c:pt idx="9">
                  <c:v>22.647500000000008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C-4CA9-B81E-D02F7B6441A2}"/>
            </c:ext>
          </c:extLst>
        </c:ser>
        <c:ser>
          <c:idx val="1"/>
          <c:order val="1"/>
          <c:tx>
            <c:strRef>
              <c:f>'Graf 27'!$B$4</c:f>
              <c:strCache>
                <c:ptCount val="1"/>
                <c:pt idx="0">
                  <c:v>ADH s prechodným zvýšením</c:v>
                </c:pt>
              </c:strCache>
            </c:strRef>
          </c:tx>
          <c:spPr>
            <a:ln w="28575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'Graf 27'!$D$2:$M$2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27'!$D$4:$M$4</c:f>
              <c:numCache>
                <c:formatCode>0.0</c:formatCode>
                <c:ptCount val="10"/>
                <c:pt idx="0">
                  <c:v>13.636099999999999</c:v>
                </c:pt>
                <c:pt idx="1">
                  <c:v>14.210699999999997</c:v>
                </c:pt>
                <c:pt idx="2">
                  <c:v>15.129999999999999</c:v>
                </c:pt>
                <c:pt idx="3">
                  <c:v>16.915339999999997</c:v>
                </c:pt>
                <c:pt idx="4">
                  <c:v>19.368064299999997</c:v>
                </c:pt>
                <c:pt idx="5">
                  <c:v>19.774793650299994</c:v>
                </c:pt>
                <c:pt idx="6">
                  <c:v>20.486686221710794</c:v>
                </c:pt>
                <c:pt idx="7">
                  <c:v>21.408587101687779</c:v>
                </c:pt>
                <c:pt idx="8">
                  <c:v>22.008027540535036</c:v>
                </c:pt>
                <c:pt idx="9">
                  <c:v>22.647500000000008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C-4CA9-B81E-D02F7B64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45520833333333"/>
          <c:y val="2.7398148148148168E-2"/>
          <c:w val="0.55029062500000003"/>
          <c:h val="0.172972222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074074074074"/>
          <c:y val="6.4675925925925928E-2"/>
          <c:w val="0.85687037037037039"/>
          <c:h val="0.8613481481481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28'!$B$3</c:f>
              <c:strCache>
                <c:ptCount val="1"/>
                <c:pt idx="0">
                  <c:v>starobný dôchodok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28'!$C$2:$K$2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</c:numCache>
            </c:numRef>
          </c:cat>
          <c:val>
            <c:numRef>
              <c:f>'Graf 28'!$C$3:$K$3</c:f>
              <c:numCache>
                <c:formatCode>_(* #,##0.00_);_(* \(#,##0.00\);_(*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3.8847454380462167</c:v>
                </c:pt>
                <c:pt idx="4">
                  <c:v>18.487558747182398</c:v>
                </c:pt>
                <c:pt idx="5">
                  <c:v>25.854677842133789</c:v>
                </c:pt>
                <c:pt idx="6">
                  <c:v>30.499684952776029</c:v>
                </c:pt>
                <c:pt idx="7">
                  <c:v>36.106358712384434</c:v>
                </c:pt>
                <c:pt idx="8">
                  <c:v>38.946984521714477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B-44AB-9D30-F77E4F0C7445}"/>
            </c:ext>
          </c:extLst>
        </c:ser>
        <c:ser>
          <c:idx val="1"/>
          <c:order val="1"/>
          <c:tx>
            <c:strRef>
              <c:f>'Graf 28'!$B$4</c:f>
              <c:strCache>
                <c:ptCount val="1"/>
                <c:pt idx="0">
                  <c:v>predčasný dôchodok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28'!$C$2:$K$2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</c:numCache>
            </c:numRef>
          </c:cat>
          <c:val>
            <c:numRef>
              <c:f>'Graf 28'!$C$4:$K$4</c:f>
              <c:numCache>
                <c:formatCode>_(* #,##0.00_);_(* \(#,##0.00\);_(*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1.2868780115650371</c:v>
                </c:pt>
                <c:pt idx="4">
                  <c:v>6.1327641867771741</c:v>
                </c:pt>
                <c:pt idx="5">
                  <c:v>9.3112787004276001</c:v>
                </c:pt>
                <c:pt idx="6">
                  <c:v>11.063217280463613</c:v>
                </c:pt>
                <c:pt idx="7">
                  <c:v>12.934814038101912</c:v>
                </c:pt>
                <c:pt idx="8">
                  <c:v>13.810986444769464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B-44AB-9D30-F77E4F0C7445}"/>
            </c:ext>
          </c:extLst>
        </c:ser>
        <c:ser>
          <c:idx val="2"/>
          <c:order val="2"/>
          <c:tx>
            <c:strRef>
              <c:f>'Graf 28'!$B$5</c:f>
              <c:strCache>
                <c:ptCount val="1"/>
                <c:pt idx="0">
                  <c:v>invalidné dôchodky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 28'!$C$2:$K$2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</c:numCache>
            </c:numRef>
          </c:cat>
          <c:val>
            <c:numRef>
              <c:f>'Graf 28'!$C$5:$K$5</c:f>
              <c:numCache>
                <c:formatCode>_(* #,##0.00_);_(* \(#,##0.00\);_(*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1.0248529832586162</c:v>
                </c:pt>
                <c:pt idx="4">
                  <c:v>5.7676691131371971</c:v>
                </c:pt>
                <c:pt idx="5">
                  <c:v>8.5007435102855382</c:v>
                </c:pt>
                <c:pt idx="6">
                  <c:v>10.157507252049449</c:v>
                </c:pt>
                <c:pt idx="7">
                  <c:v>11.900080066946565</c:v>
                </c:pt>
                <c:pt idx="8">
                  <c:v>12.719691812271513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B-44AB-9D30-F77E4F0C7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7086655"/>
        <c:axId val="1047092415"/>
        <c:extLst/>
      </c:barChart>
      <c:catAx>
        <c:axId val="104708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47092415"/>
        <c:crosses val="autoZero"/>
        <c:auto val="1"/>
        <c:lblAlgn val="ctr"/>
        <c:lblOffset val="100"/>
        <c:noMultiLvlLbl val="0"/>
      </c:catAx>
      <c:valAx>
        <c:axId val="104709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4708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96111111111112"/>
          <c:y val="0.32824212962962962"/>
          <c:w val="0.32026296296296303"/>
          <c:h val="0.413054166666666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76047277714156E-2"/>
          <c:y val="6.2049177415343069E-2"/>
          <c:w val="0.88996181149550957"/>
          <c:h val="0.777035141953594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3'!$D$1</c:f>
              <c:strCache>
                <c:ptCount val="1"/>
                <c:pt idx="0">
                  <c:v>Dôchodky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 3'!$C$2:$C$554</c15:sqref>
                  </c15:fullRef>
                </c:ext>
              </c:extLst>
              <c:f>'Graf 3'!$C$2:$C$121</c:f>
              <c:strCache>
                <c:ptCount val="120"/>
                <c:pt idx="0">
                  <c:v>2023-01</c:v>
                </c:pt>
                <c:pt idx="1">
                  <c:v>2023-02</c:v>
                </c:pt>
                <c:pt idx="2">
                  <c:v>2023-03</c:v>
                </c:pt>
                <c:pt idx="3">
                  <c:v>2023-04</c:v>
                </c:pt>
                <c:pt idx="4">
                  <c:v>2023-05</c:v>
                </c:pt>
                <c:pt idx="5">
                  <c:v>2023-06</c:v>
                </c:pt>
                <c:pt idx="6">
                  <c:v>2023-07</c:v>
                </c:pt>
                <c:pt idx="7">
                  <c:v>2023-08</c:v>
                </c:pt>
                <c:pt idx="8">
                  <c:v>2023-09</c:v>
                </c:pt>
                <c:pt idx="9">
                  <c:v>2023-10</c:v>
                </c:pt>
                <c:pt idx="10">
                  <c:v>2023-11</c:v>
                </c:pt>
                <c:pt idx="11">
                  <c:v>2023-12</c:v>
                </c:pt>
                <c:pt idx="12">
                  <c:v>2024-01</c:v>
                </c:pt>
                <c:pt idx="13">
                  <c:v>2024-02</c:v>
                </c:pt>
                <c:pt idx="14">
                  <c:v>2024-03</c:v>
                </c:pt>
                <c:pt idx="15">
                  <c:v>2024-04</c:v>
                </c:pt>
                <c:pt idx="16">
                  <c:v>2024-05</c:v>
                </c:pt>
                <c:pt idx="17">
                  <c:v>2024-06</c:v>
                </c:pt>
                <c:pt idx="18">
                  <c:v>2024-07</c:v>
                </c:pt>
                <c:pt idx="19">
                  <c:v>2024-08</c:v>
                </c:pt>
                <c:pt idx="20">
                  <c:v>2024-09</c:v>
                </c:pt>
                <c:pt idx="21">
                  <c:v>2024-10</c:v>
                </c:pt>
                <c:pt idx="22">
                  <c:v>2024-11</c:v>
                </c:pt>
                <c:pt idx="23">
                  <c:v>2024-12</c:v>
                </c:pt>
                <c:pt idx="24">
                  <c:v>2025-01</c:v>
                </c:pt>
                <c:pt idx="25">
                  <c:v>2025-02</c:v>
                </c:pt>
                <c:pt idx="26">
                  <c:v>2025-03</c:v>
                </c:pt>
                <c:pt idx="27">
                  <c:v>2025-04</c:v>
                </c:pt>
                <c:pt idx="28">
                  <c:v>2025-05</c:v>
                </c:pt>
                <c:pt idx="29">
                  <c:v>2025-06</c:v>
                </c:pt>
                <c:pt idx="30">
                  <c:v>2025-07</c:v>
                </c:pt>
                <c:pt idx="31">
                  <c:v>2025-08</c:v>
                </c:pt>
                <c:pt idx="32">
                  <c:v>2025-09</c:v>
                </c:pt>
                <c:pt idx="33">
                  <c:v>2025-10</c:v>
                </c:pt>
                <c:pt idx="34">
                  <c:v>2025-11</c:v>
                </c:pt>
                <c:pt idx="35">
                  <c:v>2025-12</c:v>
                </c:pt>
                <c:pt idx="36">
                  <c:v>2026-01</c:v>
                </c:pt>
                <c:pt idx="37">
                  <c:v>2026-02</c:v>
                </c:pt>
                <c:pt idx="38">
                  <c:v>2026-03</c:v>
                </c:pt>
                <c:pt idx="39">
                  <c:v>2026-04</c:v>
                </c:pt>
                <c:pt idx="40">
                  <c:v>2026-05</c:v>
                </c:pt>
                <c:pt idx="41">
                  <c:v>2026-06</c:v>
                </c:pt>
                <c:pt idx="42">
                  <c:v>2026-07</c:v>
                </c:pt>
                <c:pt idx="43">
                  <c:v>2026-08</c:v>
                </c:pt>
                <c:pt idx="44">
                  <c:v>2026-09</c:v>
                </c:pt>
                <c:pt idx="45">
                  <c:v>2026-10</c:v>
                </c:pt>
                <c:pt idx="46">
                  <c:v>2026-11</c:v>
                </c:pt>
                <c:pt idx="47">
                  <c:v>2026-12</c:v>
                </c:pt>
                <c:pt idx="48">
                  <c:v>2027-01</c:v>
                </c:pt>
                <c:pt idx="49">
                  <c:v>2027-02</c:v>
                </c:pt>
                <c:pt idx="50">
                  <c:v>2027-03</c:v>
                </c:pt>
                <c:pt idx="51">
                  <c:v>2027-04</c:v>
                </c:pt>
                <c:pt idx="52">
                  <c:v>2027-05</c:v>
                </c:pt>
                <c:pt idx="53">
                  <c:v>2027-06</c:v>
                </c:pt>
                <c:pt idx="54">
                  <c:v>2027-07</c:v>
                </c:pt>
                <c:pt idx="55">
                  <c:v>2027-08</c:v>
                </c:pt>
                <c:pt idx="56">
                  <c:v>2027-09</c:v>
                </c:pt>
                <c:pt idx="57">
                  <c:v>2027-10</c:v>
                </c:pt>
                <c:pt idx="58">
                  <c:v>2027-11</c:v>
                </c:pt>
                <c:pt idx="59">
                  <c:v>2027-12</c:v>
                </c:pt>
                <c:pt idx="60">
                  <c:v>2028-01</c:v>
                </c:pt>
                <c:pt idx="61">
                  <c:v>2028-02</c:v>
                </c:pt>
                <c:pt idx="62">
                  <c:v>2028-03</c:v>
                </c:pt>
                <c:pt idx="63">
                  <c:v>2028-04</c:v>
                </c:pt>
                <c:pt idx="64">
                  <c:v>2028-05</c:v>
                </c:pt>
                <c:pt idx="65">
                  <c:v>2028-06</c:v>
                </c:pt>
                <c:pt idx="66">
                  <c:v>2028-07</c:v>
                </c:pt>
                <c:pt idx="67">
                  <c:v>2028-08</c:v>
                </c:pt>
                <c:pt idx="68">
                  <c:v>2028-09</c:v>
                </c:pt>
                <c:pt idx="69">
                  <c:v>2028-10</c:v>
                </c:pt>
                <c:pt idx="70">
                  <c:v>2028-11</c:v>
                </c:pt>
                <c:pt idx="71">
                  <c:v>2028-12</c:v>
                </c:pt>
                <c:pt idx="72">
                  <c:v>2029-01</c:v>
                </c:pt>
                <c:pt idx="73">
                  <c:v>2029-02</c:v>
                </c:pt>
                <c:pt idx="74">
                  <c:v>2029-03</c:v>
                </c:pt>
                <c:pt idx="75">
                  <c:v>2029-04</c:v>
                </c:pt>
                <c:pt idx="76">
                  <c:v>2029-05</c:v>
                </c:pt>
                <c:pt idx="77">
                  <c:v>2029-06</c:v>
                </c:pt>
                <c:pt idx="78">
                  <c:v>2029-07</c:v>
                </c:pt>
                <c:pt idx="79">
                  <c:v>2029-08</c:v>
                </c:pt>
                <c:pt idx="80">
                  <c:v>2029-09</c:v>
                </c:pt>
                <c:pt idx="81">
                  <c:v>2029-10</c:v>
                </c:pt>
                <c:pt idx="82">
                  <c:v>2029-11</c:v>
                </c:pt>
                <c:pt idx="83">
                  <c:v>2029-12</c:v>
                </c:pt>
                <c:pt idx="84">
                  <c:v>2030-01</c:v>
                </c:pt>
                <c:pt idx="85">
                  <c:v>2030-02</c:v>
                </c:pt>
                <c:pt idx="86">
                  <c:v>2030-03</c:v>
                </c:pt>
                <c:pt idx="87">
                  <c:v>2030-04</c:v>
                </c:pt>
                <c:pt idx="88">
                  <c:v>2030-05</c:v>
                </c:pt>
                <c:pt idx="89">
                  <c:v>2030-06</c:v>
                </c:pt>
                <c:pt idx="90">
                  <c:v>2030-07</c:v>
                </c:pt>
                <c:pt idx="91">
                  <c:v>2030-08</c:v>
                </c:pt>
                <c:pt idx="92">
                  <c:v>2030-09</c:v>
                </c:pt>
                <c:pt idx="93">
                  <c:v>2030-10</c:v>
                </c:pt>
                <c:pt idx="94">
                  <c:v>2030-11</c:v>
                </c:pt>
                <c:pt idx="95">
                  <c:v>2030-12</c:v>
                </c:pt>
                <c:pt idx="96">
                  <c:v>2031-01</c:v>
                </c:pt>
                <c:pt idx="97">
                  <c:v>2031-02</c:v>
                </c:pt>
                <c:pt idx="98">
                  <c:v>2031-03</c:v>
                </c:pt>
                <c:pt idx="99">
                  <c:v>2031-04</c:v>
                </c:pt>
                <c:pt idx="100">
                  <c:v>2031-05</c:v>
                </c:pt>
                <c:pt idx="101">
                  <c:v>2031-06</c:v>
                </c:pt>
                <c:pt idx="102">
                  <c:v>2031-07</c:v>
                </c:pt>
                <c:pt idx="103">
                  <c:v>2031-08</c:v>
                </c:pt>
                <c:pt idx="104">
                  <c:v>2031-09</c:v>
                </c:pt>
                <c:pt idx="105">
                  <c:v>2031-10</c:v>
                </c:pt>
                <c:pt idx="106">
                  <c:v>2031-11</c:v>
                </c:pt>
                <c:pt idx="107">
                  <c:v>2031-12</c:v>
                </c:pt>
                <c:pt idx="108">
                  <c:v>2032-01</c:v>
                </c:pt>
                <c:pt idx="109">
                  <c:v>2032-02</c:v>
                </c:pt>
                <c:pt idx="110">
                  <c:v>2032-03</c:v>
                </c:pt>
                <c:pt idx="111">
                  <c:v>2032-04</c:v>
                </c:pt>
                <c:pt idx="112">
                  <c:v>2032-05</c:v>
                </c:pt>
                <c:pt idx="113">
                  <c:v>2032-06</c:v>
                </c:pt>
                <c:pt idx="114">
                  <c:v>2032-07</c:v>
                </c:pt>
                <c:pt idx="115">
                  <c:v>2032-08</c:v>
                </c:pt>
                <c:pt idx="116">
                  <c:v>2032-09</c:v>
                </c:pt>
                <c:pt idx="117">
                  <c:v>2032-10</c:v>
                </c:pt>
                <c:pt idx="118">
                  <c:v>2032-11</c:v>
                </c:pt>
                <c:pt idx="119">
                  <c:v>2032-12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3'!$D$2:$D$554</c15:sqref>
                  </c15:fullRef>
                </c:ext>
              </c:extLst>
              <c:f>'Graf 3'!$D$2:$D$121</c:f>
              <c:numCache>
                <c:formatCode>0</c:formatCode>
                <c:ptCount val="120"/>
                <c:pt idx="0">
                  <c:v>-0.18513712508189678</c:v>
                </c:pt>
                <c:pt idx="1">
                  <c:v>-2.6834560089111323E-2</c:v>
                </c:pt>
                <c:pt idx="2">
                  <c:v>-2.0489910374490603</c:v>
                </c:pt>
                <c:pt idx="3">
                  <c:v>-1.8612038737527714</c:v>
                </c:pt>
                <c:pt idx="4">
                  <c:v>-1.5378013340570311</c:v>
                </c:pt>
                <c:pt idx="5">
                  <c:v>-1.7858424472712038</c:v>
                </c:pt>
                <c:pt idx="6">
                  <c:v>-1.6496593853222314</c:v>
                </c:pt>
                <c:pt idx="7">
                  <c:v>-1.7276715102306786</c:v>
                </c:pt>
                <c:pt idx="8">
                  <c:v>-3.6990323993175647</c:v>
                </c:pt>
                <c:pt idx="9">
                  <c:v>-3.6670381673706198</c:v>
                </c:pt>
                <c:pt idx="10">
                  <c:v>-3.9758264175489564</c:v>
                </c:pt>
                <c:pt idx="11">
                  <c:v>-9.6557915316093581</c:v>
                </c:pt>
                <c:pt idx="12">
                  <c:v>-6.5213732440307393</c:v>
                </c:pt>
                <c:pt idx="13">
                  <c:v>-20.291108467450986</c:v>
                </c:pt>
                <c:pt idx="14">
                  <c:v>-25.033996131602922</c:v>
                </c:pt>
                <c:pt idx="15">
                  <c:v>-33.884769020178965</c:v>
                </c:pt>
                <c:pt idx="16">
                  <c:v>-39.216837579387374</c:v>
                </c:pt>
                <c:pt idx="17">
                  <c:v>-25.181760800109021</c:v>
                </c:pt>
                <c:pt idx="18">
                  <c:v>-25.287664598025781</c:v>
                </c:pt>
                <c:pt idx="19">
                  <c:v>-25.218852166694081</c:v>
                </c:pt>
                <c:pt idx="20">
                  <c:v>-22.421868954163397</c:v>
                </c:pt>
                <c:pt idx="21">
                  <c:v>-21.59380753121571</c:v>
                </c:pt>
                <c:pt idx="22">
                  <c:v>-21.044918967673656</c:v>
                </c:pt>
                <c:pt idx="23">
                  <c:v>-20.376892146845943</c:v>
                </c:pt>
                <c:pt idx="24">
                  <c:v>-20.555964348837001</c:v>
                </c:pt>
                <c:pt idx="25">
                  <c:v>-22.323153581489528</c:v>
                </c:pt>
                <c:pt idx="26">
                  <c:v>-23.146817256865837</c:v>
                </c:pt>
                <c:pt idx="27">
                  <c:v>-23.17021052137676</c:v>
                </c:pt>
                <c:pt idx="28">
                  <c:v>-22.564646937934949</c:v>
                </c:pt>
                <c:pt idx="29">
                  <c:v>-22.064681550794703</c:v>
                </c:pt>
                <c:pt idx="30">
                  <c:v>-19.093393794202605</c:v>
                </c:pt>
                <c:pt idx="31">
                  <c:v>-18.33001383562441</c:v>
                </c:pt>
                <c:pt idx="32">
                  <c:v>-17.537420709794137</c:v>
                </c:pt>
                <c:pt idx="33">
                  <c:v>-16.730099048388759</c:v>
                </c:pt>
                <c:pt idx="34">
                  <c:v>-15.769708382466927</c:v>
                </c:pt>
                <c:pt idx="35">
                  <c:v>-15.088671920616783</c:v>
                </c:pt>
                <c:pt idx="36">
                  <c:v>-15.063237625016871</c:v>
                </c:pt>
                <c:pt idx="37">
                  <c:v>-14.038385828091881</c:v>
                </c:pt>
                <c:pt idx="38">
                  <c:v>-13.132475079040173</c:v>
                </c:pt>
                <c:pt idx="39">
                  <c:v>-12.559224035858275</c:v>
                </c:pt>
                <c:pt idx="40">
                  <c:v>-12.07187542984426</c:v>
                </c:pt>
                <c:pt idx="41">
                  <c:v>-11.523044218577862</c:v>
                </c:pt>
                <c:pt idx="42">
                  <c:v>-10.884121138999165</c:v>
                </c:pt>
                <c:pt idx="43">
                  <c:v>-10.303183466897973</c:v>
                </c:pt>
                <c:pt idx="44">
                  <c:v>-9.7197371455208259</c:v>
                </c:pt>
                <c:pt idx="45">
                  <c:v>-9.297739576865359</c:v>
                </c:pt>
                <c:pt idx="46">
                  <c:v>-8.7868699413458948</c:v>
                </c:pt>
                <c:pt idx="47">
                  <c:v>-8.5482737883024704</c:v>
                </c:pt>
                <c:pt idx="48">
                  <c:v>-8.4698746768481712</c:v>
                </c:pt>
                <c:pt idx="49">
                  <c:v>-7.6850587886139037</c:v>
                </c:pt>
                <c:pt idx="50">
                  <c:v>-6.9949569126346507</c:v>
                </c:pt>
                <c:pt idx="51">
                  <c:v>-6.5629031961473006</c:v>
                </c:pt>
                <c:pt idx="52">
                  <c:v>-6.0789264523736577</c:v>
                </c:pt>
                <c:pt idx="53">
                  <c:v>-5.5456971526446805</c:v>
                </c:pt>
                <c:pt idx="54">
                  <c:v>-5.0800947442175195</c:v>
                </c:pt>
                <c:pt idx="55">
                  <c:v>-4.6629085661965348</c:v>
                </c:pt>
                <c:pt idx="56">
                  <c:v>-4.2285256997018825</c:v>
                </c:pt>
                <c:pt idx="57">
                  <c:v>-4.0239533359264046</c:v>
                </c:pt>
                <c:pt idx="58">
                  <c:v>-3.8030151621854449</c:v>
                </c:pt>
                <c:pt idx="59">
                  <c:v>-3.742886695614279</c:v>
                </c:pt>
                <c:pt idx="60">
                  <c:v>-3.6672523762654001</c:v>
                </c:pt>
                <c:pt idx="61">
                  <c:v>-3.1154260076554499</c:v>
                </c:pt>
                <c:pt idx="62">
                  <c:v>-2.6332075725341744</c:v>
                </c:pt>
                <c:pt idx="63">
                  <c:v>-2.3515071845873177</c:v>
                </c:pt>
                <c:pt idx="64">
                  <c:v>-2.0132990349314435</c:v>
                </c:pt>
                <c:pt idx="65">
                  <c:v>-1.6211155508475559</c:v>
                </c:pt>
                <c:pt idx="66">
                  <c:v>-1.3243195338531371</c:v>
                </c:pt>
                <c:pt idx="67">
                  <c:v>-1.0873156540839513</c:v>
                </c:pt>
                <c:pt idx="68">
                  <c:v>-0.85300192840331035</c:v>
                </c:pt>
                <c:pt idx="69">
                  <c:v>-0.85157175653563544</c:v>
                </c:pt>
                <c:pt idx="70">
                  <c:v>-0.83525097530377657</c:v>
                </c:pt>
                <c:pt idx="71">
                  <c:v>-0.82573360752998171</c:v>
                </c:pt>
                <c:pt idx="72">
                  <c:v>-0.81936459535945438</c:v>
                </c:pt>
                <c:pt idx="73">
                  <c:v>-0.66625437923221198</c:v>
                </c:pt>
                <c:pt idx="74">
                  <c:v>-0.45704958267380841</c:v>
                </c:pt>
                <c:pt idx="75">
                  <c:v>-0.34212937728527415</c:v>
                </c:pt>
                <c:pt idx="76">
                  <c:v>-0.19253611794799508</c:v>
                </c:pt>
                <c:pt idx="77">
                  <c:v>1.9577806348061028E-4</c:v>
                </c:pt>
                <c:pt idx="78">
                  <c:v>0.18505575535183647</c:v>
                </c:pt>
                <c:pt idx="79">
                  <c:v>0.36032731303430254</c:v>
                </c:pt>
                <c:pt idx="80">
                  <c:v>0.53727485306223588</c:v>
                </c:pt>
                <c:pt idx="81">
                  <c:v>0.52718509765242338</c:v>
                </c:pt>
                <c:pt idx="82">
                  <c:v>0.5270199016075009</c:v>
                </c:pt>
                <c:pt idx="83">
                  <c:v>0.52642652400059875</c:v>
                </c:pt>
                <c:pt idx="84">
                  <c:v>0.53859948595175855</c:v>
                </c:pt>
                <c:pt idx="85">
                  <c:v>0.54234240193686667</c:v>
                </c:pt>
                <c:pt idx="86">
                  <c:v>0.54243597231040108</c:v>
                </c:pt>
                <c:pt idx="87">
                  <c:v>0.54529964934287212</c:v>
                </c:pt>
                <c:pt idx="88">
                  <c:v>0.55977044633994211</c:v>
                </c:pt>
                <c:pt idx="89">
                  <c:v>0.56991565566583646</c:v>
                </c:pt>
                <c:pt idx="90">
                  <c:v>0.60816234030783367</c:v>
                </c:pt>
                <c:pt idx="91">
                  <c:v>0.65103112994251289</c:v>
                </c:pt>
                <c:pt idx="92">
                  <c:v>0.69355634432701863</c:v>
                </c:pt>
                <c:pt idx="93">
                  <c:v>0.72105831656547381</c:v>
                </c:pt>
                <c:pt idx="94">
                  <c:v>0.74992258080932639</c:v>
                </c:pt>
                <c:pt idx="95">
                  <c:v>0.79249901278999801</c:v>
                </c:pt>
                <c:pt idx="96">
                  <c:v>0.80733456078740717</c:v>
                </c:pt>
                <c:pt idx="97">
                  <c:v>0.8058678399927296</c:v>
                </c:pt>
                <c:pt idx="98">
                  <c:v>0.84142952901860879</c:v>
                </c:pt>
                <c:pt idx="99">
                  <c:v>0.87827234315712677</c:v>
                </c:pt>
                <c:pt idx="100">
                  <c:v>0.90660983723499344</c:v>
                </c:pt>
                <c:pt idx="101">
                  <c:v>0.9370631237439665</c:v>
                </c:pt>
                <c:pt idx="102">
                  <c:v>0.97687917322838946</c:v>
                </c:pt>
                <c:pt idx="103">
                  <c:v>1.0154820474553423</c:v>
                </c:pt>
                <c:pt idx="104">
                  <c:v>1.044453416997376</c:v>
                </c:pt>
                <c:pt idx="105">
                  <c:v>1.0833507000954641</c:v>
                </c:pt>
                <c:pt idx="106">
                  <c:v>1.1061052526561006</c:v>
                </c:pt>
                <c:pt idx="107">
                  <c:v>1.134491941107584</c:v>
                </c:pt>
                <c:pt idx="108">
                  <c:v>1.1725446952192471</c:v>
                </c:pt>
                <c:pt idx="109">
                  <c:v>1.1903526864607021</c:v>
                </c:pt>
                <c:pt idx="110">
                  <c:v>1.1895625265167717</c:v>
                </c:pt>
                <c:pt idx="111">
                  <c:v>1.1885321809357177</c:v>
                </c:pt>
                <c:pt idx="112">
                  <c:v>1.2055408477142824</c:v>
                </c:pt>
                <c:pt idx="113">
                  <c:v>1.2133372034271728</c:v>
                </c:pt>
                <c:pt idx="114">
                  <c:v>1.220245068624408</c:v>
                </c:pt>
                <c:pt idx="115">
                  <c:v>1.2302280302371977</c:v>
                </c:pt>
                <c:pt idx="116">
                  <c:v>1.2368056079959873</c:v>
                </c:pt>
                <c:pt idx="117">
                  <c:v>1.2450281479740146</c:v>
                </c:pt>
                <c:pt idx="118">
                  <c:v>1.2592565003604888</c:v>
                </c:pt>
                <c:pt idx="119">
                  <c:v>1.2678890908451077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C-4853-BF96-2C0E1856D06E}"/>
            </c:ext>
          </c:extLst>
        </c:ser>
        <c:ser>
          <c:idx val="1"/>
          <c:order val="1"/>
          <c:tx>
            <c:strRef>
              <c:f>'Graf 3'!$E$1</c:f>
              <c:strCache>
                <c:ptCount val="1"/>
                <c:pt idx="0">
                  <c:v>13. dôchodky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 3'!$C$2:$C$554</c15:sqref>
                  </c15:fullRef>
                </c:ext>
              </c:extLst>
              <c:f>'Graf 3'!$C$2:$C$121</c:f>
              <c:strCache>
                <c:ptCount val="120"/>
                <c:pt idx="0">
                  <c:v>2023-01</c:v>
                </c:pt>
                <c:pt idx="1">
                  <c:v>2023-02</c:v>
                </c:pt>
                <c:pt idx="2">
                  <c:v>2023-03</c:v>
                </c:pt>
                <c:pt idx="3">
                  <c:v>2023-04</c:v>
                </c:pt>
                <c:pt idx="4">
                  <c:v>2023-05</c:v>
                </c:pt>
                <c:pt idx="5">
                  <c:v>2023-06</c:v>
                </c:pt>
                <c:pt idx="6">
                  <c:v>2023-07</c:v>
                </c:pt>
                <c:pt idx="7">
                  <c:v>2023-08</c:v>
                </c:pt>
                <c:pt idx="8">
                  <c:v>2023-09</c:v>
                </c:pt>
                <c:pt idx="9">
                  <c:v>2023-10</c:v>
                </c:pt>
                <c:pt idx="10">
                  <c:v>2023-11</c:v>
                </c:pt>
                <c:pt idx="11">
                  <c:v>2023-12</c:v>
                </c:pt>
                <c:pt idx="12">
                  <c:v>2024-01</c:v>
                </c:pt>
                <c:pt idx="13">
                  <c:v>2024-02</c:v>
                </c:pt>
                <c:pt idx="14">
                  <c:v>2024-03</c:v>
                </c:pt>
                <c:pt idx="15">
                  <c:v>2024-04</c:v>
                </c:pt>
                <c:pt idx="16">
                  <c:v>2024-05</c:v>
                </c:pt>
                <c:pt idx="17">
                  <c:v>2024-06</c:v>
                </c:pt>
                <c:pt idx="18">
                  <c:v>2024-07</c:v>
                </c:pt>
                <c:pt idx="19">
                  <c:v>2024-08</c:v>
                </c:pt>
                <c:pt idx="20">
                  <c:v>2024-09</c:v>
                </c:pt>
                <c:pt idx="21">
                  <c:v>2024-10</c:v>
                </c:pt>
                <c:pt idx="22">
                  <c:v>2024-11</c:v>
                </c:pt>
                <c:pt idx="23">
                  <c:v>2024-12</c:v>
                </c:pt>
                <c:pt idx="24">
                  <c:v>2025-01</c:v>
                </c:pt>
                <c:pt idx="25">
                  <c:v>2025-02</c:v>
                </c:pt>
                <c:pt idx="26">
                  <c:v>2025-03</c:v>
                </c:pt>
                <c:pt idx="27">
                  <c:v>2025-04</c:v>
                </c:pt>
                <c:pt idx="28">
                  <c:v>2025-05</c:v>
                </c:pt>
                <c:pt idx="29">
                  <c:v>2025-06</c:v>
                </c:pt>
                <c:pt idx="30">
                  <c:v>2025-07</c:v>
                </c:pt>
                <c:pt idx="31">
                  <c:v>2025-08</c:v>
                </c:pt>
                <c:pt idx="32">
                  <c:v>2025-09</c:v>
                </c:pt>
                <c:pt idx="33">
                  <c:v>2025-10</c:v>
                </c:pt>
                <c:pt idx="34">
                  <c:v>2025-11</c:v>
                </c:pt>
                <c:pt idx="35">
                  <c:v>2025-12</c:v>
                </c:pt>
                <c:pt idx="36">
                  <c:v>2026-01</c:v>
                </c:pt>
                <c:pt idx="37">
                  <c:v>2026-02</c:v>
                </c:pt>
                <c:pt idx="38">
                  <c:v>2026-03</c:v>
                </c:pt>
                <c:pt idx="39">
                  <c:v>2026-04</c:v>
                </c:pt>
                <c:pt idx="40">
                  <c:v>2026-05</c:v>
                </c:pt>
                <c:pt idx="41">
                  <c:v>2026-06</c:v>
                </c:pt>
                <c:pt idx="42">
                  <c:v>2026-07</c:v>
                </c:pt>
                <c:pt idx="43">
                  <c:v>2026-08</c:v>
                </c:pt>
                <c:pt idx="44">
                  <c:v>2026-09</c:v>
                </c:pt>
                <c:pt idx="45">
                  <c:v>2026-10</c:v>
                </c:pt>
                <c:pt idx="46">
                  <c:v>2026-11</c:v>
                </c:pt>
                <c:pt idx="47">
                  <c:v>2026-12</c:v>
                </c:pt>
                <c:pt idx="48">
                  <c:v>2027-01</c:v>
                </c:pt>
                <c:pt idx="49">
                  <c:v>2027-02</c:v>
                </c:pt>
                <c:pt idx="50">
                  <c:v>2027-03</c:v>
                </c:pt>
                <c:pt idx="51">
                  <c:v>2027-04</c:v>
                </c:pt>
                <c:pt idx="52">
                  <c:v>2027-05</c:v>
                </c:pt>
                <c:pt idx="53">
                  <c:v>2027-06</c:v>
                </c:pt>
                <c:pt idx="54">
                  <c:v>2027-07</c:v>
                </c:pt>
                <c:pt idx="55">
                  <c:v>2027-08</c:v>
                </c:pt>
                <c:pt idx="56">
                  <c:v>2027-09</c:v>
                </c:pt>
                <c:pt idx="57">
                  <c:v>2027-10</c:v>
                </c:pt>
                <c:pt idx="58">
                  <c:v>2027-11</c:v>
                </c:pt>
                <c:pt idx="59">
                  <c:v>2027-12</c:v>
                </c:pt>
                <c:pt idx="60">
                  <c:v>2028-01</c:v>
                </c:pt>
                <c:pt idx="61">
                  <c:v>2028-02</c:v>
                </c:pt>
                <c:pt idx="62">
                  <c:v>2028-03</c:v>
                </c:pt>
                <c:pt idx="63">
                  <c:v>2028-04</c:v>
                </c:pt>
                <c:pt idx="64">
                  <c:v>2028-05</c:v>
                </c:pt>
                <c:pt idx="65">
                  <c:v>2028-06</c:v>
                </c:pt>
                <c:pt idx="66">
                  <c:v>2028-07</c:v>
                </c:pt>
                <c:pt idx="67">
                  <c:v>2028-08</c:v>
                </c:pt>
                <c:pt idx="68">
                  <c:v>2028-09</c:v>
                </c:pt>
                <c:pt idx="69">
                  <c:v>2028-10</c:v>
                </c:pt>
                <c:pt idx="70">
                  <c:v>2028-11</c:v>
                </c:pt>
                <c:pt idx="71">
                  <c:v>2028-12</c:v>
                </c:pt>
                <c:pt idx="72">
                  <c:v>2029-01</c:v>
                </c:pt>
                <c:pt idx="73">
                  <c:v>2029-02</c:v>
                </c:pt>
                <c:pt idx="74">
                  <c:v>2029-03</c:v>
                </c:pt>
                <c:pt idx="75">
                  <c:v>2029-04</c:v>
                </c:pt>
                <c:pt idx="76">
                  <c:v>2029-05</c:v>
                </c:pt>
                <c:pt idx="77">
                  <c:v>2029-06</c:v>
                </c:pt>
                <c:pt idx="78">
                  <c:v>2029-07</c:v>
                </c:pt>
                <c:pt idx="79">
                  <c:v>2029-08</c:v>
                </c:pt>
                <c:pt idx="80">
                  <c:v>2029-09</c:v>
                </c:pt>
                <c:pt idx="81">
                  <c:v>2029-10</c:v>
                </c:pt>
                <c:pt idx="82">
                  <c:v>2029-11</c:v>
                </c:pt>
                <c:pt idx="83">
                  <c:v>2029-12</c:v>
                </c:pt>
                <c:pt idx="84">
                  <c:v>2030-01</c:v>
                </c:pt>
                <c:pt idx="85">
                  <c:v>2030-02</c:v>
                </c:pt>
                <c:pt idx="86">
                  <c:v>2030-03</c:v>
                </c:pt>
                <c:pt idx="87">
                  <c:v>2030-04</c:v>
                </c:pt>
                <c:pt idx="88">
                  <c:v>2030-05</c:v>
                </c:pt>
                <c:pt idx="89">
                  <c:v>2030-06</c:v>
                </c:pt>
                <c:pt idx="90">
                  <c:v>2030-07</c:v>
                </c:pt>
                <c:pt idx="91">
                  <c:v>2030-08</c:v>
                </c:pt>
                <c:pt idx="92">
                  <c:v>2030-09</c:v>
                </c:pt>
                <c:pt idx="93">
                  <c:v>2030-10</c:v>
                </c:pt>
                <c:pt idx="94">
                  <c:v>2030-11</c:v>
                </c:pt>
                <c:pt idx="95">
                  <c:v>2030-12</c:v>
                </c:pt>
                <c:pt idx="96">
                  <c:v>2031-01</c:v>
                </c:pt>
                <c:pt idx="97">
                  <c:v>2031-02</c:v>
                </c:pt>
                <c:pt idx="98">
                  <c:v>2031-03</c:v>
                </c:pt>
                <c:pt idx="99">
                  <c:v>2031-04</c:v>
                </c:pt>
                <c:pt idx="100">
                  <c:v>2031-05</c:v>
                </c:pt>
                <c:pt idx="101">
                  <c:v>2031-06</c:v>
                </c:pt>
                <c:pt idx="102">
                  <c:v>2031-07</c:v>
                </c:pt>
                <c:pt idx="103">
                  <c:v>2031-08</c:v>
                </c:pt>
                <c:pt idx="104">
                  <c:v>2031-09</c:v>
                </c:pt>
                <c:pt idx="105">
                  <c:v>2031-10</c:v>
                </c:pt>
                <c:pt idx="106">
                  <c:v>2031-11</c:v>
                </c:pt>
                <c:pt idx="107">
                  <c:v>2031-12</c:v>
                </c:pt>
                <c:pt idx="108">
                  <c:v>2032-01</c:v>
                </c:pt>
                <c:pt idx="109">
                  <c:v>2032-02</c:v>
                </c:pt>
                <c:pt idx="110">
                  <c:v>2032-03</c:v>
                </c:pt>
                <c:pt idx="111">
                  <c:v>2032-04</c:v>
                </c:pt>
                <c:pt idx="112">
                  <c:v>2032-05</c:v>
                </c:pt>
                <c:pt idx="113">
                  <c:v>2032-06</c:v>
                </c:pt>
                <c:pt idx="114">
                  <c:v>2032-07</c:v>
                </c:pt>
                <c:pt idx="115">
                  <c:v>2032-08</c:v>
                </c:pt>
                <c:pt idx="116">
                  <c:v>2032-09</c:v>
                </c:pt>
                <c:pt idx="117">
                  <c:v>2032-10</c:v>
                </c:pt>
                <c:pt idx="118">
                  <c:v>2032-11</c:v>
                </c:pt>
                <c:pt idx="119">
                  <c:v>2032-12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3'!$E$2:$E$554</c15:sqref>
                  </c15:fullRef>
                </c:ext>
              </c:extLst>
              <c:f>'Graf 3'!$E$2:$E$121</c:f>
              <c:numCache>
                <c:formatCode>0</c:formatCode>
                <c:ptCount val="1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-9.9428999999999998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-22.338517199999998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-14.44637743572998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-8.2364837493286132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-3.932398828063965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-1.50609607244873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-0.59026274121093747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-0.37813499450683585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-0.10879624938964839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-6.0925899658203133E-3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C-4853-BF96-2C0E1856D06E}"/>
            </c:ext>
          </c:extLst>
        </c:ser>
        <c:ser>
          <c:idx val="2"/>
          <c:order val="2"/>
          <c:tx>
            <c:strRef>
              <c:f>'Graf 3'!$F$1</c:f>
              <c:strCache>
                <c:ptCount val="1"/>
                <c:pt idx="0">
                  <c:v>Sociálne odvody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 3'!$C$2:$C$554</c15:sqref>
                  </c15:fullRef>
                </c:ext>
              </c:extLst>
              <c:f>'Graf 3'!$C$2:$C$121</c:f>
              <c:strCache>
                <c:ptCount val="120"/>
                <c:pt idx="0">
                  <c:v>2023-01</c:v>
                </c:pt>
                <c:pt idx="1">
                  <c:v>2023-02</c:v>
                </c:pt>
                <c:pt idx="2">
                  <c:v>2023-03</c:v>
                </c:pt>
                <c:pt idx="3">
                  <c:v>2023-04</c:v>
                </c:pt>
                <c:pt idx="4">
                  <c:v>2023-05</c:v>
                </c:pt>
                <c:pt idx="5">
                  <c:v>2023-06</c:v>
                </c:pt>
                <c:pt idx="6">
                  <c:v>2023-07</c:v>
                </c:pt>
                <c:pt idx="7">
                  <c:v>2023-08</c:v>
                </c:pt>
                <c:pt idx="8">
                  <c:v>2023-09</c:v>
                </c:pt>
                <c:pt idx="9">
                  <c:v>2023-10</c:v>
                </c:pt>
                <c:pt idx="10">
                  <c:v>2023-11</c:v>
                </c:pt>
                <c:pt idx="11">
                  <c:v>2023-12</c:v>
                </c:pt>
                <c:pt idx="12">
                  <c:v>2024-01</c:v>
                </c:pt>
                <c:pt idx="13">
                  <c:v>2024-02</c:v>
                </c:pt>
                <c:pt idx="14">
                  <c:v>2024-03</c:v>
                </c:pt>
                <c:pt idx="15">
                  <c:v>2024-04</c:v>
                </c:pt>
                <c:pt idx="16">
                  <c:v>2024-05</c:v>
                </c:pt>
                <c:pt idx="17">
                  <c:v>2024-06</c:v>
                </c:pt>
                <c:pt idx="18">
                  <c:v>2024-07</c:v>
                </c:pt>
                <c:pt idx="19">
                  <c:v>2024-08</c:v>
                </c:pt>
                <c:pt idx="20">
                  <c:v>2024-09</c:v>
                </c:pt>
                <c:pt idx="21">
                  <c:v>2024-10</c:v>
                </c:pt>
                <c:pt idx="22">
                  <c:v>2024-11</c:v>
                </c:pt>
                <c:pt idx="23">
                  <c:v>2024-12</c:v>
                </c:pt>
                <c:pt idx="24">
                  <c:v>2025-01</c:v>
                </c:pt>
                <c:pt idx="25">
                  <c:v>2025-02</c:v>
                </c:pt>
                <c:pt idx="26">
                  <c:v>2025-03</c:v>
                </c:pt>
                <c:pt idx="27">
                  <c:v>2025-04</c:v>
                </c:pt>
                <c:pt idx="28">
                  <c:v>2025-05</c:v>
                </c:pt>
                <c:pt idx="29">
                  <c:v>2025-06</c:v>
                </c:pt>
                <c:pt idx="30">
                  <c:v>2025-07</c:v>
                </c:pt>
                <c:pt idx="31">
                  <c:v>2025-08</c:v>
                </c:pt>
                <c:pt idx="32">
                  <c:v>2025-09</c:v>
                </c:pt>
                <c:pt idx="33">
                  <c:v>2025-10</c:v>
                </c:pt>
                <c:pt idx="34">
                  <c:v>2025-11</c:v>
                </c:pt>
                <c:pt idx="35">
                  <c:v>2025-12</c:v>
                </c:pt>
                <c:pt idx="36">
                  <c:v>2026-01</c:v>
                </c:pt>
                <c:pt idx="37">
                  <c:v>2026-02</c:v>
                </c:pt>
                <c:pt idx="38">
                  <c:v>2026-03</c:v>
                </c:pt>
                <c:pt idx="39">
                  <c:v>2026-04</c:v>
                </c:pt>
                <c:pt idx="40">
                  <c:v>2026-05</c:v>
                </c:pt>
                <c:pt idx="41">
                  <c:v>2026-06</c:v>
                </c:pt>
                <c:pt idx="42">
                  <c:v>2026-07</c:v>
                </c:pt>
                <c:pt idx="43">
                  <c:v>2026-08</c:v>
                </c:pt>
                <c:pt idx="44">
                  <c:v>2026-09</c:v>
                </c:pt>
                <c:pt idx="45">
                  <c:v>2026-10</c:v>
                </c:pt>
                <c:pt idx="46">
                  <c:v>2026-11</c:v>
                </c:pt>
                <c:pt idx="47">
                  <c:v>2026-12</c:v>
                </c:pt>
                <c:pt idx="48">
                  <c:v>2027-01</c:v>
                </c:pt>
                <c:pt idx="49">
                  <c:v>2027-02</c:v>
                </c:pt>
                <c:pt idx="50">
                  <c:v>2027-03</c:v>
                </c:pt>
                <c:pt idx="51">
                  <c:v>2027-04</c:v>
                </c:pt>
                <c:pt idx="52">
                  <c:v>2027-05</c:v>
                </c:pt>
                <c:pt idx="53">
                  <c:v>2027-06</c:v>
                </c:pt>
                <c:pt idx="54">
                  <c:v>2027-07</c:v>
                </c:pt>
                <c:pt idx="55">
                  <c:v>2027-08</c:v>
                </c:pt>
                <c:pt idx="56">
                  <c:v>2027-09</c:v>
                </c:pt>
                <c:pt idx="57">
                  <c:v>2027-10</c:v>
                </c:pt>
                <c:pt idx="58">
                  <c:v>2027-11</c:v>
                </c:pt>
                <c:pt idx="59">
                  <c:v>2027-12</c:v>
                </c:pt>
                <c:pt idx="60">
                  <c:v>2028-01</c:v>
                </c:pt>
                <c:pt idx="61">
                  <c:v>2028-02</c:v>
                </c:pt>
                <c:pt idx="62">
                  <c:v>2028-03</c:v>
                </c:pt>
                <c:pt idx="63">
                  <c:v>2028-04</c:v>
                </c:pt>
                <c:pt idx="64">
                  <c:v>2028-05</c:v>
                </c:pt>
                <c:pt idx="65">
                  <c:v>2028-06</c:v>
                </c:pt>
                <c:pt idx="66">
                  <c:v>2028-07</c:v>
                </c:pt>
                <c:pt idx="67">
                  <c:v>2028-08</c:v>
                </c:pt>
                <c:pt idx="68">
                  <c:v>2028-09</c:v>
                </c:pt>
                <c:pt idx="69">
                  <c:v>2028-10</c:v>
                </c:pt>
                <c:pt idx="70">
                  <c:v>2028-11</c:v>
                </c:pt>
                <c:pt idx="71">
                  <c:v>2028-12</c:v>
                </c:pt>
                <c:pt idx="72">
                  <c:v>2029-01</c:v>
                </c:pt>
                <c:pt idx="73">
                  <c:v>2029-02</c:v>
                </c:pt>
                <c:pt idx="74">
                  <c:v>2029-03</c:v>
                </c:pt>
                <c:pt idx="75">
                  <c:v>2029-04</c:v>
                </c:pt>
                <c:pt idx="76">
                  <c:v>2029-05</c:v>
                </c:pt>
                <c:pt idx="77">
                  <c:v>2029-06</c:v>
                </c:pt>
                <c:pt idx="78">
                  <c:v>2029-07</c:v>
                </c:pt>
                <c:pt idx="79">
                  <c:v>2029-08</c:v>
                </c:pt>
                <c:pt idx="80">
                  <c:v>2029-09</c:v>
                </c:pt>
                <c:pt idx="81">
                  <c:v>2029-10</c:v>
                </c:pt>
                <c:pt idx="82">
                  <c:v>2029-11</c:v>
                </c:pt>
                <c:pt idx="83">
                  <c:v>2029-12</c:v>
                </c:pt>
                <c:pt idx="84">
                  <c:v>2030-01</c:v>
                </c:pt>
                <c:pt idx="85">
                  <c:v>2030-02</c:v>
                </c:pt>
                <c:pt idx="86">
                  <c:v>2030-03</c:v>
                </c:pt>
                <c:pt idx="87">
                  <c:v>2030-04</c:v>
                </c:pt>
                <c:pt idx="88">
                  <c:v>2030-05</c:v>
                </c:pt>
                <c:pt idx="89">
                  <c:v>2030-06</c:v>
                </c:pt>
                <c:pt idx="90">
                  <c:v>2030-07</c:v>
                </c:pt>
                <c:pt idx="91">
                  <c:v>2030-08</c:v>
                </c:pt>
                <c:pt idx="92">
                  <c:v>2030-09</c:v>
                </c:pt>
                <c:pt idx="93">
                  <c:v>2030-10</c:v>
                </c:pt>
                <c:pt idx="94">
                  <c:v>2030-11</c:v>
                </c:pt>
                <c:pt idx="95">
                  <c:v>2030-12</c:v>
                </c:pt>
                <c:pt idx="96">
                  <c:v>2031-01</c:v>
                </c:pt>
                <c:pt idx="97">
                  <c:v>2031-02</c:v>
                </c:pt>
                <c:pt idx="98">
                  <c:v>2031-03</c:v>
                </c:pt>
                <c:pt idx="99">
                  <c:v>2031-04</c:v>
                </c:pt>
                <c:pt idx="100">
                  <c:v>2031-05</c:v>
                </c:pt>
                <c:pt idx="101">
                  <c:v>2031-06</c:v>
                </c:pt>
                <c:pt idx="102">
                  <c:v>2031-07</c:v>
                </c:pt>
                <c:pt idx="103">
                  <c:v>2031-08</c:v>
                </c:pt>
                <c:pt idx="104">
                  <c:v>2031-09</c:v>
                </c:pt>
                <c:pt idx="105">
                  <c:v>2031-10</c:v>
                </c:pt>
                <c:pt idx="106">
                  <c:v>2031-11</c:v>
                </c:pt>
                <c:pt idx="107">
                  <c:v>2031-12</c:v>
                </c:pt>
                <c:pt idx="108">
                  <c:v>2032-01</c:v>
                </c:pt>
                <c:pt idx="109">
                  <c:v>2032-02</c:v>
                </c:pt>
                <c:pt idx="110">
                  <c:v>2032-03</c:v>
                </c:pt>
                <c:pt idx="111">
                  <c:v>2032-04</c:v>
                </c:pt>
                <c:pt idx="112">
                  <c:v>2032-05</c:v>
                </c:pt>
                <c:pt idx="113">
                  <c:v>2032-06</c:v>
                </c:pt>
                <c:pt idx="114">
                  <c:v>2032-07</c:v>
                </c:pt>
                <c:pt idx="115">
                  <c:v>2032-08</c:v>
                </c:pt>
                <c:pt idx="116">
                  <c:v>2032-09</c:v>
                </c:pt>
                <c:pt idx="117">
                  <c:v>2032-10</c:v>
                </c:pt>
                <c:pt idx="118">
                  <c:v>2032-11</c:v>
                </c:pt>
                <c:pt idx="119">
                  <c:v>2032-12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3'!$F$2:$F$554</c15:sqref>
                  </c15:fullRef>
                </c:ext>
              </c:extLst>
              <c:f>'Graf 3'!$F$2:$F$121</c:f>
              <c:numCache>
                <c:formatCode>0</c:formatCode>
                <c:ptCount val="120"/>
                <c:pt idx="0">
                  <c:v>-0.30274246000000005</c:v>
                </c:pt>
                <c:pt idx="1">
                  <c:v>-0.30996077</c:v>
                </c:pt>
                <c:pt idx="2">
                  <c:v>-0.34487514000000002</c:v>
                </c:pt>
                <c:pt idx="3">
                  <c:v>-0.40695421999999998</c:v>
                </c:pt>
                <c:pt idx="4">
                  <c:v>-0.45813090999999995</c:v>
                </c:pt>
                <c:pt idx="5">
                  <c:v>-0.59680613999999998</c:v>
                </c:pt>
                <c:pt idx="6">
                  <c:v>-0.74155473999999999</c:v>
                </c:pt>
                <c:pt idx="7">
                  <c:v>-0.93262305000000001</c:v>
                </c:pt>
                <c:pt idx="8">
                  <c:v>-1.2672146299999998</c:v>
                </c:pt>
                <c:pt idx="9">
                  <c:v>-1.78346056</c:v>
                </c:pt>
                <c:pt idx="10">
                  <c:v>-2.9488692599999999</c:v>
                </c:pt>
                <c:pt idx="11">
                  <c:v>-9.1984406700000001</c:v>
                </c:pt>
                <c:pt idx="12">
                  <c:v>-9.819855050000001</c:v>
                </c:pt>
                <c:pt idx="13">
                  <c:v>-9.2253902599999993</c:v>
                </c:pt>
                <c:pt idx="14">
                  <c:v>-9.2849269000000003</c:v>
                </c:pt>
                <c:pt idx="15">
                  <c:v>-9.3967044800000004</c:v>
                </c:pt>
                <c:pt idx="16">
                  <c:v>-10.256491970000001</c:v>
                </c:pt>
                <c:pt idx="17">
                  <c:v>-9.89145875</c:v>
                </c:pt>
                <c:pt idx="18">
                  <c:v>-9.6511356300000006</c:v>
                </c:pt>
                <c:pt idx="19">
                  <c:v>-9.5254263200000011</c:v>
                </c:pt>
                <c:pt idx="20">
                  <c:v>-9.4177883599999994</c:v>
                </c:pt>
                <c:pt idx="21">
                  <c:v>-9.2300754999999999</c:v>
                </c:pt>
                <c:pt idx="22">
                  <c:v>-9.9459435200000001</c:v>
                </c:pt>
                <c:pt idx="23">
                  <c:v>-11.038414189999999</c:v>
                </c:pt>
                <c:pt idx="24">
                  <c:v>-11.30139327</c:v>
                </c:pt>
                <c:pt idx="25">
                  <c:v>-10.17383512</c:v>
                </c:pt>
                <c:pt idx="26">
                  <c:v>-9.8769130599999997</c:v>
                </c:pt>
                <c:pt idx="27">
                  <c:v>-9.6481988300000001</c:v>
                </c:pt>
                <c:pt idx="28">
                  <c:v>-9.2495401400000006</c:v>
                </c:pt>
                <c:pt idx="29">
                  <c:v>-8.8553158399999994</c:v>
                </c:pt>
                <c:pt idx="30">
                  <c:v>-8.8542289291173812</c:v>
                </c:pt>
                <c:pt idx="31">
                  <c:v>-7.5413479007478355</c:v>
                </c:pt>
                <c:pt idx="32">
                  <c:v>-7.2383001909304259</c:v>
                </c:pt>
                <c:pt idx="33">
                  <c:v>-7.8436008595089319</c:v>
                </c:pt>
                <c:pt idx="34">
                  <c:v>-7.4537777895893456</c:v>
                </c:pt>
                <c:pt idx="35">
                  <c:v>-7.1749159993221161</c:v>
                </c:pt>
                <c:pt idx="36">
                  <c:v>-7.2862709212912318</c:v>
                </c:pt>
                <c:pt idx="37">
                  <c:v>-6.5151681691786649</c:v>
                </c:pt>
                <c:pt idx="38">
                  <c:v>-6.1189284492482541</c:v>
                </c:pt>
                <c:pt idx="39">
                  <c:v>-5.8652021397187113</c:v>
                </c:pt>
                <c:pt idx="40">
                  <c:v>-5.6354362697770002</c:v>
                </c:pt>
                <c:pt idx="41">
                  <c:v>-5.4098628700510858</c:v>
                </c:pt>
                <c:pt idx="42">
                  <c:v>-5.1497842406870724</c:v>
                </c:pt>
                <c:pt idx="43">
                  <c:v>-4.3602383109329343</c:v>
                </c:pt>
                <c:pt idx="44">
                  <c:v>-4.1444339708362223</c:v>
                </c:pt>
                <c:pt idx="45">
                  <c:v>-4.5248117414306996</c:v>
                </c:pt>
                <c:pt idx="46">
                  <c:v>-4.3187194713594321</c:v>
                </c:pt>
                <c:pt idx="47">
                  <c:v>-4.2314893315097688</c:v>
                </c:pt>
                <c:pt idx="48">
                  <c:v>-4.2755074716050618</c:v>
                </c:pt>
                <c:pt idx="49">
                  <c:v>-3.7933366420328021</c:v>
                </c:pt>
                <c:pt idx="50">
                  <c:v>-3.4963305114333028</c:v>
                </c:pt>
                <c:pt idx="51">
                  <c:v>-3.3172381508941648</c:v>
                </c:pt>
                <c:pt idx="52">
                  <c:v>-3.1078409512062066</c:v>
                </c:pt>
                <c:pt idx="53">
                  <c:v>-2.8854969004764564</c:v>
                </c:pt>
                <c:pt idx="54">
                  <c:v>-2.6988640107965471</c:v>
                </c:pt>
                <c:pt idx="55">
                  <c:v>-2.509358241276741</c:v>
                </c:pt>
                <c:pt idx="56">
                  <c:v>-2.3579994315843584</c:v>
                </c:pt>
                <c:pt idx="57">
                  <c:v>-2.27366257137394</c:v>
                </c:pt>
                <c:pt idx="58">
                  <c:v>-2.1861433714685439</c:v>
                </c:pt>
                <c:pt idx="59">
                  <c:v>-2.1679898414392471</c:v>
                </c:pt>
                <c:pt idx="60">
                  <c:v>-2.181022539444923</c:v>
                </c:pt>
                <c:pt idx="61">
                  <c:v>-1.8718331610956189</c:v>
                </c:pt>
                <c:pt idx="62">
                  <c:v>-1.68035454087925</c:v>
                </c:pt>
                <c:pt idx="63">
                  <c:v>-1.544208640631676</c:v>
                </c:pt>
                <c:pt idx="64">
                  <c:v>-1.413749770519257</c:v>
                </c:pt>
                <c:pt idx="65">
                  <c:v>-1.246448819943428</c:v>
                </c:pt>
                <c:pt idx="66">
                  <c:v>-1.1175965897130971</c:v>
                </c:pt>
                <c:pt idx="67">
                  <c:v>-0.89326284102821352</c:v>
                </c:pt>
                <c:pt idx="68">
                  <c:v>-0.90533560965442661</c:v>
                </c:pt>
                <c:pt idx="69">
                  <c:v>-0.89984728970813754</c:v>
                </c:pt>
                <c:pt idx="70">
                  <c:v>-0.89747240956974028</c:v>
                </c:pt>
                <c:pt idx="71">
                  <c:v>-0.89459055961704259</c:v>
                </c:pt>
                <c:pt idx="72">
                  <c:v>-0.92259292004871374</c:v>
                </c:pt>
                <c:pt idx="73">
                  <c:v>-0.81843118981266016</c:v>
                </c:pt>
                <c:pt idx="74">
                  <c:v>-0.73433584966945653</c:v>
                </c:pt>
                <c:pt idx="75">
                  <c:v>-0.68801313955593113</c:v>
                </c:pt>
                <c:pt idx="76">
                  <c:v>-0.63259049945735935</c:v>
                </c:pt>
                <c:pt idx="77">
                  <c:v>-0.55547786935329435</c:v>
                </c:pt>
                <c:pt idx="78">
                  <c:v>-0.47412903914833071</c:v>
                </c:pt>
                <c:pt idx="79">
                  <c:v>-0.39070637922859192</c:v>
                </c:pt>
                <c:pt idx="80">
                  <c:v>-0.27818164055252081</c:v>
                </c:pt>
                <c:pt idx="81">
                  <c:v>-0.31606861930847169</c:v>
                </c:pt>
                <c:pt idx="82">
                  <c:v>-0.3163000293197632</c:v>
                </c:pt>
                <c:pt idx="83">
                  <c:v>-0.31567284932708739</c:v>
                </c:pt>
                <c:pt idx="84">
                  <c:v>-0.32604259982681266</c:v>
                </c:pt>
                <c:pt idx="85">
                  <c:v>-0.30737354947662349</c:v>
                </c:pt>
                <c:pt idx="86">
                  <c:v>-0.30718867945098882</c:v>
                </c:pt>
                <c:pt idx="87">
                  <c:v>-0.30622796949005132</c:v>
                </c:pt>
                <c:pt idx="88">
                  <c:v>-0.30016838952636721</c:v>
                </c:pt>
                <c:pt idx="89">
                  <c:v>-0.29516875950622556</c:v>
                </c:pt>
                <c:pt idx="90">
                  <c:v>-0.27919692961883541</c:v>
                </c:pt>
                <c:pt idx="91">
                  <c:v>-0.2319361204338074</c:v>
                </c:pt>
                <c:pt idx="92">
                  <c:v>-0.21929440045547491</c:v>
                </c:pt>
                <c:pt idx="93">
                  <c:v>-0.23254620957183841</c:v>
                </c:pt>
                <c:pt idx="94">
                  <c:v>-0.22155406972885128</c:v>
                </c:pt>
                <c:pt idx="95">
                  <c:v>-0.2008280998039246</c:v>
                </c:pt>
                <c:pt idx="96">
                  <c:v>-0.20918366011428829</c:v>
                </c:pt>
                <c:pt idx="97">
                  <c:v>-0.20042943980026251</c:v>
                </c:pt>
                <c:pt idx="98">
                  <c:v>-0.18437437972640991</c:v>
                </c:pt>
                <c:pt idx="99">
                  <c:v>-0.1684788496818542</c:v>
                </c:pt>
                <c:pt idx="100">
                  <c:v>-0.1557442696037292</c:v>
                </c:pt>
                <c:pt idx="101">
                  <c:v>-0.1399974395256042</c:v>
                </c:pt>
                <c:pt idx="102">
                  <c:v>-0.1210507795524597</c:v>
                </c:pt>
                <c:pt idx="103">
                  <c:v>-9.2711270328521722E-2</c:v>
                </c:pt>
                <c:pt idx="104">
                  <c:v>-8.3256370349884035E-2</c:v>
                </c:pt>
                <c:pt idx="105">
                  <c:v>-7.9651499877929688E-2</c:v>
                </c:pt>
                <c:pt idx="106">
                  <c:v>-7.102985995483399E-2</c:v>
                </c:pt>
                <c:pt idx="107">
                  <c:v>-5.681813005065918E-2</c:v>
                </c:pt>
                <c:pt idx="108">
                  <c:v>-5.370604011535645E-2</c:v>
                </c:pt>
                <c:pt idx="109">
                  <c:v>-4.2343559997558587E-2</c:v>
                </c:pt>
                <c:pt idx="110">
                  <c:v>-4.1420680023193358E-2</c:v>
                </c:pt>
                <c:pt idx="111">
                  <c:v>-4.1420680023193358E-2</c:v>
                </c:pt>
                <c:pt idx="112">
                  <c:v>-3.388453002929688E-2</c:v>
                </c:pt>
                <c:pt idx="113">
                  <c:v>-3.0018490020751951E-2</c:v>
                </c:pt>
                <c:pt idx="114">
                  <c:v>-2.7004520019531249E-2</c:v>
                </c:pt>
                <c:pt idx="115">
                  <c:v>-1.8932290084838869E-2</c:v>
                </c:pt>
                <c:pt idx="116">
                  <c:v>-1.7479250000000002E-2</c:v>
                </c:pt>
                <c:pt idx="117">
                  <c:v>-1.3063969940185551E-2</c:v>
                </c:pt>
                <c:pt idx="118">
                  <c:v>-6.8325299987792966E-3</c:v>
                </c:pt>
                <c:pt idx="119">
                  <c:v>-2.7769500732421877E-3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C-4853-BF96-2C0E1856D06E}"/>
            </c:ext>
          </c:extLst>
        </c:ser>
        <c:ser>
          <c:idx val="3"/>
          <c:order val="3"/>
          <c:tx>
            <c:strRef>
              <c:f>'Graf 3'!$G$1</c:f>
              <c:strCache>
                <c:ptCount val="1"/>
                <c:pt idx="0">
                  <c:v>Zdravotné odvody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 3'!$C$2:$C$554</c15:sqref>
                  </c15:fullRef>
                </c:ext>
              </c:extLst>
              <c:f>'Graf 3'!$C$2:$C$121</c:f>
              <c:strCache>
                <c:ptCount val="120"/>
                <c:pt idx="0">
                  <c:v>2023-01</c:v>
                </c:pt>
                <c:pt idx="1">
                  <c:v>2023-02</c:v>
                </c:pt>
                <c:pt idx="2">
                  <c:v>2023-03</c:v>
                </c:pt>
                <c:pt idx="3">
                  <c:v>2023-04</c:v>
                </c:pt>
                <c:pt idx="4">
                  <c:v>2023-05</c:v>
                </c:pt>
                <c:pt idx="5">
                  <c:v>2023-06</c:v>
                </c:pt>
                <c:pt idx="6">
                  <c:v>2023-07</c:v>
                </c:pt>
                <c:pt idx="7">
                  <c:v>2023-08</c:v>
                </c:pt>
                <c:pt idx="8">
                  <c:v>2023-09</c:v>
                </c:pt>
                <c:pt idx="9">
                  <c:v>2023-10</c:v>
                </c:pt>
                <c:pt idx="10">
                  <c:v>2023-11</c:v>
                </c:pt>
                <c:pt idx="11">
                  <c:v>2023-12</c:v>
                </c:pt>
                <c:pt idx="12">
                  <c:v>2024-01</c:v>
                </c:pt>
                <c:pt idx="13">
                  <c:v>2024-02</c:v>
                </c:pt>
                <c:pt idx="14">
                  <c:v>2024-03</c:v>
                </c:pt>
                <c:pt idx="15">
                  <c:v>2024-04</c:v>
                </c:pt>
                <c:pt idx="16">
                  <c:v>2024-05</c:v>
                </c:pt>
                <c:pt idx="17">
                  <c:v>2024-06</c:v>
                </c:pt>
                <c:pt idx="18">
                  <c:v>2024-07</c:v>
                </c:pt>
                <c:pt idx="19">
                  <c:v>2024-08</c:v>
                </c:pt>
                <c:pt idx="20">
                  <c:v>2024-09</c:v>
                </c:pt>
                <c:pt idx="21">
                  <c:v>2024-10</c:v>
                </c:pt>
                <c:pt idx="22">
                  <c:v>2024-11</c:v>
                </c:pt>
                <c:pt idx="23">
                  <c:v>2024-12</c:v>
                </c:pt>
                <c:pt idx="24">
                  <c:v>2025-01</c:v>
                </c:pt>
                <c:pt idx="25">
                  <c:v>2025-02</c:v>
                </c:pt>
                <c:pt idx="26">
                  <c:v>2025-03</c:v>
                </c:pt>
                <c:pt idx="27">
                  <c:v>2025-04</c:v>
                </c:pt>
                <c:pt idx="28">
                  <c:v>2025-05</c:v>
                </c:pt>
                <c:pt idx="29">
                  <c:v>2025-06</c:v>
                </c:pt>
                <c:pt idx="30">
                  <c:v>2025-07</c:v>
                </c:pt>
                <c:pt idx="31">
                  <c:v>2025-08</c:v>
                </c:pt>
                <c:pt idx="32">
                  <c:v>2025-09</c:v>
                </c:pt>
                <c:pt idx="33">
                  <c:v>2025-10</c:v>
                </c:pt>
                <c:pt idx="34">
                  <c:v>2025-11</c:v>
                </c:pt>
                <c:pt idx="35">
                  <c:v>2025-12</c:v>
                </c:pt>
                <c:pt idx="36">
                  <c:v>2026-01</c:v>
                </c:pt>
                <c:pt idx="37">
                  <c:v>2026-02</c:v>
                </c:pt>
                <c:pt idx="38">
                  <c:v>2026-03</c:v>
                </c:pt>
                <c:pt idx="39">
                  <c:v>2026-04</c:v>
                </c:pt>
                <c:pt idx="40">
                  <c:v>2026-05</c:v>
                </c:pt>
                <c:pt idx="41">
                  <c:v>2026-06</c:v>
                </c:pt>
                <c:pt idx="42">
                  <c:v>2026-07</c:v>
                </c:pt>
                <c:pt idx="43">
                  <c:v>2026-08</c:v>
                </c:pt>
                <c:pt idx="44">
                  <c:v>2026-09</c:v>
                </c:pt>
                <c:pt idx="45">
                  <c:v>2026-10</c:v>
                </c:pt>
                <c:pt idx="46">
                  <c:v>2026-11</c:v>
                </c:pt>
                <c:pt idx="47">
                  <c:v>2026-12</c:v>
                </c:pt>
                <c:pt idx="48">
                  <c:v>2027-01</c:v>
                </c:pt>
                <c:pt idx="49">
                  <c:v>2027-02</c:v>
                </c:pt>
                <c:pt idx="50">
                  <c:v>2027-03</c:v>
                </c:pt>
                <c:pt idx="51">
                  <c:v>2027-04</c:v>
                </c:pt>
                <c:pt idx="52">
                  <c:v>2027-05</c:v>
                </c:pt>
                <c:pt idx="53">
                  <c:v>2027-06</c:v>
                </c:pt>
                <c:pt idx="54">
                  <c:v>2027-07</c:v>
                </c:pt>
                <c:pt idx="55">
                  <c:v>2027-08</c:v>
                </c:pt>
                <c:pt idx="56">
                  <c:v>2027-09</c:v>
                </c:pt>
                <c:pt idx="57">
                  <c:v>2027-10</c:v>
                </c:pt>
                <c:pt idx="58">
                  <c:v>2027-11</c:v>
                </c:pt>
                <c:pt idx="59">
                  <c:v>2027-12</c:v>
                </c:pt>
                <c:pt idx="60">
                  <c:v>2028-01</c:v>
                </c:pt>
                <c:pt idx="61">
                  <c:v>2028-02</c:v>
                </c:pt>
                <c:pt idx="62">
                  <c:v>2028-03</c:v>
                </c:pt>
                <c:pt idx="63">
                  <c:v>2028-04</c:v>
                </c:pt>
                <c:pt idx="64">
                  <c:v>2028-05</c:v>
                </c:pt>
                <c:pt idx="65">
                  <c:v>2028-06</c:v>
                </c:pt>
                <c:pt idx="66">
                  <c:v>2028-07</c:v>
                </c:pt>
                <c:pt idx="67">
                  <c:v>2028-08</c:v>
                </c:pt>
                <c:pt idx="68">
                  <c:v>2028-09</c:v>
                </c:pt>
                <c:pt idx="69">
                  <c:v>2028-10</c:v>
                </c:pt>
                <c:pt idx="70">
                  <c:v>2028-11</c:v>
                </c:pt>
                <c:pt idx="71">
                  <c:v>2028-12</c:v>
                </c:pt>
                <c:pt idx="72">
                  <c:v>2029-01</c:v>
                </c:pt>
                <c:pt idx="73">
                  <c:v>2029-02</c:v>
                </c:pt>
                <c:pt idx="74">
                  <c:v>2029-03</c:v>
                </c:pt>
                <c:pt idx="75">
                  <c:v>2029-04</c:v>
                </c:pt>
                <c:pt idx="76">
                  <c:v>2029-05</c:v>
                </c:pt>
                <c:pt idx="77">
                  <c:v>2029-06</c:v>
                </c:pt>
                <c:pt idx="78">
                  <c:v>2029-07</c:v>
                </c:pt>
                <c:pt idx="79">
                  <c:v>2029-08</c:v>
                </c:pt>
                <c:pt idx="80">
                  <c:v>2029-09</c:v>
                </c:pt>
                <c:pt idx="81">
                  <c:v>2029-10</c:v>
                </c:pt>
                <c:pt idx="82">
                  <c:v>2029-11</c:v>
                </c:pt>
                <c:pt idx="83">
                  <c:v>2029-12</c:v>
                </c:pt>
                <c:pt idx="84">
                  <c:v>2030-01</c:v>
                </c:pt>
                <c:pt idx="85">
                  <c:v>2030-02</c:v>
                </c:pt>
                <c:pt idx="86">
                  <c:v>2030-03</c:v>
                </c:pt>
                <c:pt idx="87">
                  <c:v>2030-04</c:v>
                </c:pt>
                <c:pt idx="88">
                  <c:v>2030-05</c:v>
                </c:pt>
                <c:pt idx="89">
                  <c:v>2030-06</c:v>
                </c:pt>
                <c:pt idx="90">
                  <c:v>2030-07</c:v>
                </c:pt>
                <c:pt idx="91">
                  <c:v>2030-08</c:v>
                </c:pt>
                <c:pt idx="92">
                  <c:v>2030-09</c:v>
                </c:pt>
                <c:pt idx="93">
                  <c:v>2030-10</c:v>
                </c:pt>
                <c:pt idx="94">
                  <c:v>2030-11</c:v>
                </c:pt>
                <c:pt idx="95">
                  <c:v>2030-12</c:v>
                </c:pt>
                <c:pt idx="96">
                  <c:v>2031-01</c:v>
                </c:pt>
                <c:pt idx="97">
                  <c:v>2031-02</c:v>
                </c:pt>
                <c:pt idx="98">
                  <c:v>2031-03</c:v>
                </c:pt>
                <c:pt idx="99">
                  <c:v>2031-04</c:v>
                </c:pt>
                <c:pt idx="100">
                  <c:v>2031-05</c:v>
                </c:pt>
                <c:pt idx="101">
                  <c:v>2031-06</c:v>
                </c:pt>
                <c:pt idx="102">
                  <c:v>2031-07</c:v>
                </c:pt>
                <c:pt idx="103">
                  <c:v>2031-08</c:v>
                </c:pt>
                <c:pt idx="104">
                  <c:v>2031-09</c:v>
                </c:pt>
                <c:pt idx="105">
                  <c:v>2031-10</c:v>
                </c:pt>
                <c:pt idx="106">
                  <c:v>2031-11</c:v>
                </c:pt>
                <c:pt idx="107">
                  <c:v>2031-12</c:v>
                </c:pt>
                <c:pt idx="108">
                  <c:v>2032-01</c:v>
                </c:pt>
                <c:pt idx="109">
                  <c:v>2032-02</c:v>
                </c:pt>
                <c:pt idx="110">
                  <c:v>2032-03</c:v>
                </c:pt>
                <c:pt idx="111">
                  <c:v>2032-04</c:v>
                </c:pt>
                <c:pt idx="112">
                  <c:v>2032-05</c:v>
                </c:pt>
                <c:pt idx="113">
                  <c:v>2032-06</c:v>
                </c:pt>
                <c:pt idx="114">
                  <c:v>2032-07</c:v>
                </c:pt>
                <c:pt idx="115">
                  <c:v>2032-08</c:v>
                </c:pt>
                <c:pt idx="116">
                  <c:v>2032-09</c:v>
                </c:pt>
                <c:pt idx="117">
                  <c:v>2032-10</c:v>
                </c:pt>
                <c:pt idx="118">
                  <c:v>2032-11</c:v>
                </c:pt>
                <c:pt idx="119">
                  <c:v>2032-12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3'!$G$2:$G$554</c15:sqref>
                  </c15:fullRef>
                </c:ext>
              </c:extLst>
              <c:f>'Graf 3'!$G$2:$G$121</c:f>
              <c:numCache>
                <c:formatCode>0</c:formatCode>
                <c:ptCount val="120"/>
                <c:pt idx="0">
                  <c:v>-0.12610394</c:v>
                </c:pt>
                <c:pt idx="1">
                  <c:v>-0.12931022</c:v>
                </c:pt>
                <c:pt idx="2">
                  <c:v>-0.14439974999999999</c:v>
                </c:pt>
                <c:pt idx="3">
                  <c:v>-0.17062347</c:v>
                </c:pt>
                <c:pt idx="4">
                  <c:v>-0.19236698999999999</c:v>
                </c:pt>
                <c:pt idx="5">
                  <c:v>-0.25035352999999999</c:v>
                </c:pt>
                <c:pt idx="6">
                  <c:v>-0.31104082999999999</c:v>
                </c:pt>
                <c:pt idx="7">
                  <c:v>-0.39123328000000002</c:v>
                </c:pt>
                <c:pt idx="8">
                  <c:v>-0.53222086999999996</c:v>
                </c:pt>
                <c:pt idx="9">
                  <c:v>-0.74887530000000002</c:v>
                </c:pt>
                <c:pt idx="10">
                  <c:v>-1.2368258700000001</c:v>
                </c:pt>
                <c:pt idx="11">
                  <c:v>-3.8578200800000002</c:v>
                </c:pt>
                <c:pt idx="12">
                  <c:v>-4.4134086900000007</c:v>
                </c:pt>
                <c:pt idx="13">
                  <c:v>-4.14749882</c:v>
                </c:pt>
                <c:pt idx="14">
                  <c:v>-4.1755575199999999</c:v>
                </c:pt>
                <c:pt idx="15">
                  <c:v>-4.2271021700000002</c:v>
                </c:pt>
                <c:pt idx="16">
                  <c:v>-4.6167930199999994</c:v>
                </c:pt>
                <c:pt idx="17">
                  <c:v>-4.4545090400000005</c:v>
                </c:pt>
                <c:pt idx="18">
                  <c:v>-4.3478037599999997</c:v>
                </c:pt>
                <c:pt idx="19">
                  <c:v>-4.2918535000000002</c:v>
                </c:pt>
                <c:pt idx="20">
                  <c:v>-4.2439814400000007</c:v>
                </c:pt>
                <c:pt idx="21">
                  <c:v>-4.1605079700000003</c:v>
                </c:pt>
                <c:pt idx="22">
                  <c:v>-4.4842616299999998</c:v>
                </c:pt>
                <c:pt idx="23">
                  <c:v>-4.9773855400000002</c:v>
                </c:pt>
                <c:pt idx="24">
                  <c:v>-5.0973010700000003</c:v>
                </c:pt>
                <c:pt idx="25">
                  <c:v>-4.5894494699999999</c:v>
                </c:pt>
                <c:pt idx="26">
                  <c:v>-4.4561868100000011</c:v>
                </c:pt>
                <c:pt idx="27">
                  <c:v>-4.3540831600000001</c:v>
                </c:pt>
                <c:pt idx="28">
                  <c:v>-4.1752214300000006</c:v>
                </c:pt>
                <c:pt idx="29">
                  <c:v>-3.9985519700000003</c:v>
                </c:pt>
                <c:pt idx="30">
                  <c:v>-3.8164778615660371</c:v>
                </c:pt>
                <c:pt idx="31">
                  <c:v>-3.6727344113387761</c:v>
                </c:pt>
                <c:pt idx="32">
                  <c:v>-3.5251462711956196</c:v>
                </c:pt>
                <c:pt idx="33">
                  <c:v>-3.3808622513088884</c:v>
                </c:pt>
                <c:pt idx="34">
                  <c:v>-3.212835171307534</c:v>
                </c:pt>
                <c:pt idx="35">
                  <c:v>-3.0926361611758169</c:v>
                </c:pt>
                <c:pt idx="36">
                  <c:v>-3.3500093893830782</c:v>
                </c:pt>
                <c:pt idx="37">
                  <c:v>-2.9954796488233799</c:v>
                </c:pt>
                <c:pt idx="38">
                  <c:v>-2.813300478795171</c:v>
                </c:pt>
                <c:pt idx="39">
                  <c:v>-2.6966446386602523</c:v>
                </c:pt>
                <c:pt idx="40">
                  <c:v>-2.5910051388319131</c:v>
                </c:pt>
                <c:pt idx="41">
                  <c:v>-2.4872931690016391</c:v>
                </c:pt>
                <c:pt idx="42">
                  <c:v>-2.3677166592035888</c:v>
                </c:pt>
                <c:pt idx="43">
                  <c:v>-2.2650586391583092</c:v>
                </c:pt>
                <c:pt idx="44">
                  <c:v>-2.1529523495236038</c:v>
                </c:pt>
                <c:pt idx="45">
                  <c:v>-2.0803727993064522</c:v>
                </c:pt>
                <c:pt idx="46">
                  <c:v>-1.985617749411523</c:v>
                </c:pt>
                <c:pt idx="47">
                  <c:v>-1.945511929449975</c:v>
                </c:pt>
                <c:pt idx="48">
                  <c:v>-1.965750539603949</c:v>
                </c:pt>
                <c:pt idx="49">
                  <c:v>-1.7440625597313051</c:v>
                </c:pt>
                <c:pt idx="50">
                  <c:v>-1.607508070023596</c:v>
                </c:pt>
                <c:pt idx="51">
                  <c:v>-1.5251667102408408</c:v>
                </c:pt>
                <c:pt idx="52">
                  <c:v>-1.428892050387859</c:v>
                </c:pt>
                <c:pt idx="53">
                  <c:v>-1.3266649202313421</c:v>
                </c:pt>
                <c:pt idx="54">
                  <c:v>-1.2408566301789279</c:v>
                </c:pt>
                <c:pt idx="55">
                  <c:v>-1.1537275600457189</c:v>
                </c:pt>
                <c:pt idx="56">
                  <c:v>-1.084137370308399</c:v>
                </c:pt>
                <c:pt idx="57">
                  <c:v>-1.04536180029726</c:v>
                </c:pt>
                <c:pt idx="58">
                  <c:v>-1.005123130264759</c:v>
                </c:pt>
                <c:pt idx="59">
                  <c:v>-0.9967766601834297</c:v>
                </c:pt>
                <c:pt idx="60">
                  <c:v>-1.002768950270176</c:v>
                </c:pt>
                <c:pt idx="61">
                  <c:v>-0.86061279035949712</c:v>
                </c:pt>
                <c:pt idx="62">
                  <c:v>-0.77257658049964906</c:v>
                </c:pt>
                <c:pt idx="63">
                  <c:v>-0.70998088024044037</c:v>
                </c:pt>
                <c:pt idx="64">
                  <c:v>-0.64999973023033142</c:v>
                </c:pt>
                <c:pt idx="65">
                  <c:v>-0.57307976013231277</c:v>
                </c:pt>
                <c:pt idx="66">
                  <c:v>-0.51383734000730508</c:v>
                </c:pt>
                <c:pt idx="67">
                  <c:v>-0.46403246019411093</c:v>
                </c:pt>
                <c:pt idx="68">
                  <c:v>-0.41624605021905897</c:v>
                </c:pt>
                <c:pt idx="69">
                  <c:v>-0.41372269024133684</c:v>
                </c:pt>
                <c:pt idx="70">
                  <c:v>-0.41263078020143507</c:v>
                </c:pt>
                <c:pt idx="71">
                  <c:v>-0.4113057901997566</c:v>
                </c:pt>
                <c:pt idx="72">
                  <c:v>-0.42418061033821114</c:v>
                </c:pt>
                <c:pt idx="73">
                  <c:v>-0.37628994022226325</c:v>
                </c:pt>
                <c:pt idx="74">
                  <c:v>-0.33762545025110241</c:v>
                </c:pt>
                <c:pt idx="75">
                  <c:v>-0.31632765019464493</c:v>
                </c:pt>
                <c:pt idx="76">
                  <c:v>-0.2908460101151466</c:v>
                </c:pt>
                <c:pt idx="77">
                  <c:v>-0.25539195009469989</c:v>
                </c:pt>
                <c:pt idx="78">
                  <c:v>-0.21799024014377591</c:v>
                </c:pt>
                <c:pt idx="79">
                  <c:v>-0.17963502021503452</c:v>
                </c:pt>
                <c:pt idx="80">
                  <c:v>-0.14450992031478879</c:v>
                </c:pt>
                <c:pt idx="81">
                  <c:v>-0.14531881030273441</c:v>
                </c:pt>
                <c:pt idx="82">
                  <c:v>-0.14542521030044558</c:v>
                </c:pt>
                <c:pt idx="83">
                  <c:v>-0.14513685031509399</c:v>
                </c:pt>
                <c:pt idx="84">
                  <c:v>-0.14990458011436458</c:v>
                </c:pt>
                <c:pt idx="85">
                  <c:v>-0.14132108033370969</c:v>
                </c:pt>
                <c:pt idx="86">
                  <c:v>-0.1412361003379822</c:v>
                </c:pt>
                <c:pt idx="87">
                  <c:v>-0.1407943903465271</c:v>
                </c:pt>
                <c:pt idx="88">
                  <c:v>-0.1380083703117371</c:v>
                </c:pt>
                <c:pt idx="89">
                  <c:v>-0.13570968033218381</c:v>
                </c:pt>
                <c:pt idx="90">
                  <c:v>-0.12836631027984621</c:v>
                </c:pt>
                <c:pt idx="91">
                  <c:v>-0.12048625026321409</c:v>
                </c:pt>
                <c:pt idx="92">
                  <c:v>-0.1139191402359009</c:v>
                </c:pt>
                <c:pt idx="93">
                  <c:v>-0.10691776023101809</c:v>
                </c:pt>
                <c:pt idx="94">
                  <c:v>-0.10186389015960691</c:v>
                </c:pt>
                <c:pt idx="95">
                  <c:v>-9.2334710136413575E-2</c:v>
                </c:pt>
                <c:pt idx="96">
                  <c:v>-9.6176280134201056E-2</c:v>
                </c:pt>
                <c:pt idx="97">
                  <c:v>-9.2151410148620605E-2</c:v>
                </c:pt>
                <c:pt idx="98">
                  <c:v>-8.476979010009765E-2</c:v>
                </c:pt>
                <c:pt idx="99">
                  <c:v>-7.7461470069885255E-2</c:v>
                </c:pt>
                <c:pt idx="100">
                  <c:v>-7.1606480110168458E-2</c:v>
                </c:pt>
                <c:pt idx="101">
                  <c:v>-6.4366590072631846E-2</c:v>
                </c:pt>
                <c:pt idx="102">
                  <c:v>-5.5655480049133302E-2</c:v>
                </c:pt>
                <c:pt idx="103">
                  <c:v>-4.8161629966735842E-2</c:v>
                </c:pt>
                <c:pt idx="104">
                  <c:v>-4.3250020011901862E-2</c:v>
                </c:pt>
                <c:pt idx="105">
                  <c:v>-3.662132008361816E-2</c:v>
                </c:pt>
                <c:pt idx="106">
                  <c:v>-3.2657350090026856E-2</c:v>
                </c:pt>
                <c:pt idx="107">
                  <c:v>-2.6123240036010738E-2</c:v>
                </c:pt>
                <c:pt idx="108">
                  <c:v>-2.469242998504639E-2</c:v>
                </c:pt>
                <c:pt idx="109">
                  <c:v>-1.9468280014038091E-2</c:v>
                </c:pt>
                <c:pt idx="110">
                  <c:v>-1.9043970016479488E-2</c:v>
                </c:pt>
                <c:pt idx="111">
                  <c:v>-1.9043970016479488E-2</c:v>
                </c:pt>
                <c:pt idx="112">
                  <c:v>-1.557908001708984E-2</c:v>
                </c:pt>
                <c:pt idx="113">
                  <c:v>-1.380158996582031E-2</c:v>
                </c:pt>
                <c:pt idx="114">
                  <c:v>-1.2415869949340821E-2</c:v>
                </c:pt>
                <c:pt idx="115">
                  <c:v>-9.8349399566650397E-3</c:v>
                </c:pt>
                <c:pt idx="116">
                  <c:v>-8.0364299316406252E-3</c:v>
                </c:pt>
                <c:pt idx="117">
                  <c:v>-6.006409957885742E-3</c:v>
                </c:pt>
                <c:pt idx="118">
                  <c:v>-3.1413899841308589E-3</c:v>
                </c:pt>
                <c:pt idx="119">
                  <c:v>-1.2767499847412109E-3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C-4853-BF96-2C0E1856D06E}"/>
            </c:ext>
          </c:extLst>
        </c:ser>
        <c:ser>
          <c:idx val="4"/>
          <c:order val="4"/>
          <c:tx>
            <c:strRef>
              <c:f>'Graf 3'!$H$1</c:f>
              <c:strCache>
                <c:ptCount val="1"/>
                <c:pt idx="0">
                  <c:v>DvN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 3'!$C$2:$C$554</c15:sqref>
                  </c15:fullRef>
                </c:ext>
              </c:extLst>
              <c:f>'Graf 3'!$C$2:$C$121</c:f>
              <c:strCache>
                <c:ptCount val="120"/>
                <c:pt idx="0">
                  <c:v>2023-01</c:v>
                </c:pt>
                <c:pt idx="1">
                  <c:v>2023-02</c:v>
                </c:pt>
                <c:pt idx="2">
                  <c:v>2023-03</c:v>
                </c:pt>
                <c:pt idx="3">
                  <c:v>2023-04</c:v>
                </c:pt>
                <c:pt idx="4">
                  <c:v>2023-05</c:v>
                </c:pt>
                <c:pt idx="5">
                  <c:v>2023-06</c:v>
                </c:pt>
                <c:pt idx="6">
                  <c:v>2023-07</c:v>
                </c:pt>
                <c:pt idx="7">
                  <c:v>2023-08</c:v>
                </c:pt>
                <c:pt idx="8">
                  <c:v>2023-09</c:v>
                </c:pt>
                <c:pt idx="9">
                  <c:v>2023-10</c:v>
                </c:pt>
                <c:pt idx="10">
                  <c:v>2023-11</c:v>
                </c:pt>
                <c:pt idx="11">
                  <c:v>2023-12</c:v>
                </c:pt>
                <c:pt idx="12">
                  <c:v>2024-01</c:v>
                </c:pt>
                <c:pt idx="13">
                  <c:v>2024-02</c:v>
                </c:pt>
                <c:pt idx="14">
                  <c:v>2024-03</c:v>
                </c:pt>
                <c:pt idx="15">
                  <c:v>2024-04</c:v>
                </c:pt>
                <c:pt idx="16">
                  <c:v>2024-05</c:v>
                </c:pt>
                <c:pt idx="17">
                  <c:v>2024-06</c:v>
                </c:pt>
                <c:pt idx="18">
                  <c:v>2024-07</c:v>
                </c:pt>
                <c:pt idx="19">
                  <c:v>2024-08</c:v>
                </c:pt>
                <c:pt idx="20">
                  <c:v>2024-09</c:v>
                </c:pt>
                <c:pt idx="21">
                  <c:v>2024-10</c:v>
                </c:pt>
                <c:pt idx="22">
                  <c:v>2024-11</c:v>
                </c:pt>
                <c:pt idx="23">
                  <c:v>2024-12</c:v>
                </c:pt>
                <c:pt idx="24">
                  <c:v>2025-01</c:v>
                </c:pt>
                <c:pt idx="25">
                  <c:v>2025-02</c:v>
                </c:pt>
                <c:pt idx="26">
                  <c:v>2025-03</c:v>
                </c:pt>
                <c:pt idx="27">
                  <c:v>2025-04</c:v>
                </c:pt>
                <c:pt idx="28">
                  <c:v>2025-05</c:v>
                </c:pt>
                <c:pt idx="29">
                  <c:v>2025-06</c:v>
                </c:pt>
                <c:pt idx="30">
                  <c:v>2025-07</c:v>
                </c:pt>
                <c:pt idx="31">
                  <c:v>2025-08</c:v>
                </c:pt>
                <c:pt idx="32">
                  <c:v>2025-09</c:v>
                </c:pt>
                <c:pt idx="33">
                  <c:v>2025-10</c:v>
                </c:pt>
                <c:pt idx="34">
                  <c:v>2025-11</c:v>
                </c:pt>
                <c:pt idx="35">
                  <c:v>2025-12</c:v>
                </c:pt>
                <c:pt idx="36">
                  <c:v>2026-01</c:v>
                </c:pt>
                <c:pt idx="37">
                  <c:v>2026-02</c:v>
                </c:pt>
                <c:pt idx="38">
                  <c:v>2026-03</c:v>
                </c:pt>
                <c:pt idx="39">
                  <c:v>2026-04</c:v>
                </c:pt>
                <c:pt idx="40">
                  <c:v>2026-05</c:v>
                </c:pt>
                <c:pt idx="41">
                  <c:v>2026-06</c:v>
                </c:pt>
                <c:pt idx="42">
                  <c:v>2026-07</c:v>
                </c:pt>
                <c:pt idx="43">
                  <c:v>2026-08</c:v>
                </c:pt>
                <c:pt idx="44">
                  <c:v>2026-09</c:v>
                </c:pt>
                <c:pt idx="45">
                  <c:v>2026-10</c:v>
                </c:pt>
                <c:pt idx="46">
                  <c:v>2026-11</c:v>
                </c:pt>
                <c:pt idx="47">
                  <c:v>2026-12</c:v>
                </c:pt>
                <c:pt idx="48">
                  <c:v>2027-01</c:v>
                </c:pt>
                <c:pt idx="49">
                  <c:v>2027-02</c:v>
                </c:pt>
                <c:pt idx="50">
                  <c:v>2027-03</c:v>
                </c:pt>
                <c:pt idx="51">
                  <c:v>2027-04</c:v>
                </c:pt>
                <c:pt idx="52">
                  <c:v>2027-05</c:v>
                </c:pt>
                <c:pt idx="53">
                  <c:v>2027-06</c:v>
                </c:pt>
                <c:pt idx="54">
                  <c:v>2027-07</c:v>
                </c:pt>
                <c:pt idx="55">
                  <c:v>2027-08</c:v>
                </c:pt>
                <c:pt idx="56">
                  <c:v>2027-09</c:v>
                </c:pt>
                <c:pt idx="57">
                  <c:v>2027-10</c:v>
                </c:pt>
                <c:pt idx="58">
                  <c:v>2027-11</c:v>
                </c:pt>
                <c:pt idx="59">
                  <c:v>2027-12</c:v>
                </c:pt>
                <c:pt idx="60">
                  <c:v>2028-01</c:v>
                </c:pt>
                <c:pt idx="61">
                  <c:v>2028-02</c:v>
                </c:pt>
                <c:pt idx="62">
                  <c:v>2028-03</c:v>
                </c:pt>
                <c:pt idx="63">
                  <c:v>2028-04</c:v>
                </c:pt>
                <c:pt idx="64">
                  <c:v>2028-05</c:v>
                </c:pt>
                <c:pt idx="65">
                  <c:v>2028-06</c:v>
                </c:pt>
                <c:pt idx="66">
                  <c:v>2028-07</c:v>
                </c:pt>
                <c:pt idx="67">
                  <c:v>2028-08</c:v>
                </c:pt>
                <c:pt idx="68">
                  <c:v>2028-09</c:v>
                </c:pt>
                <c:pt idx="69">
                  <c:v>2028-10</c:v>
                </c:pt>
                <c:pt idx="70">
                  <c:v>2028-11</c:v>
                </c:pt>
                <c:pt idx="71">
                  <c:v>2028-12</c:v>
                </c:pt>
                <c:pt idx="72">
                  <c:v>2029-01</c:v>
                </c:pt>
                <c:pt idx="73">
                  <c:v>2029-02</c:v>
                </c:pt>
                <c:pt idx="74">
                  <c:v>2029-03</c:v>
                </c:pt>
                <c:pt idx="75">
                  <c:v>2029-04</c:v>
                </c:pt>
                <c:pt idx="76">
                  <c:v>2029-05</c:v>
                </c:pt>
                <c:pt idx="77">
                  <c:v>2029-06</c:v>
                </c:pt>
                <c:pt idx="78">
                  <c:v>2029-07</c:v>
                </c:pt>
                <c:pt idx="79">
                  <c:v>2029-08</c:v>
                </c:pt>
                <c:pt idx="80">
                  <c:v>2029-09</c:v>
                </c:pt>
                <c:pt idx="81">
                  <c:v>2029-10</c:v>
                </c:pt>
                <c:pt idx="82">
                  <c:v>2029-11</c:v>
                </c:pt>
                <c:pt idx="83">
                  <c:v>2029-12</c:v>
                </c:pt>
                <c:pt idx="84">
                  <c:v>2030-01</c:v>
                </c:pt>
                <c:pt idx="85">
                  <c:v>2030-02</c:v>
                </c:pt>
                <c:pt idx="86">
                  <c:v>2030-03</c:v>
                </c:pt>
                <c:pt idx="87">
                  <c:v>2030-04</c:v>
                </c:pt>
                <c:pt idx="88">
                  <c:v>2030-05</c:v>
                </c:pt>
                <c:pt idx="89">
                  <c:v>2030-06</c:v>
                </c:pt>
                <c:pt idx="90">
                  <c:v>2030-07</c:v>
                </c:pt>
                <c:pt idx="91">
                  <c:v>2030-08</c:v>
                </c:pt>
                <c:pt idx="92">
                  <c:v>2030-09</c:v>
                </c:pt>
                <c:pt idx="93">
                  <c:v>2030-10</c:v>
                </c:pt>
                <c:pt idx="94">
                  <c:v>2030-11</c:v>
                </c:pt>
                <c:pt idx="95">
                  <c:v>2030-12</c:v>
                </c:pt>
                <c:pt idx="96">
                  <c:v>2031-01</c:v>
                </c:pt>
                <c:pt idx="97">
                  <c:v>2031-02</c:v>
                </c:pt>
                <c:pt idx="98">
                  <c:v>2031-03</c:v>
                </c:pt>
                <c:pt idx="99">
                  <c:v>2031-04</c:v>
                </c:pt>
                <c:pt idx="100">
                  <c:v>2031-05</c:v>
                </c:pt>
                <c:pt idx="101">
                  <c:v>2031-06</c:v>
                </c:pt>
                <c:pt idx="102">
                  <c:v>2031-07</c:v>
                </c:pt>
                <c:pt idx="103">
                  <c:v>2031-08</c:v>
                </c:pt>
                <c:pt idx="104">
                  <c:v>2031-09</c:v>
                </c:pt>
                <c:pt idx="105">
                  <c:v>2031-10</c:v>
                </c:pt>
                <c:pt idx="106">
                  <c:v>2031-11</c:v>
                </c:pt>
                <c:pt idx="107">
                  <c:v>2031-12</c:v>
                </c:pt>
                <c:pt idx="108">
                  <c:v>2032-01</c:v>
                </c:pt>
                <c:pt idx="109">
                  <c:v>2032-02</c:v>
                </c:pt>
                <c:pt idx="110">
                  <c:v>2032-03</c:v>
                </c:pt>
                <c:pt idx="111">
                  <c:v>2032-04</c:v>
                </c:pt>
                <c:pt idx="112">
                  <c:v>2032-05</c:v>
                </c:pt>
                <c:pt idx="113">
                  <c:v>2032-06</c:v>
                </c:pt>
                <c:pt idx="114">
                  <c:v>2032-07</c:v>
                </c:pt>
                <c:pt idx="115">
                  <c:v>2032-08</c:v>
                </c:pt>
                <c:pt idx="116">
                  <c:v>2032-09</c:v>
                </c:pt>
                <c:pt idx="117">
                  <c:v>2032-10</c:v>
                </c:pt>
                <c:pt idx="118">
                  <c:v>2032-11</c:v>
                </c:pt>
                <c:pt idx="119">
                  <c:v>2032-12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3'!$H$2:$H$554</c15:sqref>
                  </c15:fullRef>
                </c:ext>
              </c:extLst>
              <c:f>'Graf 3'!$H$2:$H$121</c:f>
              <c:numCache>
                <c:formatCode>0</c:formatCode>
                <c:ptCount val="120"/>
                <c:pt idx="0">
                  <c:v>2.4406000595092771E-3</c:v>
                </c:pt>
                <c:pt idx="1">
                  <c:v>4.360600090026855E-3</c:v>
                </c:pt>
                <c:pt idx="2">
                  <c:v>9.3976001548767094E-3</c:v>
                </c:pt>
                <c:pt idx="3">
                  <c:v>1.4095700145721439E-2</c:v>
                </c:pt>
                <c:pt idx="4">
                  <c:v>1.7812500129699711E-2</c:v>
                </c:pt>
                <c:pt idx="5">
                  <c:v>2.9543899978637701E-2</c:v>
                </c:pt>
                <c:pt idx="6">
                  <c:v>3.6104000041961667E-2</c:v>
                </c:pt>
                <c:pt idx="7">
                  <c:v>4.9273100124359127E-2</c:v>
                </c:pt>
                <c:pt idx="8">
                  <c:v>6.3776500062942498E-2</c:v>
                </c:pt>
                <c:pt idx="9">
                  <c:v>0.11012460014152529</c:v>
                </c:pt>
                <c:pt idx="10">
                  <c:v>0.21575369955635071</c:v>
                </c:pt>
                <c:pt idx="11">
                  <c:v>0.75777969742584228</c:v>
                </c:pt>
                <c:pt idx="12">
                  <c:v>0.54345269788551331</c:v>
                </c:pt>
                <c:pt idx="13">
                  <c:v>0.34206099857521055</c:v>
                </c:pt>
                <c:pt idx="14">
                  <c:v>0.15420659948158261</c:v>
                </c:pt>
                <c:pt idx="15">
                  <c:v>9.1639799895286561E-2</c:v>
                </c:pt>
                <c:pt idx="16">
                  <c:v>0.16463189949417112</c:v>
                </c:pt>
                <c:pt idx="17">
                  <c:v>0.12844829953956599</c:v>
                </c:pt>
                <c:pt idx="18">
                  <c:v>9.9482999757766727E-2</c:v>
                </c:pt>
                <c:pt idx="19">
                  <c:v>6.4083499914169312E-2</c:v>
                </c:pt>
                <c:pt idx="20">
                  <c:v>3.481289988040924E-2</c:v>
                </c:pt>
                <c:pt idx="21">
                  <c:v>6.4191999893188478E-3</c:v>
                </c:pt>
                <c:pt idx="22">
                  <c:v>0.116955700135231</c:v>
                </c:pt>
                <c:pt idx="23">
                  <c:v>0.2811173402338028</c:v>
                </c:pt>
                <c:pt idx="24">
                  <c:v>0.2005713403406143</c:v>
                </c:pt>
                <c:pt idx="25">
                  <c:v>0.11979474036121369</c:v>
                </c:pt>
                <c:pt idx="26">
                  <c:v>6.1183940251350405E-2</c:v>
                </c:pt>
                <c:pt idx="27">
                  <c:v>3.4001040153503415E-2</c:v>
                </c:pt>
                <c:pt idx="28">
                  <c:v>1.0247000122070311E-3</c:v>
                </c:pt>
                <c:pt idx="29">
                  <c:v>4.9249999999999999E-4</c:v>
                </c:pt>
                <c:pt idx="30">
                  <c:v>2.0361905899047853E-2</c:v>
                </c:pt>
                <c:pt idx="31">
                  <c:v>2.804550024032593E-2</c:v>
                </c:pt>
                <c:pt idx="32">
                  <c:v>4.5321598836898798E-2</c:v>
                </c:pt>
                <c:pt idx="33">
                  <c:v>4.8922669248580936E-2</c:v>
                </c:pt>
                <c:pt idx="34">
                  <c:v>4.9868338798522947E-2</c:v>
                </c:pt>
                <c:pt idx="35">
                  <c:v>5.168113121795654E-2</c:v>
                </c:pt>
                <c:pt idx="36">
                  <c:v>6.1462795696258538E-2</c:v>
                </c:pt>
                <c:pt idx="37">
                  <c:v>5.606948589706421E-2</c:v>
                </c:pt>
                <c:pt idx="38">
                  <c:v>6.3433794712066657E-2</c:v>
                </c:pt>
                <c:pt idx="39">
                  <c:v>6.1020457060813896E-2</c:v>
                </c:pt>
                <c:pt idx="40">
                  <c:v>5.3192616515159608E-2</c:v>
                </c:pt>
                <c:pt idx="41">
                  <c:v>5.160672155570984E-2</c:v>
                </c:pt>
                <c:pt idx="42">
                  <c:v>4.9420334291458132E-2</c:v>
                </c:pt>
                <c:pt idx="43">
                  <c:v>4.3678219682693482E-2</c:v>
                </c:pt>
                <c:pt idx="44">
                  <c:v>3.3345252134323121E-2</c:v>
                </c:pt>
                <c:pt idx="45">
                  <c:v>2.9352372587203978E-2</c:v>
                </c:pt>
                <c:pt idx="46">
                  <c:v>2.5731223691940312E-2</c:v>
                </c:pt>
                <c:pt idx="47">
                  <c:v>2.63022868270874E-2</c:v>
                </c:pt>
                <c:pt idx="48">
                  <c:v>3.3063132728576659E-2</c:v>
                </c:pt>
                <c:pt idx="49">
                  <c:v>3.3970687381744379E-2</c:v>
                </c:pt>
                <c:pt idx="50">
                  <c:v>4.0972341079711906E-2</c:v>
                </c:pt>
                <c:pt idx="51">
                  <c:v>4.4152054496765139E-2</c:v>
                </c:pt>
                <c:pt idx="52">
                  <c:v>4.7191523456573493E-2</c:v>
                </c:pt>
                <c:pt idx="53">
                  <c:v>5.0858418254852288E-2</c:v>
                </c:pt>
                <c:pt idx="54">
                  <c:v>3.7418614856719969E-2</c:v>
                </c:pt>
                <c:pt idx="55">
                  <c:v>3.3099044982910164E-2</c:v>
                </c:pt>
                <c:pt idx="56">
                  <c:v>2.5979592643737788E-2</c:v>
                </c:pt>
                <c:pt idx="57">
                  <c:v>2.2205313743591307E-2</c:v>
                </c:pt>
                <c:pt idx="58">
                  <c:v>1.7324851066589358E-2</c:v>
                </c:pt>
                <c:pt idx="59">
                  <c:v>1.517222395324707E-2</c:v>
                </c:pt>
                <c:pt idx="60">
                  <c:v>2.239492324066162E-2</c:v>
                </c:pt>
                <c:pt idx="61">
                  <c:v>1.725100141143799E-2</c:v>
                </c:pt>
                <c:pt idx="62">
                  <c:v>2.1944871749877928E-2</c:v>
                </c:pt>
                <c:pt idx="63">
                  <c:v>2.2015057235717769E-2</c:v>
                </c:pt>
                <c:pt idx="64">
                  <c:v>1.6260207710266109E-2</c:v>
                </c:pt>
                <c:pt idx="65">
                  <c:v>1.5953170188903812E-2</c:v>
                </c:pt>
                <c:pt idx="66">
                  <c:v>1.530154822540283E-2</c:v>
                </c:pt>
                <c:pt idx="67">
                  <c:v>1.232797386932373E-2</c:v>
                </c:pt>
                <c:pt idx="68">
                  <c:v>1.0798033683776858E-2</c:v>
                </c:pt>
                <c:pt idx="69">
                  <c:v>1.054057929992676E-2</c:v>
                </c:pt>
                <c:pt idx="70">
                  <c:v>8.1935935821533211E-3</c:v>
                </c:pt>
                <c:pt idx="71">
                  <c:v>6.4505176086425784E-3</c:v>
                </c:pt>
                <c:pt idx="72">
                  <c:v>7.4813589324951172E-3</c:v>
                </c:pt>
                <c:pt idx="73">
                  <c:v>8.9719965972900398E-3</c:v>
                </c:pt>
                <c:pt idx="74">
                  <c:v>1.169610041809082E-2</c:v>
                </c:pt>
                <c:pt idx="75">
                  <c:v>1.1955614746093751E-2</c:v>
                </c:pt>
                <c:pt idx="76">
                  <c:v>8.0293666687011721E-3</c:v>
                </c:pt>
                <c:pt idx="77">
                  <c:v>7.0728281707763668E-3</c:v>
                </c:pt>
                <c:pt idx="78">
                  <c:v>6.7223928842544559E-3</c:v>
                </c:pt>
                <c:pt idx="79">
                  <c:v>3.1839712686538703E-3</c:v>
                </c:pt>
                <c:pt idx="80">
                  <c:v>3.4448119506835942E-3</c:v>
                </c:pt>
                <c:pt idx="81">
                  <c:v>2.5200849609374998E-3</c:v>
                </c:pt>
                <c:pt idx="82">
                  <c:v>2.7773161163330076E-3</c:v>
                </c:pt>
                <c:pt idx="83">
                  <c:v>3.764268356323242E-3</c:v>
                </c:pt>
                <c:pt idx="84">
                  <c:v>3.902193557739258E-3</c:v>
                </c:pt>
                <c:pt idx="85">
                  <c:v>4.6820858612060543E-3</c:v>
                </c:pt>
                <c:pt idx="86">
                  <c:v>5.1013755187988286E-3</c:v>
                </c:pt>
                <c:pt idx="87">
                  <c:v>4.8429527740478512E-3</c:v>
                </c:pt>
                <c:pt idx="88">
                  <c:v>4.6123773651123049E-3</c:v>
                </c:pt>
                <c:pt idx="89">
                  <c:v>3.4307811431884771E-3</c:v>
                </c:pt>
                <c:pt idx="90">
                  <c:v>2.3587450256347662E-3</c:v>
                </c:pt>
                <c:pt idx="91">
                  <c:v>2.0256750183105473E-3</c:v>
                </c:pt>
                <c:pt idx="92">
                  <c:v>2.8271042175292971E-3</c:v>
                </c:pt>
                <c:pt idx="93">
                  <c:v>3.0278724365234381E-3</c:v>
                </c:pt>
                <c:pt idx="94">
                  <c:v>3.0278724365234381E-3</c:v>
                </c:pt>
                <c:pt idx="95">
                  <c:v>1.9847963867187499E-3</c:v>
                </c:pt>
                <c:pt idx="96">
                  <c:v>2.195547332763672E-3</c:v>
                </c:pt>
                <c:pt idx="97">
                  <c:v>2.195547332763672E-3</c:v>
                </c:pt>
                <c:pt idx="98">
                  <c:v>2.240733032226563E-3</c:v>
                </c:pt>
                <c:pt idx="99">
                  <c:v>2.7836651611328131E-3</c:v>
                </c:pt>
                <c:pt idx="100">
                  <c:v>3.6683734436035163E-3</c:v>
                </c:pt>
                <c:pt idx="101">
                  <c:v>3.9641557312011721E-3</c:v>
                </c:pt>
                <c:pt idx="102">
                  <c:v>1.2534518127441411E-3</c:v>
                </c:pt>
                <c:pt idx="103">
                  <c:v>8.8275338745117185E-4</c:v>
                </c:pt>
                <c:pt idx="104">
                  <c:v>8.8275338745117185E-4</c:v>
                </c:pt>
                <c:pt idx="105">
                  <c:v>8.8275338745117185E-4</c:v>
                </c:pt>
                <c:pt idx="106">
                  <c:v>3.1234500122070312E-4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AC-4853-BF96-2C0E1856D06E}"/>
            </c:ext>
          </c:extLst>
        </c:ser>
        <c:ser>
          <c:idx val="5"/>
          <c:order val="5"/>
          <c:tx>
            <c:strRef>
              <c:f>'Graf 3'!$I$1</c:f>
              <c:strCache>
                <c:ptCount val="1"/>
                <c:pt idx="0">
                  <c:v>DPFO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 3'!$C$2:$C$554</c15:sqref>
                  </c15:fullRef>
                </c:ext>
              </c:extLst>
              <c:f>'Graf 3'!$C$2:$C$121</c:f>
              <c:strCache>
                <c:ptCount val="120"/>
                <c:pt idx="0">
                  <c:v>2023-01</c:v>
                </c:pt>
                <c:pt idx="1">
                  <c:v>2023-02</c:v>
                </c:pt>
                <c:pt idx="2">
                  <c:v>2023-03</c:v>
                </c:pt>
                <c:pt idx="3">
                  <c:v>2023-04</c:v>
                </c:pt>
                <c:pt idx="4">
                  <c:v>2023-05</c:v>
                </c:pt>
                <c:pt idx="5">
                  <c:v>2023-06</c:v>
                </c:pt>
                <c:pt idx="6">
                  <c:v>2023-07</c:v>
                </c:pt>
                <c:pt idx="7">
                  <c:v>2023-08</c:v>
                </c:pt>
                <c:pt idx="8">
                  <c:v>2023-09</c:v>
                </c:pt>
                <c:pt idx="9">
                  <c:v>2023-10</c:v>
                </c:pt>
                <c:pt idx="10">
                  <c:v>2023-11</c:v>
                </c:pt>
                <c:pt idx="11">
                  <c:v>2023-12</c:v>
                </c:pt>
                <c:pt idx="12">
                  <c:v>2024-01</c:v>
                </c:pt>
                <c:pt idx="13">
                  <c:v>2024-02</c:v>
                </c:pt>
                <c:pt idx="14">
                  <c:v>2024-03</c:v>
                </c:pt>
                <c:pt idx="15">
                  <c:v>2024-04</c:v>
                </c:pt>
                <c:pt idx="16">
                  <c:v>2024-05</c:v>
                </c:pt>
                <c:pt idx="17">
                  <c:v>2024-06</c:v>
                </c:pt>
                <c:pt idx="18">
                  <c:v>2024-07</c:v>
                </c:pt>
                <c:pt idx="19">
                  <c:v>2024-08</c:v>
                </c:pt>
                <c:pt idx="20">
                  <c:v>2024-09</c:v>
                </c:pt>
                <c:pt idx="21">
                  <c:v>2024-10</c:v>
                </c:pt>
                <c:pt idx="22">
                  <c:v>2024-11</c:v>
                </c:pt>
                <c:pt idx="23">
                  <c:v>2024-12</c:v>
                </c:pt>
                <c:pt idx="24">
                  <c:v>2025-01</c:v>
                </c:pt>
                <c:pt idx="25">
                  <c:v>2025-02</c:v>
                </c:pt>
                <c:pt idx="26">
                  <c:v>2025-03</c:v>
                </c:pt>
                <c:pt idx="27">
                  <c:v>2025-04</c:v>
                </c:pt>
                <c:pt idx="28">
                  <c:v>2025-05</c:v>
                </c:pt>
                <c:pt idx="29">
                  <c:v>2025-06</c:v>
                </c:pt>
                <c:pt idx="30">
                  <c:v>2025-07</c:v>
                </c:pt>
                <c:pt idx="31">
                  <c:v>2025-08</c:v>
                </c:pt>
                <c:pt idx="32">
                  <c:v>2025-09</c:v>
                </c:pt>
                <c:pt idx="33">
                  <c:v>2025-10</c:v>
                </c:pt>
                <c:pt idx="34">
                  <c:v>2025-11</c:v>
                </c:pt>
                <c:pt idx="35">
                  <c:v>2025-12</c:v>
                </c:pt>
                <c:pt idx="36">
                  <c:v>2026-01</c:v>
                </c:pt>
                <c:pt idx="37">
                  <c:v>2026-02</c:v>
                </c:pt>
                <c:pt idx="38">
                  <c:v>2026-03</c:v>
                </c:pt>
                <c:pt idx="39">
                  <c:v>2026-04</c:v>
                </c:pt>
                <c:pt idx="40">
                  <c:v>2026-05</c:v>
                </c:pt>
                <c:pt idx="41">
                  <c:v>2026-06</c:v>
                </c:pt>
                <c:pt idx="42">
                  <c:v>2026-07</c:v>
                </c:pt>
                <c:pt idx="43">
                  <c:v>2026-08</c:v>
                </c:pt>
                <c:pt idx="44">
                  <c:v>2026-09</c:v>
                </c:pt>
                <c:pt idx="45">
                  <c:v>2026-10</c:v>
                </c:pt>
                <c:pt idx="46">
                  <c:v>2026-11</c:v>
                </c:pt>
                <c:pt idx="47">
                  <c:v>2026-12</c:v>
                </c:pt>
                <c:pt idx="48">
                  <c:v>2027-01</c:v>
                </c:pt>
                <c:pt idx="49">
                  <c:v>2027-02</c:v>
                </c:pt>
                <c:pt idx="50">
                  <c:v>2027-03</c:v>
                </c:pt>
                <c:pt idx="51">
                  <c:v>2027-04</c:v>
                </c:pt>
                <c:pt idx="52">
                  <c:v>2027-05</c:v>
                </c:pt>
                <c:pt idx="53">
                  <c:v>2027-06</c:v>
                </c:pt>
                <c:pt idx="54">
                  <c:v>2027-07</c:v>
                </c:pt>
                <c:pt idx="55">
                  <c:v>2027-08</c:v>
                </c:pt>
                <c:pt idx="56">
                  <c:v>2027-09</c:v>
                </c:pt>
                <c:pt idx="57">
                  <c:v>2027-10</c:v>
                </c:pt>
                <c:pt idx="58">
                  <c:v>2027-11</c:v>
                </c:pt>
                <c:pt idx="59">
                  <c:v>2027-12</c:v>
                </c:pt>
                <c:pt idx="60">
                  <c:v>2028-01</c:v>
                </c:pt>
                <c:pt idx="61">
                  <c:v>2028-02</c:v>
                </c:pt>
                <c:pt idx="62">
                  <c:v>2028-03</c:v>
                </c:pt>
                <c:pt idx="63">
                  <c:v>2028-04</c:v>
                </c:pt>
                <c:pt idx="64">
                  <c:v>2028-05</c:v>
                </c:pt>
                <c:pt idx="65">
                  <c:v>2028-06</c:v>
                </c:pt>
                <c:pt idx="66">
                  <c:v>2028-07</c:v>
                </c:pt>
                <c:pt idx="67">
                  <c:v>2028-08</c:v>
                </c:pt>
                <c:pt idx="68">
                  <c:v>2028-09</c:v>
                </c:pt>
                <c:pt idx="69">
                  <c:v>2028-10</c:v>
                </c:pt>
                <c:pt idx="70">
                  <c:v>2028-11</c:v>
                </c:pt>
                <c:pt idx="71">
                  <c:v>2028-12</c:v>
                </c:pt>
                <c:pt idx="72">
                  <c:v>2029-01</c:v>
                </c:pt>
                <c:pt idx="73">
                  <c:v>2029-02</c:v>
                </c:pt>
                <c:pt idx="74">
                  <c:v>2029-03</c:v>
                </c:pt>
                <c:pt idx="75">
                  <c:v>2029-04</c:v>
                </c:pt>
                <c:pt idx="76">
                  <c:v>2029-05</c:v>
                </c:pt>
                <c:pt idx="77">
                  <c:v>2029-06</c:v>
                </c:pt>
                <c:pt idx="78">
                  <c:v>2029-07</c:v>
                </c:pt>
                <c:pt idx="79">
                  <c:v>2029-08</c:v>
                </c:pt>
                <c:pt idx="80">
                  <c:v>2029-09</c:v>
                </c:pt>
                <c:pt idx="81">
                  <c:v>2029-10</c:v>
                </c:pt>
                <c:pt idx="82">
                  <c:v>2029-11</c:v>
                </c:pt>
                <c:pt idx="83">
                  <c:v>2029-12</c:v>
                </c:pt>
                <c:pt idx="84">
                  <c:v>2030-01</c:v>
                </c:pt>
                <c:pt idx="85">
                  <c:v>2030-02</c:v>
                </c:pt>
                <c:pt idx="86">
                  <c:v>2030-03</c:v>
                </c:pt>
                <c:pt idx="87">
                  <c:v>2030-04</c:v>
                </c:pt>
                <c:pt idx="88">
                  <c:v>2030-05</c:v>
                </c:pt>
                <c:pt idx="89">
                  <c:v>2030-06</c:v>
                </c:pt>
                <c:pt idx="90">
                  <c:v>2030-07</c:v>
                </c:pt>
                <c:pt idx="91">
                  <c:v>2030-08</c:v>
                </c:pt>
                <c:pt idx="92">
                  <c:v>2030-09</c:v>
                </c:pt>
                <c:pt idx="93">
                  <c:v>2030-10</c:v>
                </c:pt>
                <c:pt idx="94">
                  <c:v>2030-11</c:v>
                </c:pt>
                <c:pt idx="95">
                  <c:v>2030-12</c:v>
                </c:pt>
                <c:pt idx="96">
                  <c:v>2031-01</c:v>
                </c:pt>
                <c:pt idx="97">
                  <c:v>2031-02</c:v>
                </c:pt>
                <c:pt idx="98">
                  <c:v>2031-03</c:v>
                </c:pt>
                <c:pt idx="99">
                  <c:v>2031-04</c:v>
                </c:pt>
                <c:pt idx="100">
                  <c:v>2031-05</c:v>
                </c:pt>
                <c:pt idx="101">
                  <c:v>2031-06</c:v>
                </c:pt>
                <c:pt idx="102">
                  <c:v>2031-07</c:v>
                </c:pt>
                <c:pt idx="103">
                  <c:v>2031-08</c:v>
                </c:pt>
                <c:pt idx="104">
                  <c:v>2031-09</c:v>
                </c:pt>
                <c:pt idx="105">
                  <c:v>2031-10</c:v>
                </c:pt>
                <c:pt idx="106">
                  <c:v>2031-11</c:v>
                </c:pt>
                <c:pt idx="107">
                  <c:v>2031-12</c:v>
                </c:pt>
                <c:pt idx="108">
                  <c:v>2032-01</c:v>
                </c:pt>
                <c:pt idx="109">
                  <c:v>2032-02</c:v>
                </c:pt>
                <c:pt idx="110">
                  <c:v>2032-03</c:v>
                </c:pt>
                <c:pt idx="111">
                  <c:v>2032-04</c:v>
                </c:pt>
                <c:pt idx="112">
                  <c:v>2032-05</c:v>
                </c:pt>
                <c:pt idx="113">
                  <c:v>2032-06</c:v>
                </c:pt>
                <c:pt idx="114">
                  <c:v>2032-07</c:v>
                </c:pt>
                <c:pt idx="115">
                  <c:v>2032-08</c:v>
                </c:pt>
                <c:pt idx="116">
                  <c:v>2032-09</c:v>
                </c:pt>
                <c:pt idx="117">
                  <c:v>2032-10</c:v>
                </c:pt>
                <c:pt idx="118">
                  <c:v>2032-11</c:v>
                </c:pt>
                <c:pt idx="119">
                  <c:v>2032-12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3'!$I$2:$I$554</c15:sqref>
                  </c15:fullRef>
                </c:ext>
              </c:extLst>
              <c:f>'Graf 3'!$I$2:$I$121</c:f>
              <c:numCache>
                <c:formatCode>0</c:formatCode>
                <c:ptCount val="120"/>
                <c:pt idx="0">
                  <c:v>-7.9166677753333331E-2</c:v>
                </c:pt>
                <c:pt idx="1">
                  <c:v>-7.6824597080000001E-2</c:v>
                </c:pt>
                <c:pt idx="2">
                  <c:v>-8.4549579288333329E-2</c:v>
                </c:pt>
                <c:pt idx="3">
                  <c:v>-0.10456832226</c:v>
                </c:pt>
                <c:pt idx="4">
                  <c:v>-0.117310839135</c:v>
                </c:pt>
                <c:pt idx="5">
                  <c:v>-0.16526553543666669</c:v>
                </c:pt>
                <c:pt idx="6">
                  <c:v>-0.21761387585166669</c:v>
                </c:pt>
                <c:pt idx="7">
                  <c:v>-0.26981445032166673</c:v>
                </c:pt>
                <c:pt idx="8">
                  <c:v>-0.36549012202833331</c:v>
                </c:pt>
                <c:pt idx="9">
                  <c:v>-0.52472195606333327</c:v>
                </c:pt>
                <c:pt idx="10">
                  <c:v>-0.90793944385166669</c:v>
                </c:pt>
                <c:pt idx="11">
                  <c:v>-2.7788045259666672</c:v>
                </c:pt>
                <c:pt idx="12">
                  <c:v>-2.7937443227983332</c:v>
                </c:pt>
                <c:pt idx="13">
                  <c:v>-2.8004587058766672</c:v>
                </c:pt>
                <c:pt idx="14">
                  <c:v>-2.8248104165716659</c:v>
                </c:pt>
                <c:pt idx="15">
                  <c:v>-2.854415754123333</c:v>
                </c:pt>
                <c:pt idx="16">
                  <c:v>-3.570973117321667</c:v>
                </c:pt>
                <c:pt idx="17">
                  <c:v>-3.5293747203233341</c:v>
                </c:pt>
                <c:pt idx="18">
                  <c:v>-3.4577599943349999</c:v>
                </c:pt>
                <c:pt idx="19">
                  <c:v>-3.4165642098783331</c:v>
                </c:pt>
                <c:pt idx="20">
                  <c:v>-3.3888908202200003</c:v>
                </c:pt>
                <c:pt idx="21">
                  <c:v>-3.315115519191667</c:v>
                </c:pt>
                <c:pt idx="22">
                  <c:v>-3.6272940158833338</c:v>
                </c:pt>
                <c:pt idx="23">
                  <c:v>-4.0612940796016668</c:v>
                </c:pt>
                <c:pt idx="24">
                  <c:v>-3.8816366325249998</c:v>
                </c:pt>
                <c:pt idx="25">
                  <c:v>-3.718182852405</c:v>
                </c:pt>
                <c:pt idx="26">
                  <c:v>-3.6105698300950002</c:v>
                </c:pt>
                <c:pt idx="27">
                  <c:v>-3.5252728694400002</c:v>
                </c:pt>
                <c:pt idx="28">
                  <c:v>-3.3714935009349998</c:v>
                </c:pt>
                <c:pt idx="29">
                  <c:v>-3.2343584405733328</c:v>
                </c:pt>
                <c:pt idx="30">
                  <c:v>-3.093484566326667</c:v>
                </c:pt>
                <c:pt idx="31">
                  <c:v>-2.979951687361666</c:v>
                </c:pt>
                <c:pt idx="32">
                  <c:v>-2.8508222050333338</c:v>
                </c:pt>
                <c:pt idx="33">
                  <c:v>-2.7344410358633331</c:v>
                </c:pt>
                <c:pt idx="34">
                  <c:v>-2.5974808827716669</c:v>
                </c:pt>
                <c:pt idx="35">
                  <c:v>-2.5034769414916673</c:v>
                </c:pt>
                <c:pt idx="36">
                  <c:v>-2.4271365639433329</c:v>
                </c:pt>
                <c:pt idx="37">
                  <c:v>-2.2721067296216662</c:v>
                </c:pt>
                <c:pt idx="38">
                  <c:v>-2.1306469262399998</c:v>
                </c:pt>
                <c:pt idx="39">
                  <c:v>-2.0419225174300002</c:v>
                </c:pt>
                <c:pt idx="40">
                  <c:v>-1.9660653633033331</c:v>
                </c:pt>
                <c:pt idx="41">
                  <c:v>-1.8939525442166671</c:v>
                </c:pt>
                <c:pt idx="42">
                  <c:v>-1.79836182284</c:v>
                </c:pt>
                <c:pt idx="43">
                  <c:v>-1.716291819806667</c:v>
                </c:pt>
                <c:pt idx="44">
                  <c:v>-1.632269237978333</c:v>
                </c:pt>
                <c:pt idx="45">
                  <c:v>-1.5731576699683332</c:v>
                </c:pt>
                <c:pt idx="46">
                  <c:v>-1.5023167256966672</c:v>
                </c:pt>
                <c:pt idx="47">
                  <c:v>-1.4720563006549998</c:v>
                </c:pt>
                <c:pt idx="48">
                  <c:v>-1.425432481393333</c:v>
                </c:pt>
                <c:pt idx="49">
                  <c:v>-1.3181641900899999</c:v>
                </c:pt>
                <c:pt idx="50">
                  <c:v>-1.2115730785650001</c:v>
                </c:pt>
                <c:pt idx="51">
                  <c:v>-1.149617416191667</c:v>
                </c:pt>
                <c:pt idx="52">
                  <c:v>-1.0747002102250001</c:v>
                </c:pt>
                <c:pt idx="53">
                  <c:v>-1.00463084947</c:v>
                </c:pt>
                <c:pt idx="54">
                  <c:v>-0.94249580467833338</c:v>
                </c:pt>
                <c:pt idx="55">
                  <c:v>-0.87703509950166658</c:v>
                </c:pt>
                <c:pt idx="56">
                  <c:v>-0.82021742935833331</c:v>
                </c:pt>
                <c:pt idx="57">
                  <c:v>-0.79308432245833338</c:v>
                </c:pt>
                <c:pt idx="58">
                  <c:v>-0.75638837496166667</c:v>
                </c:pt>
                <c:pt idx="59">
                  <c:v>-0.75128805762166673</c:v>
                </c:pt>
                <c:pt idx="60">
                  <c:v>-0.72247007176666667</c:v>
                </c:pt>
                <c:pt idx="61">
                  <c:v>-0.65019119908166667</c:v>
                </c:pt>
                <c:pt idx="62">
                  <c:v>-0.58940126088833333</c:v>
                </c:pt>
                <c:pt idx="63">
                  <c:v>-0.54172276219666671</c:v>
                </c:pt>
                <c:pt idx="64">
                  <c:v>-0.4984011324</c:v>
                </c:pt>
                <c:pt idx="65">
                  <c:v>-0.44134286220999996</c:v>
                </c:pt>
                <c:pt idx="66">
                  <c:v>-0.3934592016016667</c:v>
                </c:pt>
                <c:pt idx="67">
                  <c:v>-0.35621395901666669</c:v>
                </c:pt>
                <c:pt idx="68">
                  <c:v>-0.32117590238999999</c:v>
                </c:pt>
                <c:pt idx="69">
                  <c:v>-0.31914281478166667</c:v>
                </c:pt>
                <c:pt idx="70">
                  <c:v>-0.31778644254833333</c:v>
                </c:pt>
                <c:pt idx="71">
                  <c:v>-0.31772525615666675</c:v>
                </c:pt>
                <c:pt idx="72">
                  <c:v>-0.31409757672999999</c:v>
                </c:pt>
                <c:pt idx="73">
                  <c:v>-0.29338447381166671</c:v>
                </c:pt>
                <c:pt idx="74">
                  <c:v>-0.2610965740866667</c:v>
                </c:pt>
                <c:pt idx="75">
                  <c:v>-0.2450939824433333</c:v>
                </c:pt>
                <c:pt idx="76">
                  <c:v>-0.2241869498066667</c:v>
                </c:pt>
                <c:pt idx="77">
                  <c:v>-0.19936460330666669</c:v>
                </c:pt>
                <c:pt idx="78">
                  <c:v>-0.17003728207166671</c:v>
                </c:pt>
                <c:pt idx="79">
                  <c:v>-0.1421874458466667</c:v>
                </c:pt>
                <c:pt idx="80">
                  <c:v>-0.1142077303933333</c:v>
                </c:pt>
                <c:pt idx="81">
                  <c:v>-0.11473296359333331</c:v>
                </c:pt>
                <c:pt idx="82">
                  <c:v>-0.1149598817016667</c:v>
                </c:pt>
                <c:pt idx="83">
                  <c:v>-0.11451439598499999</c:v>
                </c:pt>
                <c:pt idx="84">
                  <c:v>-0.11359846996</c:v>
                </c:pt>
                <c:pt idx="85">
                  <c:v>-0.11218864655999999</c:v>
                </c:pt>
                <c:pt idx="86">
                  <c:v>-0.11202363606833331</c:v>
                </c:pt>
                <c:pt idx="87">
                  <c:v>-0.1113594203183333</c:v>
                </c:pt>
                <c:pt idx="88">
                  <c:v>-0.1094955043683333</c:v>
                </c:pt>
                <c:pt idx="89">
                  <c:v>-0.1086501996516667</c:v>
                </c:pt>
                <c:pt idx="90">
                  <c:v>-0.1021518426066667</c:v>
                </c:pt>
                <c:pt idx="91">
                  <c:v>-9.6831805031666662E-2</c:v>
                </c:pt>
                <c:pt idx="92">
                  <c:v>-9.1372685256666669E-2</c:v>
                </c:pt>
                <c:pt idx="93">
                  <c:v>-8.5511111340000001E-2</c:v>
                </c:pt>
                <c:pt idx="94">
                  <c:v>-8.0879950156666672E-2</c:v>
                </c:pt>
                <c:pt idx="95">
                  <c:v>-7.2865392421666661E-2</c:v>
                </c:pt>
                <c:pt idx="96">
                  <c:v>-7.2705314255E-2</c:v>
                </c:pt>
                <c:pt idx="97">
                  <c:v>-7.2734849696666673E-2</c:v>
                </c:pt>
                <c:pt idx="98">
                  <c:v>-6.7701248605E-2</c:v>
                </c:pt>
                <c:pt idx="99">
                  <c:v>-6.1203981204999994E-2</c:v>
                </c:pt>
                <c:pt idx="100">
                  <c:v>-5.7363538371666668E-2</c:v>
                </c:pt>
                <c:pt idx="101">
                  <c:v>-5.1590709553333329E-2</c:v>
                </c:pt>
                <c:pt idx="102">
                  <c:v>-4.6506168361666669E-2</c:v>
                </c:pt>
                <c:pt idx="103">
                  <c:v>-4.1471411536666669E-2</c:v>
                </c:pt>
                <c:pt idx="104">
                  <c:v>-3.6542761011666668E-2</c:v>
                </c:pt>
                <c:pt idx="105">
                  <c:v>-3.1561804428333326E-2</c:v>
                </c:pt>
                <c:pt idx="106">
                  <c:v>-2.8649981120000001E-2</c:v>
                </c:pt>
                <c:pt idx="107">
                  <c:v>-2.3056303211666671E-2</c:v>
                </c:pt>
                <c:pt idx="108">
                  <c:v>-2.0420289893333332E-2</c:v>
                </c:pt>
                <c:pt idx="109">
                  <c:v>-1.7139160843333331E-2</c:v>
                </c:pt>
                <c:pt idx="110">
                  <c:v>-1.6963759334999998E-2</c:v>
                </c:pt>
                <c:pt idx="111">
                  <c:v>-1.6963759334999998E-2</c:v>
                </c:pt>
                <c:pt idx="112">
                  <c:v>-1.461304056E-2</c:v>
                </c:pt>
                <c:pt idx="113">
                  <c:v>-1.299869142666667E-2</c:v>
                </c:pt>
                <c:pt idx="114">
                  <c:v>-1.2329129568333329E-2</c:v>
                </c:pt>
                <c:pt idx="115">
                  <c:v>-1.0243971610000001E-2</c:v>
                </c:pt>
                <c:pt idx="116">
                  <c:v>-8.8646170850000001E-3</c:v>
                </c:pt>
                <c:pt idx="117">
                  <c:v>-5.6402304866666666E-3</c:v>
                </c:pt>
                <c:pt idx="118">
                  <c:v>-3.3816020366666671E-3</c:v>
                </c:pt>
                <c:pt idx="119">
                  <c:v>-2.017139786666667E-3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AC-4853-BF96-2C0E1856D06E}"/>
            </c:ext>
          </c:extLst>
        </c:ser>
        <c:ser>
          <c:idx val="6"/>
          <c:order val="6"/>
          <c:tx>
            <c:strRef>
              <c:f>'Graf 3'!$J$1</c:f>
              <c:strCache>
                <c:ptCount val="1"/>
                <c:pt idx="0">
                  <c:v>PN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 3'!$C$2:$C$554</c15:sqref>
                  </c15:fullRef>
                </c:ext>
              </c:extLst>
              <c:f>'Graf 3'!$C$2:$C$121</c:f>
              <c:strCache>
                <c:ptCount val="120"/>
                <c:pt idx="0">
                  <c:v>2023-01</c:v>
                </c:pt>
                <c:pt idx="1">
                  <c:v>2023-02</c:v>
                </c:pt>
                <c:pt idx="2">
                  <c:v>2023-03</c:v>
                </c:pt>
                <c:pt idx="3">
                  <c:v>2023-04</c:v>
                </c:pt>
                <c:pt idx="4">
                  <c:v>2023-05</c:v>
                </c:pt>
                <c:pt idx="5">
                  <c:v>2023-06</c:v>
                </c:pt>
                <c:pt idx="6">
                  <c:v>2023-07</c:v>
                </c:pt>
                <c:pt idx="7">
                  <c:v>2023-08</c:v>
                </c:pt>
                <c:pt idx="8">
                  <c:v>2023-09</c:v>
                </c:pt>
                <c:pt idx="9">
                  <c:v>2023-10</c:v>
                </c:pt>
                <c:pt idx="10">
                  <c:v>2023-11</c:v>
                </c:pt>
                <c:pt idx="11">
                  <c:v>2023-12</c:v>
                </c:pt>
                <c:pt idx="12">
                  <c:v>2024-01</c:v>
                </c:pt>
                <c:pt idx="13">
                  <c:v>2024-02</c:v>
                </c:pt>
                <c:pt idx="14">
                  <c:v>2024-03</c:v>
                </c:pt>
                <c:pt idx="15">
                  <c:v>2024-04</c:v>
                </c:pt>
                <c:pt idx="16">
                  <c:v>2024-05</c:v>
                </c:pt>
                <c:pt idx="17">
                  <c:v>2024-06</c:v>
                </c:pt>
                <c:pt idx="18">
                  <c:v>2024-07</c:v>
                </c:pt>
                <c:pt idx="19">
                  <c:v>2024-08</c:v>
                </c:pt>
                <c:pt idx="20">
                  <c:v>2024-09</c:v>
                </c:pt>
                <c:pt idx="21">
                  <c:v>2024-10</c:v>
                </c:pt>
                <c:pt idx="22">
                  <c:v>2024-11</c:v>
                </c:pt>
                <c:pt idx="23">
                  <c:v>2024-12</c:v>
                </c:pt>
                <c:pt idx="24">
                  <c:v>2025-01</c:v>
                </c:pt>
                <c:pt idx="25">
                  <c:v>2025-02</c:v>
                </c:pt>
                <c:pt idx="26">
                  <c:v>2025-03</c:v>
                </c:pt>
                <c:pt idx="27">
                  <c:v>2025-04</c:v>
                </c:pt>
                <c:pt idx="28">
                  <c:v>2025-05</c:v>
                </c:pt>
                <c:pt idx="29">
                  <c:v>2025-06</c:v>
                </c:pt>
                <c:pt idx="30">
                  <c:v>2025-07</c:v>
                </c:pt>
                <c:pt idx="31">
                  <c:v>2025-08</c:v>
                </c:pt>
                <c:pt idx="32">
                  <c:v>2025-09</c:v>
                </c:pt>
                <c:pt idx="33">
                  <c:v>2025-10</c:v>
                </c:pt>
                <c:pt idx="34">
                  <c:v>2025-11</c:v>
                </c:pt>
                <c:pt idx="35">
                  <c:v>2025-12</c:v>
                </c:pt>
                <c:pt idx="36">
                  <c:v>2026-01</c:v>
                </c:pt>
                <c:pt idx="37">
                  <c:v>2026-02</c:v>
                </c:pt>
                <c:pt idx="38">
                  <c:v>2026-03</c:v>
                </c:pt>
                <c:pt idx="39">
                  <c:v>2026-04</c:v>
                </c:pt>
                <c:pt idx="40">
                  <c:v>2026-05</c:v>
                </c:pt>
                <c:pt idx="41">
                  <c:v>2026-06</c:v>
                </c:pt>
                <c:pt idx="42">
                  <c:v>2026-07</c:v>
                </c:pt>
                <c:pt idx="43">
                  <c:v>2026-08</c:v>
                </c:pt>
                <c:pt idx="44">
                  <c:v>2026-09</c:v>
                </c:pt>
                <c:pt idx="45">
                  <c:v>2026-10</c:v>
                </c:pt>
                <c:pt idx="46">
                  <c:v>2026-11</c:v>
                </c:pt>
                <c:pt idx="47">
                  <c:v>2026-12</c:v>
                </c:pt>
                <c:pt idx="48">
                  <c:v>2027-01</c:v>
                </c:pt>
                <c:pt idx="49">
                  <c:v>2027-02</c:v>
                </c:pt>
                <c:pt idx="50">
                  <c:v>2027-03</c:v>
                </c:pt>
                <c:pt idx="51">
                  <c:v>2027-04</c:v>
                </c:pt>
                <c:pt idx="52">
                  <c:v>2027-05</c:v>
                </c:pt>
                <c:pt idx="53">
                  <c:v>2027-06</c:v>
                </c:pt>
                <c:pt idx="54">
                  <c:v>2027-07</c:v>
                </c:pt>
                <c:pt idx="55">
                  <c:v>2027-08</c:v>
                </c:pt>
                <c:pt idx="56">
                  <c:v>2027-09</c:v>
                </c:pt>
                <c:pt idx="57">
                  <c:v>2027-10</c:v>
                </c:pt>
                <c:pt idx="58">
                  <c:v>2027-11</c:v>
                </c:pt>
                <c:pt idx="59">
                  <c:v>2027-12</c:v>
                </c:pt>
                <c:pt idx="60">
                  <c:v>2028-01</c:v>
                </c:pt>
                <c:pt idx="61">
                  <c:v>2028-02</c:v>
                </c:pt>
                <c:pt idx="62">
                  <c:v>2028-03</c:v>
                </c:pt>
                <c:pt idx="63">
                  <c:v>2028-04</c:v>
                </c:pt>
                <c:pt idx="64">
                  <c:v>2028-05</c:v>
                </c:pt>
                <c:pt idx="65">
                  <c:v>2028-06</c:v>
                </c:pt>
                <c:pt idx="66">
                  <c:v>2028-07</c:v>
                </c:pt>
                <c:pt idx="67">
                  <c:v>2028-08</c:v>
                </c:pt>
                <c:pt idx="68">
                  <c:v>2028-09</c:v>
                </c:pt>
                <c:pt idx="69">
                  <c:v>2028-10</c:v>
                </c:pt>
                <c:pt idx="70">
                  <c:v>2028-11</c:v>
                </c:pt>
                <c:pt idx="71">
                  <c:v>2028-12</c:v>
                </c:pt>
                <c:pt idx="72">
                  <c:v>2029-01</c:v>
                </c:pt>
                <c:pt idx="73">
                  <c:v>2029-02</c:v>
                </c:pt>
                <c:pt idx="74">
                  <c:v>2029-03</c:v>
                </c:pt>
                <c:pt idx="75">
                  <c:v>2029-04</c:v>
                </c:pt>
                <c:pt idx="76">
                  <c:v>2029-05</c:v>
                </c:pt>
                <c:pt idx="77">
                  <c:v>2029-06</c:v>
                </c:pt>
                <c:pt idx="78">
                  <c:v>2029-07</c:v>
                </c:pt>
                <c:pt idx="79">
                  <c:v>2029-08</c:v>
                </c:pt>
                <c:pt idx="80">
                  <c:v>2029-09</c:v>
                </c:pt>
                <c:pt idx="81">
                  <c:v>2029-10</c:v>
                </c:pt>
                <c:pt idx="82">
                  <c:v>2029-11</c:v>
                </c:pt>
                <c:pt idx="83">
                  <c:v>2029-12</c:v>
                </c:pt>
                <c:pt idx="84">
                  <c:v>2030-01</c:v>
                </c:pt>
                <c:pt idx="85">
                  <c:v>2030-02</c:v>
                </c:pt>
                <c:pt idx="86">
                  <c:v>2030-03</c:v>
                </c:pt>
                <c:pt idx="87">
                  <c:v>2030-04</c:v>
                </c:pt>
                <c:pt idx="88">
                  <c:v>2030-05</c:v>
                </c:pt>
                <c:pt idx="89">
                  <c:v>2030-06</c:v>
                </c:pt>
                <c:pt idx="90">
                  <c:v>2030-07</c:v>
                </c:pt>
                <c:pt idx="91">
                  <c:v>2030-08</c:v>
                </c:pt>
                <c:pt idx="92">
                  <c:v>2030-09</c:v>
                </c:pt>
                <c:pt idx="93">
                  <c:v>2030-10</c:v>
                </c:pt>
                <c:pt idx="94">
                  <c:v>2030-11</c:v>
                </c:pt>
                <c:pt idx="95">
                  <c:v>2030-12</c:v>
                </c:pt>
                <c:pt idx="96">
                  <c:v>2031-01</c:v>
                </c:pt>
                <c:pt idx="97">
                  <c:v>2031-02</c:v>
                </c:pt>
                <c:pt idx="98">
                  <c:v>2031-03</c:v>
                </c:pt>
                <c:pt idx="99">
                  <c:v>2031-04</c:v>
                </c:pt>
                <c:pt idx="100">
                  <c:v>2031-05</c:v>
                </c:pt>
                <c:pt idx="101">
                  <c:v>2031-06</c:v>
                </c:pt>
                <c:pt idx="102">
                  <c:v>2031-07</c:v>
                </c:pt>
                <c:pt idx="103">
                  <c:v>2031-08</c:v>
                </c:pt>
                <c:pt idx="104">
                  <c:v>2031-09</c:v>
                </c:pt>
                <c:pt idx="105">
                  <c:v>2031-10</c:v>
                </c:pt>
                <c:pt idx="106">
                  <c:v>2031-11</c:v>
                </c:pt>
                <c:pt idx="107">
                  <c:v>2031-12</c:v>
                </c:pt>
                <c:pt idx="108">
                  <c:v>2032-01</c:v>
                </c:pt>
                <c:pt idx="109">
                  <c:v>2032-02</c:v>
                </c:pt>
                <c:pt idx="110">
                  <c:v>2032-03</c:v>
                </c:pt>
                <c:pt idx="111">
                  <c:v>2032-04</c:v>
                </c:pt>
                <c:pt idx="112">
                  <c:v>2032-05</c:v>
                </c:pt>
                <c:pt idx="113">
                  <c:v>2032-06</c:v>
                </c:pt>
                <c:pt idx="114">
                  <c:v>2032-07</c:v>
                </c:pt>
                <c:pt idx="115">
                  <c:v>2032-08</c:v>
                </c:pt>
                <c:pt idx="116">
                  <c:v>2032-09</c:v>
                </c:pt>
                <c:pt idx="117">
                  <c:v>2032-10</c:v>
                </c:pt>
                <c:pt idx="118">
                  <c:v>2032-11</c:v>
                </c:pt>
                <c:pt idx="119">
                  <c:v>2032-12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3'!$J$2:$J$554</c15:sqref>
                  </c15:fullRef>
                </c:ext>
              </c:extLst>
              <c:f>'Graf 3'!$J$2:$J$121</c:f>
              <c:numCache>
                <c:formatCode>0</c:formatCode>
                <c:ptCount val="120"/>
                <c:pt idx="0">
                  <c:v>1.475542E-2</c:v>
                </c:pt>
                <c:pt idx="1">
                  <c:v>2.8600839999999999E-2</c:v>
                </c:pt>
                <c:pt idx="2">
                  <c:v>3.8354660000000006E-2</c:v>
                </c:pt>
                <c:pt idx="3">
                  <c:v>4.2113589999999999E-2</c:v>
                </c:pt>
                <c:pt idx="4">
                  <c:v>4.6743859999999998E-2</c:v>
                </c:pt>
                <c:pt idx="5">
                  <c:v>5.9981550000000002E-2</c:v>
                </c:pt>
                <c:pt idx="6">
                  <c:v>8.1647850000000008E-2</c:v>
                </c:pt>
                <c:pt idx="7">
                  <c:v>9.587387E-2</c:v>
                </c:pt>
                <c:pt idx="8">
                  <c:v>0.13505810000000001</c:v>
                </c:pt>
                <c:pt idx="9">
                  <c:v>0.1834585</c:v>
                </c:pt>
                <c:pt idx="10">
                  <c:v>0.26853009999999999</c:v>
                </c:pt>
                <c:pt idx="11">
                  <c:v>0.66959480000000005</c:v>
                </c:pt>
                <c:pt idx="12">
                  <c:v>0.97238140000000006</c:v>
                </c:pt>
                <c:pt idx="13">
                  <c:v>1.1293960000000001</c:v>
                </c:pt>
                <c:pt idx="14">
                  <c:v>1.1998450000000001</c:v>
                </c:pt>
                <c:pt idx="15">
                  <c:v>1.1968939999999999</c:v>
                </c:pt>
                <c:pt idx="16">
                  <c:v>1.1941930000000001</c:v>
                </c:pt>
                <c:pt idx="17">
                  <c:v>1.1805099999999999</c:v>
                </c:pt>
                <c:pt idx="18">
                  <c:v>1.1499740000000001</c:v>
                </c:pt>
                <c:pt idx="19">
                  <c:v>1.1127050000000001</c:v>
                </c:pt>
                <c:pt idx="20">
                  <c:v>1.028103</c:v>
                </c:pt>
                <c:pt idx="21">
                  <c:v>1.050578</c:v>
                </c:pt>
                <c:pt idx="22">
                  <c:v>1.0688310000000001</c:v>
                </c:pt>
                <c:pt idx="23">
                  <c:v>1.1162479999999999</c:v>
                </c:pt>
                <c:pt idx="24">
                  <c:v>1.2120169999999999</c:v>
                </c:pt>
                <c:pt idx="25">
                  <c:v>1.241859</c:v>
                </c:pt>
                <c:pt idx="26">
                  <c:v>1.238194</c:v>
                </c:pt>
                <c:pt idx="27">
                  <c:v>1.257852</c:v>
                </c:pt>
                <c:pt idx="28">
                  <c:v>1.145446</c:v>
                </c:pt>
                <c:pt idx="29">
                  <c:v>1.0963579999999999</c:v>
                </c:pt>
                <c:pt idx="30">
                  <c:v>0.9909986999999999</c:v>
                </c:pt>
                <c:pt idx="31">
                  <c:v>0.92234269999999996</c:v>
                </c:pt>
                <c:pt idx="32">
                  <c:v>0.89160819999999996</c:v>
                </c:pt>
                <c:pt idx="33">
                  <c:v>0.876193</c:v>
                </c:pt>
                <c:pt idx="34">
                  <c:v>0.84715090000000004</c:v>
                </c:pt>
                <c:pt idx="35">
                  <c:v>0.82905799999999996</c:v>
                </c:pt>
                <c:pt idx="36">
                  <c:v>0.79798659999999999</c:v>
                </c:pt>
                <c:pt idx="37">
                  <c:v>0.71861769999999991</c:v>
                </c:pt>
                <c:pt idx="38">
                  <c:v>0.66540589999999999</c:v>
                </c:pt>
                <c:pt idx="39">
                  <c:v>0.66358969999999995</c:v>
                </c:pt>
                <c:pt idx="40">
                  <c:v>0.66985050000000002</c:v>
                </c:pt>
                <c:pt idx="41">
                  <c:v>0.64691200000000004</c:v>
                </c:pt>
                <c:pt idx="42">
                  <c:v>0.6298861</c:v>
                </c:pt>
                <c:pt idx="43">
                  <c:v>0.62057819999999997</c:v>
                </c:pt>
                <c:pt idx="44">
                  <c:v>0.54857109999999998</c:v>
                </c:pt>
                <c:pt idx="45">
                  <c:v>0.53132760000000001</c:v>
                </c:pt>
                <c:pt idx="46">
                  <c:v>0.50858179999999997</c:v>
                </c:pt>
                <c:pt idx="47">
                  <c:v>0.49832149999999997</c:v>
                </c:pt>
                <c:pt idx="48">
                  <c:v>0.48325659999999998</c:v>
                </c:pt>
                <c:pt idx="49">
                  <c:v>0.41271799999999997</c:v>
                </c:pt>
                <c:pt idx="50">
                  <c:v>0.38341150000000002</c:v>
                </c:pt>
                <c:pt idx="51">
                  <c:v>0.37764640000000005</c:v>
                </c:pt>
                <c:pt idx="52">
                  <c:v>0.36841890000000005</c:v>
                </c:pt>
                <c:pt idx="53">
                  <c:v>0.32778479999999999</c:v>
                </c:pt>
                <c:pt idx="54">
                  <c:v>0.32277129999999998</c:v>
                </c:pt>
                <c:pt idx="55">
                  <c:v>0.3010697</c:v>
                </c:pt>
                <c:pt idx="56">
                  <c:v>0.27905930000000001</c:v>
                </c:pt>
                <c:pt idx="57">
                  <c:v>0.27296500000000001</c:v>
                </c:pt>
                <c:pt idx="58">
                  <c:v>0.26073649999999998</c:v>
                </c:pt>
                <c:pt idx="59">
                  <c:v>0.26706459999999999</c:v>
                </c:pt>
                <c:pt idx="60">
                  <c:v>0.24804379999999998</c:v>
                </c:pt>
                <c:pt idx="61">
                  <c:v>0.21047529999999998</c:v>
                </c:pt>
                <c:pt idx="62">
                  <c:v>0.21146879999999998</c:v>
                </c:pt>
                <c:pt idx="63">
                  <c:v>0.18161329999999998</c:v>
                </c:pt>
                <c:pt idx="64">
                  <c:v>0.16945760000000001</c:v>
                </c:pt>
                <c:pt idx="65">
                  <c:v>0.16119549999999999</c:v>
                </c:pt>
                <c:pt idx="66">
                  <c:v>0.13067810000000002</c:v>
                </c:pt>
                <c:pt idx="67">
                  <c:v>0.1095291</c:v>
                </c:pt>
                <c:pt idx="68">
                  <c:v>8.6081480000000002E-2</c:v>
                </c:pt>
                <c:pt idx="69">
                  <c:v>8.7987029999999994E-2</c:v>
                </c:pt>
                <c:pt idx="70">
                  <c:v>9.4077630000000009E-2</c:v>
                </c:pt>
                <c:pt idx="71">
                  <c:v>8.8994020000000007E-2</c:v>
                </c:pt>
                <c:pt idx="72">
                  <c:v>0.1010387</c:v>
                </c:pt>
                <c:pt idx="73">
                  <c:v>9.4938620000000001E-2</c:v>
                </c:pt>
                <c:pt idx="74">
                  <c:v>9.3009700000000001E-2</c:v>
                </c:pt>
                <c:pt idx="75">
                  <c:v>8.3938850000000009E-2</c:v>
                </c:pt>
                <c:pt idx="76">
                  <c:v>7.937385000000001E-2</c:v>
                </c:pt>
                <c:pt idx="77">
                  <c:v>6.643199000000001E-2</c:v>
                </c:pt>
                <c:pt idx="78">
                  <c:v>5.7582230000000005E-2</c:v>
                </c:pt>
                <c:pt idx="79">
                  <c:v>3.8806940000000005E-2</c:v>
                </c:pt>
                <c:pt idx="80">
                  <c:v>2.4382089999999999E-2</c:v>
                </c:pt>
                <c:pt idx="81">
                  <c:v>2.5636259999999998E-2</c:v>
                </c:pt>
                <c:pt idx="82">
                  <c:v>2.9224750000000001E-2</c:v>
                </c:pt>
                <c:pt idx="83">
                  <c:v>3.5194099999999999E-2</c:v>
                </c:pt>
                <c:pt idx="84">
                  <c:v>4.2247900000000005E-2</c:v>
                </c:pt>
                <c:pt idx="85">
                  <c:v>4.5375339999999993E-2</c:v>
                </c:pt>
                <c:pt idx="86">
                  <c:v>4.3256830000000003E-2</c:v>
                </c:pt>
                <c:pt idx="87">
                  <c:v>3.8370939999999999E-2</c:v>
                </c:pt>
                <c:pt idx="88">
                  <c:v>4.0356110000000001E-2</c:v>
                </c:pt>
                <c:pt idx="89">
                  <c:v>4.0192199999999997E-2</c:v>
                </c:pt>
                <c:pt idx="90">
                  <c:v>3.7047239999999995E-2</c:v>
                </c:pt>
                <c:pt idx="91">
                  <c:v>3.6395830000000004E-2</c:v>
                </c:pt>
                <c:pt idx="92">
                  <c:v>3.5455430000000003E-2</c:v>
                </c:pt>
                <c:pt idx="93">
                  <c:v>3.0346080000000001E-2</c:v>
                </c:pt>
                <c:pt idx="94">
                  <c:v>2.5283720000000003E-2</c:v>
                </c:pt>
                <c:pt idx="95">
                  <c:v>2.0513470000000002E-2</c:v>
                </c:pt>
                <c:pt idx="96">
                  <c:v>2.7390849999999998E-2</c:v>
                </c:pt>
                <c:pt idx="97">
                  <c:v>2.6148290000000001E-2</c:v>
                </c:pt>
                <c:pt idx="98">
                  <c:v>2.8458480000000001E-2</c:v>
                </c:pt>
                <c:pt idx="99">
                  <c:v>2.976875E-2</c:v>
                </c:pt>
                <c:pt idx="100">
                  <c:v>2.422171E-2</c:v>
                </c:pt>
                <c:pt idx="101">
                  <c:v>1.4519190000000001E-2</c:v>
                </c:pt>
                <c:pt idx="102">
                  <c:v>1.0465729999999999E-2</c:v>
                </c:pt>
                <c:pt idx="103">
                  <c:v>1.1879209999999999E-2</c:v>
                </c:pt>
                <c:pt idx="104">
                  <c:v>1.0661440000000001E-2</c:v>
                </c:pt>
                <c:pt idx="105">
                  <c:v>1.024273E-2</c:v>
                </c:pt>
                <c:pt idx="106">
                  <c:v>8.2378259999999984E-3</c:v>
                </c:pt>
                <c:pt idx="107">
                  <c:v>5.3138259999999998E-3</c:v>
                </c:pt>
                <c:pt idx="108">
                  <c:v>2.9137399999999997E-3</c:v>
                </c:pt>
                <c:pt idx="109">
                  <c:v>6.0871599999999994E-3</c:v>
                </c:pt>
                <c:pt idx="110">
                  <c:v>6.197864E-3</c:v>
                </c:pt>
                <c:pt idx="111">
                  <c:v>7.3729009999999994E-3</c:v>
                </c:pt>
                <c:pt idx="112">
                  <c:v>2.6219279999999999E-3</c:v>
                </c:pt>
                <c:pt idx="113">
                  <c:v>1.7653949999999999E-3</c:v>
                </c:pt>
                <c:pt idx="114">
                  <c:v>2.4629890000000001E-3</c:v>
                </c:pt>
                <c:pt idx="115">
                  <c:v>3.1791020000000001E-3</c:v>
                </c:pt>
                <c:pt idx="116">
                  <c:v>1.3648900000000001E-3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F-4DB6-A27A-6D862C797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4651632"/>
        <c:axId val="1554650192"/>
      </c:barChart>
      <c:catAx>
        <c:axId val="155465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54650192"/>
        <c:crosses val="autoZero"/>
        <c:auto val="1"/>
        <c:lblAlgn val="ctr"/>
        <c:lblOffset val="0"/>
        <c:noMultiLvlLbl val="0"/>
      </c:catAx>
      <c:valAx>
        <c:axId val="155465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5465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053165435868931"/>
          <c:y val="0.23706738798280216"/>
          <c:w val="0.331537798136602"/>
          <c:h val="0.462567956507834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857801197490567E-2"/>
          <c:y val="6.4675925925925928E-2"/>
          <c:w val="0.91967610613763595"/>
          <c:h val="0.84990831614280704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'Graf 29'!$F$1</c:f>
              <c:strCache>
                <c:ptCount val="1"/>
                <c:pt idx="0">
                  <c:v>Očakávaný počet 2023-2024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numRef>
              <c:f>'Graf 29'!$B$2:$B$130</c:f>
              <c:numCache>
                <c:formatCode>General</c:formatCode>
                <c:ptCount val="129"/>
                <c:pt idx="0">
                  <c:v>201901</c:v>
                </c:pt>
                <c:pt idx="1">
                  <c:v>201902</c:v>
                </c:pt>
                <c:pt idx="2">
                  <c:v>201903</c:v>
                </c:pt>
                <c:pt idx="3">
                  <c:v>201904</c:v>
                </c:pt>
                <c:pt idx="4">
                  <c:v>201905</c:v>
                </c:pt>
                <c:pt idx="5">
                  <c:v>201906</c:v>
                </c:pt>
                <c:pt idx="6">
                  <c:v>201907</c:v>
                </c:pt>
                <c:pt idx="7">
                  <c:v>201908</c:v>
                </c:pt>
                <c:pt idx="8">
                  <c:v>201909</c:v>
                </c:pt>
                <c:pt idx="9">
                  <c:v>201910</c:v>
                </c:pt>
                <c:pt idx="10">
                  <c:v>201911</c:v>
                </c:pt>
                <c:pt idx="11">
                  <c:v>201912</c:v>
                </c:pt>
                <c:pt idx="12">
                  <c:v>202001</c:v>
                </c:pt>
                <c:pt idx="13">
                  <c:v>202002</c:v>
                </c:pt>
                <c:pt idx="14">
                  <c:v>202003</c:v>
                </c:pt>
                <c:pt idx="15">
                  <c:v>202004</c:v>
                </c:pt>
                <c:pt idx="16">
                  <c:v>202005</c:v>
                </c:pt>
                <c:pt idx="17">
                  <c:v>202006</c:v>
                </c:pt>
                <c:pt idx="18">
                  <c:v>202007</c:v>
                </c:pt>
                <c:pt idx="19">
                  <c:v>202008</c:v>
                </c:pt>
                <c:pt idx="20">
                  <c:v>202009</c:v>
                </c:pt>
                <c:pt idx="21">
                  <c:v>202010</c:v>
                </c:pt>
                <c:pt idx="22">
                  <c:v>202011</c:v>
                </c:pt>
                <c:pt idx="23">
                  <c:v>202012</c:v>
                </c:pt>
                <c:pt idx="24">
                  <c:v>202101</c:v>
                </c:pt>
                <c:pt idx="25">
                  <c:v>202102</c:v>
                </c:pt>
                <c:pt idx="26">
                  <c:v>202103</c:v>
                </c:pt>
                <c:pt idx="27">
                  <c:v>202104</c:v>
                </c:pt>
                <c:pt idx="28">
                  <c:v>202105</c:v>
                </c:pt>
                <c:pt idx="29">
                  <c:v>202106</c:v>
                </c:pt>
                <c:pt idx="30">
                  <c:v>202107</c:v>
                </c:pt>
                <c:pt idx="31">
                  <c:v>202108</c:v>
                </c:pt>
                <c:pt idx="32">
                  <c:v>202109</c:v>
                </c:pt>
                <c:pt idx="33">
                  <c:v>202110</c:v>
                </c:pt>
                <c:pt idx="34">
                  <c:v>202111</c:v>
                </c:pt>
                <c:pt idx="35">
                  <c:v>202112</c:v>
                </c:pt>
                <c:pt idx="36">
                  <c:v>202201</c:v>
                </c:pt>
                <c:pt idx="37">
                  <c:v>202202</c:v>
                </c:pt>
                <c:pt idx="38">
                  <c:v>202203</c:v>
                </c:pt>
                <c:pt idx="39">
                  <c:v>202204</c:v>
                </c:pt>
                <c:pt idx="40">
                  <c:v>202205</c:v>
                </c:pt>
                <c:pt idx="41">
                  <c:v>202206</c:v>
                </c:pt>
                <c:pt idx="42">
                  <c:v>202207</c:v>
                </c:pt>
                <c:pt idx="43">
                  <c:v>202208</c:v>
                </c:pt>
                <c:pt idx="44">
                  <c:v>202209</c:v>
                </c:pt>
                <c:pt idx="45">
                  <c:v>202210</c:v>
                </c:pt>
                <c:pt idx="46">
                  <c:v>202211</c:v>
                </c:pt>
                <c:pt idx="47">
                  <c:v>202212</c:v>
                </c:pt>
                <c:pt idx="48">
                  <c:v>202301</c:v>
                </c:pt>
                <c:pt idx="49">
                  <c:v>202302</c:v>
                </c:pt>
                <c:pt idx="50">
                  <c:v>202303</c:v>
                </c:pt>
                <c:pt idx="51">
                  <c:v>202304</c:v>
                </c:pt>
                <c:pt idx="52">
                  <c:v>202305</c:v>
                </c:pt>
                <c:pt idx="53">
                  <c:v>202306</c:v>
                </c:pt>
                <c:pt idx="54">
                  <c:v>202307</c:v>
                </c:pt>
                <c:pt idx="55">
                  <c:v>202308</c:v>
                </c:pt>
                <c:pt idx="56">
                  <c:v>202309</c:v>
                </c:pt>
                <c:pt idx="57">
                  <c:v>202310</c:v>
                </c:pt>
                <c:pt idx="58">
                  <c:v>202311</c:v>
                </c:pt>
                <c:pt idx="59">
                  <c:v>202312</c:v>
                </c:pt>
                <c:pt idx="60">
                  <c:v>202401</c:v>
                </c:pt>
                <c:pt idx="61">
                  <c:v>202402</c:v>
                </c:pt>
                <c:pt idx="62">
                  <c:v>202403</c:v>
                </c:pt>
                <c:pt idx="63">
                  <c:v>202404</c:v>
                </c:pt>
                <c:pt idx="64">
                  <c:v>202405</c:v>
                </c:pt>
                <c:pt idx="65">
                  <c:v>202406</c:v>
                </c:pt>
                <c:pt idx="66">
                  <c:v>202407</c:v>
                </c:pt>
                <c:pt idx="67">
                  <c:v>202408</c:v>
                </c:pt>
                <c:pt idx="68">
                  <c:v>202409</c:v>
                </c:pt>
                <c:pt idx="69">
                  <c:v>202410</c:v>
                </c:pt>
                <c:pt idx="70">
                  <c:v>202411</c:v>
                </c:pt>
                <c:pt idx="71">
                  <c:v>202412</c:v>
                </c:pt>
                <c:pt idx="72">
                  <c:v>202501</c:v>
                </c:pt>
                <c:pt idx="73">
                  <c:v>202502</c:v>
                </c:pt>
                <c:pt idx="74">
                  <c:v>202503</c:v>
                </c:pt>
                <c:pt idx="75">
                  <c:v>202504</c:v>
                </c:pt>
                <c:pt idx="76">
                  <c:v>202505</c:v>
                </c:pt>
                <c:pt idx="77">
                  <c:v>202506</c:v>
                </c:pt>
                <c:pt idx="78">
                  <c:v>202507</c:v>
                </c:pt>
                <c:pt idx="79">
                  <c:v>202508</c:v>
                </c:pt>
                <c:pt idx="80">
                  <c:v>202509</c:v>
                </c:pt>
                <c:pt idx="81">
                  <c:v>202510</c:v>
                </c:pt>
                <c:pt idx="82">
                  <c:v>202511</c:v>
                </c:pt>
                <c:pt idx="83">
                  <c:v>202512</c:v>
                </c:pt>
                <c:pt idx="84">
                  <c:v>202601</c:v>
                </c:pt>
                <c:pt idx="85">
                  <c:v>202602</c:v>
                </c:pt>
                <c:pt idx="86">
                  <c:v>202603</c:v>
                </c:pt>
                <c:pt idx="87">
                  <c:v>202604</c:v>
                </c:pt>
                <c:pt idx="88">
                  <c:v>202605</c:v>
                </c:pt>
                <c:pt idx="89">
                  <c:v>202606</c:v>
                </c:pt>
                <c:pt idx="90">
                  <c:v>202607</c:v>
                </c:pt>
                <c:pt idx="91">
                  <c:v>202608</c:v>
                </c:pt>
                <c:pt idx="92">
                  <c:v>202609</c:v>
                </c:pt>
                <c:pt idx="93">
                  <c:v>202610</c:v>
                </c:pt>
                <c:pt idx="94">
                  <c:v>202611</c:v>
                </c:pt>
                <c:pt idx="95">
                  <c:v>202612</c:v>
                </c:pt>
                <c:pt idx="96">
                  <c:v>202701</c:v>
                </c:pt>
                <c:pt idx="97">
                  <c:v>202702</c:v>
                </c:pt>
                <c:pt idx="98">
                  <c:v>202703</c:v>
                </c:pt>
                <c:pt idx="99">
                  <c:v>202704</c:v>
                </c:pt>
                <c:pt idx="100">
                  <c:v>202705</c:v>
                </c:pt>
                <c:pt idx="101">
                  <c:v>202706</c:v>
                </c:pt>
                <c:pt idx="102">
                  <c:v>202707</c:v>
                </c:pt>
                <c:pt idx="103">
                  <c:v>202708</c:v>
                </c:pt>
                <c:pt idx="104">
                  <c:v>202709</c:v>
                </c:pt>
                <c:pt idx="105">
                  <c:v>202710</c:v>
                </c:pt>
                <c:pt idx="106">
                  <c:v>202711</c:v>
                </c:pt>
                <c:pt idx="107">
                  <c:v>202712</c:v>
                </c:pt>
                <c:pt idx="108">
                  <c:v>202801</c:v>
                </c:pt>
                <c:pt idx="109">
                  <c:v>202802</c:v>
                </c:pt>
                <c:pt idx="110">
                  <c:v>202803</c:v>
                </c:pt>
                <c:pt idx="111">
                  <c:v>202804</c:v>
                </c:pt>
                <c:pt idx="112">
                  <c:v>202805</c:v>
                </c:pt>
                <c:pt idx="113">
                  <c:v>202806</c:v>
                </c:pt>
                <c:pt idx="114">
                  <c:v>202807</c:v>
                </c:pt>
                <c:pt idx="115">
                  <c:v>202808</c:v>
                </c:pt>
                <c:pt idx="116">
                  <c:v>202809</c:v>
                </c:pt>
                <c:pt idx="117">
                  <c:v>202810</c:v>
                </c:pt>
                <c:pt idx="118">
                  <c:v>202811</c:v>
                </c:pt>
                <c:pt idx="119">
                  <c:v>202812</c:v>
                </c:pt>
                <c:pt idx="120">
                  <c:v>202901</c:v>
                </c:pt>
                <c:pt idx="121">
                  <c:v>202902</c:v>
                </c:pt>
                <c:pt idx="122">
                  <c:v>202903</c:v>
                </c:pt>
                <c:pt idx="123">
                  <c:v>202904</c:v>
                </c:pt>
                <c:pt idx="124">
                  <c:v>202905</c:v>
                </c:pt>
                <c:pt idx="125">
                  <c:v>202906</c:v>
                </c:pt>
                <c:pt idx="126">
                  <c:v>202907</c:v>
                </c:pt>
                <c:pt idx="127">
                  <c:v>202908</c:v>
                </c:pt>
                <c:pt idx="128">
                  <c:v>202909</c:v>
                </c:pt>
              </c:numCache>
            </c:numRef>
          </c:cat>
          <c:val>
            <c:numRef>
              <c:f>'Graf 29'!$F$2:$F$130</c:f>
              <c:numCache>
                <c:formatCode>#,##0</c:formatCode>
                <c:ptCount val="129"/>
                <c:pt idx="48">
                  <c:v>680</c:v>
                </c:pt>
                <c:pt idx="49">
                  <c:v>1046</c:v>
                </c:pt>
                <c:pt idx="50">
                  <c:v>1071</c:v>
                </c:pt>
                <c:pt idx="51">
                  <c:v>970</c:v>
                </c:pt>
                <c:pt idx="52">
                  <c:v>988</c:v>
                </c:pt>
                <c:pt idx="53">
                  <c:v>1135</c:v>
                </c:pt>
                <c:pt idx="54">
                  <c:v>1170</c:v>
                </c:pt>
                <c:pt idx="55">
                  <c:v>1037</c:v>
                </c:pt>
                <c:pt idx="56">
                  <c:v>940</c:v>
                </c:pt>
                <c:pt idx="57">
                  <c:v>1118</c:v>
                </c:pt>
                <c:pt idx="58">
                  <c:v>1537</c:v>
                </c:pt>
                <c:pt idx="59">
                  <c:v>1079</c:v>
                </c:pt>
                <c:pt idx="60">
                  <c:v>586</c:v>
                </c:pt>
                <c:pt idx="61">
                  <c:v>822</c:v>
                </c:pt>
                <c:pt idx="62">
                  <c:v>919</c:v>
                </c:pt>
                <c:pt idx="63">
                  <c:v>945</c:v>
                </c:pt>
                <c:pt idx="64">
                  <c:v>974</c:v>
                </c:pt>
                <c:pt idx="65">
                  <c:v>479</c:v>
                </c:pt>
                <c:pt idx="66">
                  <c:v>504</c:v>
                </c:pt>
                <c:pt idx="67">
                  <c:v>617</c:v>
                </c:pt>
                <c:pt idx="68">
                  <c:v>719</c:v>
                </c:pt>
                <c:pt idx="69">
                  <c:v>783</c:v>
                </c:pt>
                <c:pt idx="70">
                  <c:v>1467</c:v>
                </c:pt>
                <c:pt idx="71">
                  <c:v>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0-41A2-9D22-74538076B7A0}"/>
            </c:ext>
          </c:extLst>
        </c:ser>
        <c:ser>
          <c:idx val="4"/>
          <c:order val="4"/>
          <c:tx>
            <c:strRef>
              <c:f>'Graf 29'!$G$1</c:f>
              <c:strCache>
                <c:ptCount val="1"/>
                <c:pt idx="0">
                  <c:v>Nadmerný počet</c:v>
                </c:pt>
              </c:strCache>
            </c:strRef>
          </c:tx>
          <c:spPr>
            <a:solidFill>
              <a:schemeClr val="bg2">
                <a:alpha val="34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29'!$B$2:$B$130</c:f>
              <c:numCache>
                <c:formatCode>General</c:formatCode>
                <c:ptCount val="129"/>
                <c:pt idx="0">
                  <c:v>201901</c:v>
                </c:pt>
                <c:pt idx="1">
                  <c:v>201902</c:v>
                </c:pt>
                <c:pt idx="2">
                  <c:v>201903</c:v>
                </c:pt>
                <c:pt idx="3">
                  <c:v>201904</c:v>
                </c:pt>
                <c:pt idx="4">
                  <c:v>201905</c:v>
                </c:pt>
                <c:pt idx="5">
                  <c:v>201906</c:v>
                </c:pt>
                <c:pt idx="6">
                  <c:v>201907</c:v>
                </c:pt>
                <c:pt idx="7">
                  <c:v>201908</c:v>
                </c:pt>
                <c:pt idx="8">
                  <c:v>201909</c:v>
                </c:pt>
                <c:pt idx="9">
                  <c:v>201910</c:v>
                </c:pt>
                <c:pt idx="10">
                  <c:v>201911</c:v>
                </c:pt>
                <c:pt idx="11">
                  <c:v>201912</c:v>
                </c:pt>
                <c:pt idx="12">
                  <c:v>202001</c:v>
                </c:pt>
                <c:pt idx="13">
                  <c:v>202002</c:v>
                </c:pt>
                <c:pt idx="14">
                  <c:v>202003</c:v>
                </c:pt>
                <c:pt idx="15">
                  <c:v>202004</c:v>
                </c:pt>
                <c:pt idx="16">
                  <c:v>202005</c:v>
                </c:pt>
                <c:pt idx="17">
                  <c:v>202006</c:v>
                </c:pt>
                <c:pt idx="18">
                  <c:v>202007</c:v>
                </c:pt>
                <c:pt idx="19">
                  <c:v>202008</c:v>
                </c:pt>
                <c:pt idx="20">
                  <c:v>202009</c:v>
                </c:pt>
                <c:pt idx="21">
                  <c:v>202010</c:v>
                </c:pt>
                <c:pt idx="22">
                  <c:v>202011</c:v>
                </c:pt>
                <c:pt idx="23">
                  <c:v>202012</c:v>
                </c:pt>
                <c:pt idx="24">
                  <c:v>202101</c:v>
                </c:pt>
                <c:pt idx="25">
                  <c:v>202102</c:v>
                </c:pt>
                <c:pt idx="26">
                  <c:v>202103</c:v>
                </c:pt>
                <c:pt idx="27">
                  <c:v>202104</c:v>
                </c:pt>
                <c:pt idx="28">
                  <c:v>202105</c:v>
                </c:pt>
                <c:pt idx="29">
                  <c:v>202106</c:v>
                </c:pt>
                <c:pt idx="30">
                  <c:v>202107</c:v>
                </c:pt>
                <c:pt idx="31">
                  <c:v>202108</c:v>
                </c:pt>
                <c:pt idx="32">
                  <c:v>202109</c:v>
                </c:pt>
                <c:pt idx="33">
                  <c:v>202110</c:v>
                </c:pt>
                <c:pt idx="34">
                  <c:v>202111</c:v>
                </c:pt>
                <c:pt idx="35">
                  <c:v>202112</c:v>
                </c:pt>
                <c:pt idx="36">
                  <c:v>202201</c:v>
                </c:pt>
                <c:pt idx="37">
                  <c:v>202202</c:v>
                </c:pt>
                <c:pt idx="38">
                  <c:v>202203</c:v>
                </c:pt>
                <c:pt idx="39">
                  <c:v>202204</c:v>
                </c:pt>
                <c:pt idx="40">
                  <c:v>202205</c:v>
                </c:pt>
                <c:pt idx="41">
                  <c:v>202206</c:v>
                </c:pt>
                <c:pt idx="42">
                  <c:v>202207</c:v>
                </c:pt>
                <c:pt idx="43">
                  <c:v>202208</c:v>
                </c:pt>
                <c:pt idx="44">
                  <c:v>202209</c:v>
                </c:pt>
                <c:pt idx="45">
                  <c:v>202210</c:v>
                </c:pt>
                <c:pt idx="46">
                  <c:v>202211</c:v>
                </c:pt>
                <c:pt idx="47">
                  <c:v>202212</c:v>
                </c:pt>
                <c:pt idx="48">
                  <c:v>202301</c:v>
                </c:pt>
                <c:pt idx="49">
                  <c:v>202302</c:v>
                </c:pt>
                <c:pt idx="50">
                  <c:v>202303</c:v>
                </c:pt>
                <c:pt idx="51">
                  <c:v>202304</c:v>
                </c:pt>
                <c:pt idx="52">
                  <c:v>202305</c:v>
                </c:pt>
                <c:pt idx="53">
                  <c:v>202306</c:v>
                </c:pt>
                <c:pt idx="54">
                  <c:v>202307</c:v>
                </c:pt>
                <c:pt idx="55">
                  <c:v>202308</c:v>
                </c:pt>
                <c:pt idx="56">
                  <c:v>202309</c:v>
                </c:pt>
                <c:pt idx="57">
                  <c:v>202310</c:v>
                </c:pt>
                <c:pt idx="58">
                  <c:v>202311</c:v>
                </c:pt>
                <c:pt idx="59">
                  <c:v>202312</c:v>
                </c:pt>
                <c:pt idx="60">
                  <c:v>202401</c:v>
                </c:pt>
                <c:pt idx="61">
                  <c:v>202402</c:v>
                </c:pt>
                <c:pt idx="62">
                  <c:v>202403</c:v>
                </c:pt>
                <c:pt idx="63">
                  <c:v>202404</c:v>
                </c:pt>
                <c:pt idx="64">
                  <c:v>202405</c:v>
                </c:pt>
                <c:pt idx="65">
                  <c:v>202406</c:v>
                </c:pt>
                <c:pt idx="66">
                  <c:v>202407</c:v>
                </c:pt>
                <c:pt idx="67">
                  <c:v>202408</c:v>
                </c:pt>
                <c:pt idx="68">
                  <c:v>202409</c:v>
                </c:pt>
                <c:pt idx="69">
                  <c:v>202410</c:v>
                </c:pt>
                <c:pt idx="70">
                  <c:v>202411</c:v>
                </c:pt>
                <c:pt idx="71">
                  <c:v>202412</c:v>
                </c:pt>
                <c:pt idx="72">
                  <c:v>202501</c:v>
                </c:pt>
                <c:pt idx="73">
                  <c:v>202502</c:v>
                </c:pt>
                <c:pt idx="74">
                  <c:v>202503</c:v>
                </c:pt>
                <c:pt idx="75">
                  <c:v>202504</c:v>
                </c:pt>
                <c:pt idx="76">
                  <c:v>202505</c:v>
                </c:pt>
                <c:pt idx="77">
                  <c:v>202506</c:v>
                </c:pt>
                <c:pt idx="78">
                  <c:v>202507</c:v>
                </c:pt>
                <c:pt idx="79">
                  <c:v>202508</c:v>
                </c:pt>
                <c:pt idx="80">
                  <c:v>202509</c:v>
                </c:pt>
                <c:pt idx="81">
                  <c:v>202510</c:v>
                </c:pt>
                <c:pt idx="82">
                  <c:v>202511</c:v>
                </c:pt>
                <c:pt idx="83">
                  <c:v>202512</c:v>
                </c:pt>
                <c:pt idx="84">
                  <c:v>202601</c:v>
                </c:pt>
                <c:pt idx="85">
                  <c:v>202602</c:v>
                </c:pt>
                <c:pt idx="86">
                  <c:v>202603</c:v>
                </c:pt>
                <c:pt idx="87">
                  <c:v>202604</c:v>
                </c:pt>
                <c:pt idx="88">
                  <c:v>202605</c:v>
                </c:pt>
                <c:pt idx="89">
                  <c:v>202606</c:v>
                </c:pt>
                <c:pt idx="90">
                  <c:v>202607</c:v>
                </c:pt>
                <c:pt idx="91">
                  <c:v>202608</c:v>
                </c:pt>
                <c:pt idx="92">
                  <c:v>202609</c:v>
                </c:pt>
                <c:pt idx="93">
                  <c:v>202610</c:v>
                </c:pt>
                <c:pt idx="94">
                  <c:v>202611</c:v>
                </c:pt>
                <c:pt idx="95">
                  <c:v>202612</c:v>
                </c:pt>
                <c:pt idx="96">
                  <c:v>202701</c:v>
                </c:pt>
                <c:pt idx="97">
                  <c:v>202702</c:v>
                </c:pt>
                <c:pt idx="98">
                  <c:v>202703</c:v>
                </c:pt>
                <c:pt idx="99">
                  <c:v>202704</c:v>
                </c:pt>
                <c:pt idx="100">
                  <c:v>202705</c:v>
                </c:pt>
                <c:pt idx="101">
                  <c:v>202706</c:v>
                </c:pt>
                <c:pt idx="102">
                  <c:v>202707</c:v>
                </c:pt>
                <c:pt idx="103">
                  <c:v>202708</c:v>
                </c:pt>
                <c:pt idx="104">
                  <c:v>202709</c:v>
                </c:pt>
                <c:pt idx="105">
                  <c:v>202710</c:v>
                </c:pt>
                <c:pt idx="106">
                  <c:v>202711</c:v>
                </c:pt>
                <c:pt idx="107">
                  <c:v>202712</c:v>
                </c:pt>
                <c:pt idx="108">
                  <c:v>202801</c:v>
                </c:pt>
                <c:pt idx="109">
                  <c:v>202802</c:v>
                </c:pt>
                <c:pt idx="110">
                  <c:v>202803</c:v>
                </c:pt>
                <c:pt idx="111">
                  <c:v>202804</c:v>
                </c:pt>
                <c:pt idx="112">
                  <c:v>202805</c:v>
                </c:pt>
                <c:pt idx="113">
                  <c:v>202806</c:v>
                </c:pt>
                <c:pt idx="114">
                  <c:v>202807</c:v>
                </c:pt>
                <c:pt idx="115">
                  <c:v>202808</c:v>
                </c:pt>
                <c:pt idx="116">
                  <c:v>202809</c:v>
                </c:pt>
                <c:pt idx="117">
                  <c:v>202810</c:v>
                </c:pt>
                <c:pt idx="118">
                  <c:v>202811</c:v>
                </c:pt>
                <c:pt idx="119">
                  <c:v>202812</c:v>
                </c:pt>
                <c:pt idx="120">
                  <c:v>202901</c:v>
                </c:pt>
                <c:pt idx="121">
                  <c:v>202902</c:v>
                </c:pt>
                <c:pt idx="122">
                  <c:v>202903</c:v>
                </c:pt>
                <c:pt idx="123">
                  <c:v>202904</c:v>
                </c:pt>
                <c:pt idx="124">
                  <c:v>202905</c:v>
                </c:pt>
                <c:pt idx="125">
                  <c:v>202906</c:v>
                </c:pt>
                <c:pt idx="126">
                  <c:v>202907</c:v>
                </c:pt>
                <c:pt idx="127">
                  <c:v>202908</c:v>
                </c:pt>
                <c:pt idx="128">
                  <c:v>202909</c:v>
                </c:pt>
              </c:numCache>
            </c:numRef>
          </c:cat>
          <c:val>
            <c:numRef>
              <c:f>'Graf 29'!$G$2:$G$130</c:f>
              <c:numCache>
                <c:formatCode>#,##0</c:formatCode>
                <c:ptCount val="129"/>
                <c:pt idx="48">
                  <c:v>1719</c:v>
                </c:pt>
                <c:pt idx="49">
                  <c:v>0</c:v>
                </c:pt>
                <c:pt idx="50">
                  <c:v>0</c:v>
                </c:pt>
                <c:pt idx="51">
                  <c:v>114</c:v>
                </c:pt>
                <c:pt idx="52">
                  <c:v>85</c:v>
                </c:pt>
                <c:pt idx="53">
                  <c:v>672</c:v>
                </c:pt>
                <c:pt idx="54">
                  <c:v>485</c:v>
                </c:pt>
                <c:pt idx="55">
                  <c:v>807</c:v>
                </c:pt>
                <c:pt idx="56">
                  <c:v>1353</c:v>
                </c:pt>
                <c:pt idx="57">
                  <c:v>2154</c:v>
                </c:pt>
                <c:pt idx="58">
                  <c:v>4737</c:v>
                </c:pt>
                <c:pt idx="59">
                  <c:v>20820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305</c:v>
                </c:pt>
                <c:pt idx="64">
                  <c:v>3290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2663</c:v>
                </c:pt>
                <c:pt idx="71">
                  <c:v>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0-41A2-9D22-74538076B7A0}"/>
            </c:ext>
          </c:extLst>
        </c:ser>
        <c:ser>
          <c:idx val="1"/>
          <c:order val="5"/>
          <c:tx>
            <c:strRef>
              <c:f>'Graf 29'!$D$1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numRef>
              <c:f>'Graf 29'!$B$2:$B$130</c:f>
              <c:numCache>
                <c:formatCode>General</c:formatCode>
                <c:ptCount val="129"/>
                <c:pt idx="0">
                  <c:v>201901</c:v>
                </c:pt>
                <c:pt idx="1">
                  <c:v>201902</c:v>
                </c:pt>
                <c:pt idx="2">
                  <c:v>201903</c:v>
                </c:pt>
                <c:pt idx="3">
                  <c:v>201904</c:v>
                </c:pt>
                <c:pt idx="4">
                  <c:v>201905</c:v>
                </c:pt>
                <c:pt idx="5">
                  <c:v>201906</c:v>
                </c:pt>
                <c:pt idx="6">
                  <c:v>201907</c:v>
                </c:pt>
                <c:pt idx="7">
                  <c:v>201908</c:v>
                </c:pt>
                <c:pt idx="8">
                  <c:v>201909</c:v>
                </c:pt>
                <c:pt idx="9">
                  <c:v>201910</c:v>
                </c:pt>
                <c:pt idx="10">
                  <c:v>201911</c:v>
                </c:pt>
                <c:pt idx="11">
                  <c:v>201912</c:v>
                </c:pt>
                <c:pt idx="12">
                  <c:v>202001</c:v>
                </c:pt>
                <c:pt idx="13">
                  <c:v>202002</c:v>
                </c:pt>
                <c:pt idx="14">
                  <c:v>202003</c:v>
                </c:pt>
                <c:pt idx="15">
                  <c:v>202004</c:v>
                </c:pt>
                <c:pt idx="16">
                  <c:v>202005</c:v>
                </c:pt>
                <c:pt idx="17">
                  <c:v>202006</c:v>
                </c:pt>
                <c:pt idx="18">
                  <c:v>202007</c:v>
                </c:pt>
                <c:pt idx="19">
                  <c:v>202008</c:v>
                </c:pt>
                <c:pt idx="20">
                  <c:v>202009</c:v>
                </c:pt>
                <c:pt idx="21">
                  <c:v>202010</c:v>
                </c:pt>
                <c:pt idx="22">
                  <c:v>202011</c:v>
                </c:pt>
                <c:pt idx="23">
                  <c:v>202012</c:v>
                </c:pt>
                <c:pt idx="24">
                  <c:v>202101</c:v>
                </c:pt>
                <c:pt idx="25">
                  <c:v>202102</c:v>
                </c:pt>
                <c:pt idx="26">
                  <c:v>202103</c:v>
                </c:pt>
                <c:pt idx="27">
                  <c:v>202104</c:v>
                </c:pt>
                <c:pt idx="28">
                  <c:v>202105</c:v>
                </c:pt>
                <c:pt idx="29">
                  <c:v>202106</c:v>
                </c:pt>
                <c:pt idx="30">
                  <c:v>202107</c:v>
                </c:pt>
                <c:pt idx="31">
                  <c:v>202108</c:v>
                </c:pt>
                <c:pt idx="32">
                  <c:v>202109</c:v>
                </c:pt>
                <c:pt idx="33">
                  <c:v>202110</c:v>
                </c:pt>
                <c:pt idx="34">
                  <c:v>202111</c:v>
                </c:pt>
                <c:pt idx="35">
                  <c:v>202112</c:v>
                </c:pt>
                <c:pt idx="36">
                  <c:v>202201</c:v>
                </c:pt>
                <c:pt idx="37">
                  <c:v>202202</c:v>
                </c:pt>
                <c:pt idx="38">
                  <c:v>202203</c:v>
                </c:pt>
                <c:pt idx="39">
                  <c:v>202204</c:v>
                </c:pt>
                <c:pt idx="40">
                  <c:v>202205</c:v>
                </c:pt>
                <c:pt idx="41">
                  <c:v>202206</c:v>
                </c:pt>
                <c:pt idx="42">
                  <c:v>202207</c:v>
                </c:pt>
                <c:pt idx="43">
                  <c:v>202208</c:v>
                </c:pt>
                <c:pt idx="44">
                  <c:v>202209</c:v>
                </c:pt>
                <c:pt idx="45">
                  <c:v>202210</c:v>
                </c:pt>
                <c:pt idx="46">
                  <c:v>202211</c:v>
                </c:pt>
                <c:pt idx="47">
                  <c:v>202212</c:v>
                </c:pt>
                <c:pt idx="48">
                  <c:v>202301</c:v>
                </c:pt>
                <c:pt idx="49">
                  <c:v>202302</c:v>
                </c:pt>
                <c:pt idx="50">
                  <c:v>202303</c:v>
                </c:pt>
                <c:pt idx="51">
                  <c:v>202304</c:v>
                </c:pt>
                <c:pt idx="52">
                  <c:v>202305</c:v>
                </c:pt>
                <c:pt idx="53">
                  <c:v>202306</c:v>
                </c:pt>
                <c:pt idx="54">
                  <c:v>202307</c:v>
                </c:pt>
                <c:pt idx="55">
                  <c:v>202308</c:v>
                </c:pt>
                <c:pt idx="56">
                  <c:v>202309</c:v>
                </c:pt>
                <c:pt idx="57">
                  <c:v>202310</c:v>
                </c:pt>
                <c:pt idx="58">
                  <c:v>202311</c:v>
                </c:pt>
                <c:pt idx="59">
                  <c:v>202312</c:v>
                </c:pt>
                <c:pt idx="60">
                  <c:v>202401</c:v>
                </c:pt>
                <c:pt idx="61">
                  <c:v>202402</c:v>
                </c:pt>
                <c:pt idx="62">
                  <c:v>202403</c:v>
                </c:pt>
                <c:pt idx="63">
                  <c:v>202404</c:v>
                </c:pt>
                <c:pt idx="64">
                  <c:v>202405</c:v>
                </c:pt>
                <c:pt idx="65">
                  <c:v>202406</c:v>
                </c:pt>
                <c:pt idx="66">
                  <c:v>202407</c:v>
                </c:pt>
                <c:pt idx="67">
                  <c:v>202408</c:v>
                </c:pt>
                <c:pt idx="68">
                  <c:v>202409</c:v>
                </c:pt>
                <c:pt idx="69">
                  <c:v>202410</c:v>
                </c:pt>
                <c:pt idx="70">
                  <c:v>202411</c:v>
                </c:pt>
                <c:pt idx="71">
                  <c:v>202412</c:v>
                </c:pt>
                <c:pt idx="72">
                  <c:v>202501</c:v>
                </c:pt>
                <c:pt idx="73">
                  <c:v>202502</c:v>
                </c:pt>
                <c:pt idx="74">
                  <c:v>202503</c:v>
                </c:pt>
                <c:pt idx="75">
                  <c:v>202504</c:v>
                </c:pt>
                <c:pt idx="76">
                  <c:v>202505</c:v>
                </c:pt>
                <c:pt idx="77">
                  <c:v>202506</c:v>
                </c:pt>
                <c:pt idx="78">
                  <c:v>202507</c:v>
                </c:pt>
                <c:pt idx="79">
                  <c:v>202508</c:v>
                </c:pt>
                <c:pt idx="80">
                  <c:v>202509</c:v>
                </c:pt>
                <c:pt idx="81">
                  <c:v>202510</c:v>
                </c:pt>
                <c:pt idx="82">
                  <c:v>202511</c:v>
                </c:pt>
                <c:pt idx="83">
                  <c:v>202512</c:v>
                </c:pt>
                <c:pt idx="84">
                  <c:v>202601</c:v>
                </c:pt>
                <c:pt idx="85">
                  <c:v>202602</c:v>
                </c:pt>
                <c:pt idx="86">
                  <c:v>202603</c:v>
                </c:pt>
                <c:pt idx="87">
                  <c:v>202604</c:v>
                </c:pt>
                <c:pt idx="88">
                  <c:v>202605</c:v>
                </c:pt>
                <c:pt idx="89">
                  <c:v>202606</c:v>
                </c:pt>
                <c:pt idx="90">
                  <c:v>202607</c:v>
                </c:pt>
                <c:pt idx="91">
                  <c:v>202608</c:v>
                </c:pt>
                <c:pt idx="92">
                  <c:v>202609</c:v>
                </c:pt>
                <c:pt idx="93">
                  <c:v>202610</c:v>
                </c:pt>
                <c:pt idx="94">
                  <c:v>202611</c:v>
                </c:pt>
                <c:pt idx="95">
                  <c:v>202612</c:v>
                </c:pt>
                <c:pt idx="96">
                  <c:v>202701</c:v>
                </c:pt>
                <c:pt idx="97">
                  <c:v>202702</c:v>
                </c:pt>
                <c:pt idx="98">
                  <c:v>202703</c:v>
                </c:pt>
                <c:pt idx="99">
                  <c:v>202704</c:v>
                </c:pt>
                <c:pt idx="100">
                  <c:v>202705</c:v>
                </c:pt>
                <c:pt idx="101">
                  <c:v>202706</c:v>
                </c:pt>
                <c:pt idx="102">
                  <c:v>202707</c:v>
                </c:pt>
                <c:pt idx="103">
                  <c:v>202708</c:v>
                </c:pt>
                <c:pt idx="104">
                  <c:v>202709</c:v>
                </c:pt>
                <c:pt idx="105">
                  <c:v>202710</c:v>
                </c:pt>
                <c:pt idx="106">
                  <c:v>202711</c:v>
                </c:pt>
                <c:pt idx="107">
                  <c:v>202712</c:v>
                </c:pt>
                <c:pt idx="108">
                  <c:v>202801</c:v>
                </c:pt>
                <c:pt idx="109">
                  <c:v>202802</c:v>
                </c:pt>
                <c:pt idx="110">
                  <c:v>202803</c:v>
                </c:pt>
                <c:pt idx="111">
                  <c:v>202804</c:v>
                </c:pt>
                <c:pt idx="112">
                  <c:v>202805</c:v>
                </c:pt>
                <c:pt idx="113">
                  <c:v>202806</c:v>
                </c:pt>
                <c:pt idx="114">
                  <c:v>202807</c:v>
                </c:pt>
                <c:pt idx="115">
                  <c:v>202808</c:v>
                </c:pt>
                <c:pt idx="116">
                  <c:v>202809</c:v>
                </c:pt>
                <c:pt idx="117">
                  <c:v>202810</c:v>
                </c:pt>
                <c:pt idx="118">
                  <c:v>202811</c:v>
                </c:pt>
                <c:pt idx="119">
                  <c:v>202812</c:v>
                </c:pt>
                <c:pt idx="120">
                  <c:v>202901</c:v>
                </c:pt>
                <c:pt idx="121">
                  <c:v>202902</c:v>
                </c:pt>
                <c:pt idx="122">
                  <c:v>202903</c:v>
                </c:pt>
                <c:pt idx="123">
                  <c:v>202904</c:v>
                </c:pt>
                <c:pt idx="124">
                  <c:v>202905</c:v>
                </c:pt>
                <c:pt idx="125">
                  <c:v>202906</c:v>
                </c:pt>
                <c:pt idx="126">
                  <c:v>202907</c:v>
                </c:pt>
                <c:pt idx="127">
                  <c:v>202908</c:v>
                </c:pt>
                <c:pt idx="128">
                  <c:v>202909</c:v>
                </c:pt>
              </c:numCache>
            </c:numRef>
          </c:cat>
          <c:val>
            <c:numRef>
              <c:f>'Graf 29'!$D$2:$D$130</c:f>
              <c:numCache>
                <c:formatCode>#,##0</c:formatCode>
                <c:ptCount val="129"/>
                <c:pt idx="72">
                  <c:v>383</c:v>
                </c:pt>
                <c:pt idx="73">
                  <c:v>371</c:v>
                </c:pt>
                <c:pt idx="74">
                  <c:v>356</c:v>
                </c:pt>
                <c:pt idx="75">
                  <c:v>431</c:v>
                </c:pt>
                <c:pt idx="76">
                  <c:v>193</c:v>
                </c:pt>
                <c:pt idx="77">
                  <c:v>253</c:v>
                </c:pt>
                <c:pt idx="78">
                  <c:v>447.93516</c:v>
                </c:pt>
                <c:pt idx="79">
                  <c:v>375.7595</c:v>
                </c:pt>
                <c:pt idx="80">
                  <c:v>336.09105999999997</c:v>
                </c:pt>
                <c:pt idx="81">
                  <c:v>709.81029000000001</c:v>
                </c:pt>
                <c:pt idx="82">
                  <c:v>1013.2566200000001</c:v>
                </c:pt>
                <c:pt idx="83">
                  <c:v>827.88227000000006</c:v>
                </c:pt>
                <c:pt idx="84">
                  <c:v>741.30291999999997</c:v>
                </c:pt>
                <c:pt idx="85">
                  <c:v>551.19486000000006</c:v>
                </c:pt>
                <c:pt idx="86">
                  <c:v>493.40319999999997</c:v>
                </c:pt>
                <c:pt idx="87">
                  <c:v>488.4837</c:v>
                </c:pt>
                <c:pt idx="88">
                  <c:v>462.45268799999997</c:v>
                </c:pt>
                <c:pt idx="89">
                  <c:v>475.15471600000001</c:v>
                </c:pt>
                <c:pt idx="90">
                  <c:v>509.67348900000002</c:v>
                </c:pt>
                <c:pt idx="91">
                  <c:v>425.40286500000002</c:v>
                </c:pt>
                <c:pt idx="92">
                  <c:v>355.28217599999999</c:v>
                </c:pt>
                <c:pt idx="93">
                  <c:v>831.18826000000013</c:v>
                </c:pt>
                <c:pt idx="94">
                  <c:v>1193.65139</c:v>
                </c:pt>
                <c:pt idx="95">
                  <c:v>976.77771000000007</c:v>
                </c:pt>
                <c:pt idx="96">
                  <c:v>891.64510999999993</c:v>
                </c:pt>
                <c:pt idx="97">
                  <c:v>647.05565000000001</c:v>
                </c:pt>
                <c:pt idx="98">
                  <c:v>575.10392999999999</c:v>
                </c:pt>
                <c:pt idx="99">
                  <c:v>571.28598</c:v>
                </c:pt>
                <c:pt idx="100">
                  <c:v>532.93435999999997</c:v>
                </c:pt>
                <c:pt idx="101">
                  <c:v>547.03474000000006</c:v>
                </c:pt>
                <c:pt idx="102">
                  <c:v>585.12917800000002</c:v>
                </c:pt>
                <c:pt idx="103">
                  <c:v>488.99032799999998</c:v>
                </c:pt>
                <c:pt idx="104">
                  <c:v>412.80338</c:v>
                </c:pt>
                <c:pt idx="105">
                  <c:v>980.40634999999997</c:v>
                </c:pt>
                <c:pt idx="106">
                  <c:v>1407.42237</c:v>
                </c:pt>
                <c:pt idx="107">
                  <c:v>1152.91614</c:v>
                </c:pt>
                <c:pt idx="108">
                  <c:v>1056.6034599999998</c:v>
                </c:pt>
                <c:pt idx="109">
                  <c:v>764.64166</c:v>
                </c:pt>
                <c:pt idx="110">
                  <c:v>679.23982000000001</c:v>
                </c:pt>
                <c:pt idx="111">
                  <c:v>675.19015000000002</c:v>
                </c:pt>
                <c:pt idx="112">
                  <c:v>628.42796999999996</c:v>
                </c:pt>
                <c:pt idx="113">
                  <c:v>644.80608000000007</c:v>
                </c:pt>
                <c:pt idx="114">
                  <c:v>689.0016700000001</c:v>
                </c:pt>
                <c:pt idx="115">
                  <c:v>576.72550999999999</c:v>
                </c:pt>
                <c:pt idx="116">
                  <c:v>488.61869999999999</c:v>
                </c:pt>
                <c:pt idx="117">
                  <c:v>1175.76242</c:v>
                </c:pt>
                <c:pt idx="118">
                  <c:v>1678.64444</c:v>
                </c:pt>
                <c:pt idx="119">
                  <c:v>1376.1752900000001</c:v>
                </c:pt>
                <c:pt idx="120">
                  <c:v>1251.72516</c:v>
                </c:pt>
                <c:pt idx="121">
                  <c:v>918.44875999999999</c:v>
                </c:pt>
                <c:pt idx="122">
                  <c:v>819.63490999999999</c:v>
                </c:pt>
                <c:pt idx="123">
                  <c:v>813.62454000000002</c:v>
                </c:pt>
                <c:pt idx="124">
                  <c:v>762.93074000000001</c:v>
                </c:pt>
                <c:pt idx="125">
                  <c:v>782.86516999999992</c:v>
                </c:pt>
                <c:pt idx="126">
                  <c:v>836.80493000000001</c:v>
                </c:pt>
                <c:pt idx="127">
                  <c:v>701.85471999999993</c:v>
                </c:pt>
                <c:pt idx="128">
                  <c:v>593.52891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0-41A2-9D22-74538076B7A0}"/>
            </c:ext>
          </c:extLst>
        </c:ser>
        <c:ser>
          <c:idx val="0"/>
          <c:order val="6"/>
          <c:tx>
            <c:strRef>
              <c:f>'Graf 29'!$C$1</c:f>
              <c:strCache>
                <c:ptCount val="1"/>
                <c:pt idx="0">
                  <c:v>Chýbajúci počet</c:v>
                </c:pt>
              </c:strCache>
            </c:strRef>
          </c:tx>
          <c:spPr>
            <a:solidFill>
              <a:schemeClr val="accent2">
                <a:alpha val="72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29'!$B$2:$B$130</c:f>
              <c:numCache>
                <c:formatCode>General</c:formatCode>
                <c:ptCount val="129"/>
                <c:pt idx="0">
                  <c:v>201901</c:v>
                </c:pt>
                <c:pt idx="1">
                  <c:v>201902</c:v>
                </c:pt>
                <c:pt idx="2">
                  <c:v>201903</c:v>
                </c:pt>
                <c:pt idx="3">
                  <c:v>201904</c:v>
                </c:pt>
                <c:pt idx="4">
                  <c:v>201905</c:v>
                </c:pt>
                <c:pt idx="5">
                  <c:v>201906</c:v>
                </c:pt>
                <c:pt idx="6">
                  <c:v>201907</c:v>
                </c:pt>
                <c:pt idx="7">
                  <c:v>201908</c:v>
                </c:pt>
                <c:pt idx="8">
                  <c:v>201909</c:v>
                </c:pt>
                <c:pt idx="9">
                  <c:v>201910</c:v>
                </c:pt>
                <c:pt idx="10">
                  <c:v>201911</c:v>
                </c:pt>
                <c:pt idx="11">
                  <c:v>201912</c:v>
                </c:pt>
                <c:pt idx="12">
                  <c:v>202001</c:v>
                </c:pt>
                <c:pt idx="13">
                  <c:v>202002</c:v>
                </c:pt>
                <c:pt idx="14">
                  <c:v>202003</c:v>
                </c:pt>
                <c:pt idx="15">
                  <c:v>202004</c:v>
                </c:pt>
                <c:pt idx="16">
                  <c:v>202005</c:v>
                </c:pt>
                <c:pt idx="17">
                  <c:v>202006</c:v>
                </c:pt>
                <c:pt idx="18">
                  <c:v>202007</c:v>
                </c:pt>
                <c:pt idx="19">
                  <c:v>202008</c:v>
                </c:pt>
                <c:pt idx="20">
                  <c:v>202009</c:v>
                </c:pt>
                <c:pt idx="21">
                  <c:v>202010</c:v>
                </c:pt>
                <c:pt idx="22">
                  <c:v>202011</c:v>
                </c:pt>
                <c:pt idx="23">
                  <c:v>202012</c:v>
                </c:pt>
                <c:pt idx="24">
                  <c:v>202101</c:v>
                </c:pt>
                <c:pt idx="25">
                  <c:v>202102</c:v>
                </c:pt>
                <c:pt idx="26">
                  <c:v>202103</c:v>
                </c:pt>
                <c:pt idx="27">
                  <c:v>202104</c:v>
                </c:pt>
                <c:pt idx="28">
                  <c:v>202105</c:v>
                </c:pt>
                <c:pt idx="29">
                  <c:v>202106</c:v>
                </c:pt>
                <c:pt idx="30">
                  <c:v>202107</c:v>
                </c:pt>
                <c:pt idx="31">
                  <c:v>202108</c:v>
                </c:pt>
                <c:pt idx="32">
                  <c:v>202109</c:v>
                </c:pt>
                <c:pt idx="33">
                  <c:v>202110</c:v>
                </c:pt>
                <c:pt idx="34">
                  <c:v>202111</c:v>
                </c:pt>
                <c:pt idx="35">
                  <c:v>202112</c:v>
                </c:pt>
                <c:pt idx="36">
                  <c:v>202201</c:v>
                </c:pt>
                <c:pt idx="37">
                  <c:v>202202</c:v>
                </c:pt>
                <c:pt idx="38">
                  <c:v>202203</c:v>
                </c:pt>
                <c:pt idx="39">
                  <c:v>202204</c:v>
                </c:pt>
                <c:pt idx="40">
                  <c:v>202205</c:v>
                </c:pt>
                <c:pt idx="41">
                  <c:v>202206</c:v>
                </c:pt>
                <c:pt idx="42">
                  <c:v>202207</c:v>
                </c:pt>
                <c:pt idx="43">
                  <c:v>202208</c:v>
                </c:pt>
                <c:pt idx="44">
                  <c:v>202209</c:v>
                </c:pt>
                <c:pt idx="45">
                  <c:v>202210</c:v>
                </c:pt>
                <c:pt idx="46">
                  <c:v>202211</c:v>
                </c:pt>
                <c:pt idx="47">
                  <c:v>202212</c:v>
                </c:pt>
                <c:pt idx="48">
                  <c:v>202301</c:v>
                </c:pt>
                <c:pt idx="49">
                  <c:v>202302</c:v>
                </c:pt>
                <c:pt idx="50">
                  <c:v>202303</c:v>
                </c:pt>
                <c:pt idx="51">
                  <c:v>202304</c:v>
                </c:pt>
                <c:pt idx="52">
                  <c:v>202305</c:v>
                </c:pt>
                <c:pt idx="53">
                  <c:v>202306</c:v>
                </c:pt>
                <c:pt idx="54">
                  <c:v>202307</c:v>
                </c:pt>
                <c:pt idx="55">
                  <c:v>202308</c:v>
                </c:pt>
                <c:pt idx="56">
                  <c:v>202309</c:v>
                </c:pt>
                <c:pt idx="57">
                  <c:v>202310</c:v>
                </c:pt>
                <c:pt idx="58">
                  <c:v>202311</c:v>
                </c:pt>
                <c:pt idx="59">
                  <c:v>202312</c:v>
                </c:pt>
                <c:pt idx="60">
                  <c:v>202401</c:v>
                </c:pt>
                <c:pt idx="61">
                  <c:v>202402</c:v>
                </c:pt>
                <c:pt idx="62">
                  <c:v>202403</c:v>
                </c:pt>
                <c:pt idx="63">
                  <c:v>202404</c:v>
                </c:pt>
                <c:pt idx="64">
                  <c:v>202405</c:v>
                </c:pt>
                <c:pt idx="65">
                  <c:v>202406</c:v>
                </c:pt>
                <c:pt idx="66">
                  <c:v>202407</c:v>
                </c:pt>
                <c:pt idx="67">
                  <c:v>202408</c:v>
                </c:pt>
                <c:pt idx="68">
                  <c:v>202409</c:v>
                </c:pt>
                <c:pt idx="69">
                  <c:v>202410</c:v>
                </c:pt>
                <c:pt idx="70">
                  <c:v>202411</c:v>
                </c:pt>
                <c:pt idx="71">
                  <c:v>202412</c:v>
                </c:pt>
                <c:pt idx="72">
                  <c:v>202501</c:v>
                </c:pt>
                <c:pt idx="73">
                  <c:v>202502</c:v>
                </c:pt>
                <c:pt idx="74">
                  <c:v>202503</c:v>
                </c:pt>
                <c:pt idx="75">
                  <c:v>202504</c:v>
                </c:pt>
                <c:pt idx="76">
                  <c:v>202505</c:v>
                </c:pt>
                <c:pt idx="77">
                  <c:v>202506</c:v>
                </c:pt>
                <c:pt idx="78">
                  <c:v>202507</c:v>
                </c:pt>
                <c:pt idx="79">
                  <c:v>202508</c:v>
                </c:pt>
                <c:pt idx="80">
                  <c:v>202509</c:v>
                </c:pt>
                <c:pt idx="81">
                  <c:v>202510</c:v>
                </c:pt>
                <c:pt idx="82">
                  <c:v>202511</c:v>
                </c:pt>
                <c:pt idx="83">
                  <c:v>202512</c:v>
                </c:pt>
                <c:pt idx="84">
                  <c:v>202601</c:v>
                </c:pt>
                <c:pt idx="85">
                  <c:v>202602</c:v>
                </c:pt>
                <c:pt idx="86">
                  <c:v>202603</c:v>
                </c:pt>
                <c:pt idx="87">
                  <c:v>202604</c:v>
                </c:pt>
                <c:pt idx="88">
                  <c:v>202605</c:v>
                </c:pt>
                <c:pt idx="89">
                  <c:v>202606</c:v>
                </c:pt>
                <c:pt idx="90">
                  <c:v>202607</c:v>
                </c:pt>
                <c:pt idx="91">
                  <c:v>202608</c:v>
                </c:pt>
                <c:pt idx="92">
                  <c:v>202609</c:v>
                </c:pt>
                <c:pt idx="93">
                  <c:v>202610</c:v>
                </c:pt>
                <c:pt idx="94">
                  <c:v>202611</c:v>
                </c:pt>
                <c:pt idx="95">
                  <c:v>202612</c:v>
                </c:pt>
                <c:pt idx="96">
                  <c:v>202701</c:v>
                </c:pt>
                <c:pt idx="97">
                  <c:v>202702</c:v>
                </c:pt>
                <c:pt idx="98">
                  <c:v>202703</c:v>
                </c:pt>
                <c:pt idx="99">
                  <c:v>202704</c:v>
                </c:pt>
                <c:pt idx="100">
                  <c:v>202705</c:v>
                </c:pt>
                <c:pt idx="101">
                  <c:v>202706</c:v>
                </c:pt>
                <c:pt idx="102">
                  <c:v>202707</c:v>
                </c:pt>
                <c:pt idx="103">
                  <c:v>202708</c:v>
                </c:pt>
                <c:pt idx="104">
                  <c:v>202709</c:v>
                </c:pt>
                <c:pt idx="105">
                  <c:v>202710</c:v>
                </c:pt>
                <c:pt idx="106">
                  <c:v>202711</c:v>
                </c:pt>
                <c:pt idx="107">
                  <c:v>202712</c:v>
                </c:pt>
                <c:pt idx="108">
                  <c:v>202801</c:v>
                </c:pt>
                <c:pt idx="109">
                  <c:v>202802</c:v>
                </c:pt>
                <c:pt idx="110">
                  <c:v>202803</c:v>
                </c:pt>
                <c:pt idx="111">
                  <c:v>202804</c:v>
                </c:pt>
                <c:pt idx="112">
                  <c:v>202805</c:v>
                </c:pt>
                <c:pt idx="113">
                  <c:v>202806</c:v>
                </c:pt>
                <c:pt idx="114">
                  <c:v>202807</c:v>
                </c:pt>
                <c:pt idx="115">
                  <c:v>202808</c:v>
                </c:pt>
                <c:pt idx="116">
                  <c:v>202809</c:v>
                </c:pt>
                <c:pt idx="117">
                  <c:v>202810</c:v>
                </c:pt>
                <c:pt idx="118">
                  <c:v>202811</c:v>
                </c:pt>
                <c:pt idx="119">
                  <c:v>202812</c:v>
                </c:pt>
                <c:pt idx="120">
                  <c:v>202901</c:v>
                </c:pt>
                <c:pt idx="121">
                  <c:v>202902</c:v>
                </c:pt>
                <c:pt idx="122">
                  <c:v>202903</c:v>
                </c:pt>
                <c:pt idx="123">
                  <c:v>202904</c:v>
                </c:pt>
                <c:pt idx="124">
                  <c:v>202905</c:v>
                </c:pt>
                <c:pt idx="125">
                  <c:v>202906</c:v>
                </c:pt>
                <c:pt idx="126">
                  <c:v>202907</c:v>
                </c:pt>
                <c:pt idx="127">
                  <c:v>202908</c:v>
                </c:pt>
                <c:pt idx="128">
                  <c:v>202909</c:v>
                </c:pt>
              </c:numCache>
            </c:numRef>
          </c:cat>
          <c:val>
            <c:numRef>
              <c:f>'Graf 29'!$C$2:$C$130</c:f>
              <c:numCache>
                <c:formatCode>#,##0</c:formatCode>
                <c:ptCount val="129"/>
                <c:pt idx="48">
                  <c:v>0</c:v>
                </c:pt>
                <c:pt idx="49">
                  <c:v>84</c:v>
                </c:pt>
                <c:pt idx="50">
                  <c:v>66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123</c:v>
                </c:pt>
                <c:pt idx="61">
                  <c:v>308</c:v>
                </c:pt>
                <c:pt idx="62">
                  <c:v>206</c:v>
                </c:pt>
                <c:pt idx="63">
                  <c:v>0</c:v>
                </c:pt>
                <c:pt idx="64">
                  <c:v>0</c:v>
                </c:pt>
                <c:pt idx="65">
                  <c:v>624</c:v>
                </c:pt>
                <c:pt idx="66">
                  <c:v>680</c:v>
                </c:pt>
                <c:pt idx="67">
                  <c:v>407</c:v>
                </c:pt>
                <c:pt idx="68">
                  <c:v>227</c:v>
                </c:pt>
                <c:pt idx="69">
                  <c:v>445</c:v>
                </c:pt>
                <c:pt idx="70">
                  <c:v>0</c:v>
                </c:pt>
                <c:pt idx="71">
                  <c:v>0</c:v>
                </c:pt>
                <c:pt idx="72">
                  <c:v>326</c:v>
                </c:pt>
                <c:pt idx="73">
                  <c:v>759</c:v>
                </c:pt>
                <c:pt idx="74">
                  <c:v>769</c:v>
                </c:pt>
                <c:pt idx="75">
                  <c:v>531</c:v>
                </c:pt>
                <c:pt idx="76">
                  <c:v>800</c:v>
                </c:pt>
                <c:pt idx="77">
                  <c:v>850</c:v>
                </c:pt>
                <c:pt idx="78">
                  <c:v>736</c:v>
                </c:pt>
                <c:pt idx="79">
                  <c:v>648</c:v>
                </c:pt>
                <c:pt idx="80">
                  <c:v>579</c:v>
                </c:pt>
                <c:pt idx="81">
                  <c:v>518</c:v>
                </c:pt>
                <c:pt idx="82">
                  <c:v>633</c:v>
                </c:pt>
                <c:pt idx="83">
                  <c:v>247</c:v>
                </c:pt>
                <c:pt idx="84">
                  <c:v>0</c:v>
                </c:pt>
                <c:pt idx="85">
                  <c:v>579</c:v>
                </c:pt>
                <c:pt idx="86">
                  <c:v>632</c:v>
                </c:pt>
                <c:pt idx="87">
                  <c:v>474</c:v>
                </c:pt>
                <c:pt idx="88">
                  <c:v>531</c:v>
                </c:pt>
                <c:pt idx="89">
                  <c:v>628</c:v>
                </c:pt>
                <c:pt idx="90">
                  <c:v>674</c:v>
                </c:pt>
                <c:pt idx="91">
                  <c:v>599</c:v>
                </c:pt>
                <c:pt idx="92">
                  <c:v>560</c:v>
                </c:pt>
                <c:pt idx="93">
                  <c:v>397</c:v>
                </c:pt>
                <c:pt idx="94">
                  <c:v>452</c:v>
                </c:pt>
                <c:pt idx="95">
                  <c:v>98</c:v>
                </c:pt>
                <c:pt idx="96">
                  <c:v>0</c:v>
                </c:pt>
                <c:pt idx="97">
                  <c:v>482</c:v>
                </c:pt>
                <c:pt idx="98">
                  <c:v>550</c:v>
                </c:pt>
                <c:pt idx="99">
                  <c:v>391</c:v>
                </c:pt>
                <c:pt idx="100">
                  <c:v>460</c:v>
                </c:pt>
                <c:pt idx="101">
                  <c:v>556</c:v>
                </c:pt>
                <c:pt idx="102">
                  <c:v>599</c:v>
                </c:pt>
                <c:pt idx="103">
                  <c:v>535</c:v>
                </c:pt>
                <c:pt idx="104">
                  <c:v>502</c:v>
                </c:pt>
                <c:pt idx="105">
                  <c:v>248</c:v>
                </c:pt>
                <c:pt idx="106">
                  <c:v>239</c:v>
                </c:pt>
                <c:pt idx="107">
                  <c:v>0</c:v>
                </c:pt>
                <c:pt idx="108">
                  <c:v>0</c:v>
                </c:pt>
                <c:pt idx="109">
                  <c:v>365</c:v>
                </c:pt>
                <c:pt idx="110">
                  <c:v>446</c:v>
                </c:pt>
                <c:pt idx="111">
                  <c:v>287</c:v>
                </c:pt>
                <c:pt idx="112">
                  <c:v>365</c:v>
                </c:pt>
                <c:pt idx="113">
                  <c:v>458</c:v>
                </c:pt>
                <c:pt idx="114">
                  <c:v>350</c:v>
                </c:pt>
                <c:pt idx="115">
                  <c:v>289</c:v>
                </c:pt>
                <c:pt idx="116">
                  <c:v>279</c:v>
                </c:pt>
                <c:pt idx="117">
                  <c:v>11</c:v>
                </c:pt>
                <c:pt idx="118">
                  <c:v>11</c:v>
                </c:pt>
                <c:pt idx="119">
                  <c:v>0</c:v>
                </c:pt>
                <c:pt idx="120">
                  <c:v>0</c:v>
                </c:pt>
                <c:pt idx="121">
                  <c:v>152</c:v>
                </c:pt>
                <c:pt idx="122">
                  <c:v>188</c:v>
                </c:pt>
                <c:pt idx="123">
                  <c:v>96</c:v>
                </c:pt>
                <c:pt idx="124">
                  <c:v>146</c:v>
                </c:pt>
                <c:pt idx="125">
                  <c:v>206</c:v>
                </c:pt>
                <c:pt idx="126">
                  <c:v>211</c:v>
                </c:pt>
                <c:pt idx="127">
                  <c:v>206</c:v>
                </c:pt>
                <c:pt idx="128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B0-41A2-9D22-74538076B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5739615"/>
        <c:axId val="837434415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'Graf 29'!$E$1</c15:sqref>
                        </c15:formulaRef>
                      </c:ext>
                    </c:extLst>
                    <c:strCache>
                      <c:ptCount val="1"/>
                      <c:pt idx="0">
                        <c:v>Bežný stav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 29'!$B$2:$B$130</c15:sqref>
                        </c15:formulaRef>
                      </c:ext>
                    </c:extLst>
                    <c:numCache>
                      <c:formatCode>General</c:formatCode>
                      <c:ptCount val="129"/>
                      <c:pt idx="0">
                        <c:v>201901</c:v>
                      </c:pt>
                      <c:pt idx="1">
                        <c:v>201902</c:v>
                      </c:pt>
                      <c:pt idx="2">
                        <c:v>201903</c:v>
                      </c:pt>
                      <c:pt idx="3">
                        <c:v>201904</c:v>
                      </c:pt>
                      <c:pt idx="4">
                        <c:v>201905</c:v>
                      </c:pt>
                      <c:pt idx="5">
                        <c:v>201906</c:v>
                      </c:pt>
                      <c:pt idx="6">
                        <c:v>201907</c:v>
                      </c:pt>
                      <c:pt idx="7">
                        <c:v>201908</c:v>
                      </c:pt>
                      <c:pt idx="8">
                        <c:v>201909</c:v>
                      </c:pt>
                      <c:pt idx="9">
                        <c:v>201910</c:v>
                      </c:pt>
                      <c:pt idx="10">
                        <c:v>201911</c:v>
                      </c:pt>
                      <c:pt idx="11">
                        <c:v>201912</c:v>
                      </c:pt>
                      <c:pt idx="12">
                        <c:v>202001</c:v>
                      </c:pt>
                      <c:pt idx="13">
                        <c:v>202002</c:v>
                      </c:pt>
                      <c:pt idx="14">
                        <c:v>202003</c:v>
                      </c:pt>
                      <c:pt idx="15">
                        <c:v>202004</c:v>
                      </c:pt>
                      <c:pt idx="16">
                        <c:v>202005</c:v>
                      </c:pt>
                      <c:pt idx="17">
                        <c:v>202006</c:v>
                      </c:pt>
                      <c:pt idx="18">
                        <c:v>202007</c:v>
                      </c:pt>
                      <c:pt idx="19">
                        <c:v>202008</c:v>
                      </c:pt>
                      <c:pt idx="20">
                        <c:v>202009</c:v>
                      </c:pt>
                      <c:pt idx="21">
                        <c:v>202010</c:v>
                      </c:pt>
                      <c:pt idx="22">
                        <c:v>202011</c:v>
                      </c:pt>
                      <c:pt idx="23">
                        <c:v>202012</c:v>
                      </c:pt>
                      <c:pt idx="24">
                        <c:v>202101</c:v>
                      </c:pt>
                      <c:pt idx="25">
                        <c:v>202102</c:v>
                      </c:pt>
                      <c:pt idx="26">
                        <c:v>202103</c:v>
                      </c:pt>
                      <c:pt idx="27">
                        <c:v>202104</c:v>
                      </c:pt>
                      <c:pt idx="28">
                        <c:v>202105</c:v>
                      </c:pt>
                      <c:pt idx="29">
                        <c:v>202106</c:v>
                      </c:pt>
                      <c:pt idx="30">
                        <c:v>202107</c:v>
                      </c:pt>
                      <c:pt idx="31">
                        <c:v>202108</c:v>
                      </c:pt>
                      <c:pt idx="32">
                        <c:v>202109</c:v>
                      </c:pt>
                      <c:pt idx="33">
                        <c:v>202110</c:v>
                      </c:pt>
                      <c:pt idx="34">
                        <c:v>202111</c:v>
                      </c:pt>
                      <c:pt idx="35">
                        <c:v>202112</c:v>
                      </c:pt>
                      <c:pt idx="36">
                        <c:v>202201</c:v>
                      </c:pt>
                      <c:pt idx="37">
                        <c:v>202202</c:v>
                      </c:pt>
                      <c:pt idx="38">
                        <c:v>202203</c:v>
                      </c:pt>
                      <c:pt idx="39">
                        <c:v>202204</c:v>
                      </c:pt>
                      <c:pt idx="40">
                        <c:v>202205</c:v>
                      </c:pt>
                      <c:pt idx="41">
                        <c:v>202206</c:v>
                      </c:pt>
                      <c:pt idx="42">
                        <c:v>202207</c:v>
                      </c:pt>
                      <c:pt idx="43">
                        <c:v>202208</c:v>
                      </c:pt>
                      <c:pt idx="44">
                        <c:v>202209</c:v>
                      </c:pt>
                      <c:pt idx="45">
                        <c:v>202210</c:v>
                      </c:pt>
                      <c:pt idx="46">
                        <c:v>202211</c:v>
                      </c:pt>
                      <c:pt idx="47">
                        <c:v>202212</c:v>
                      </c:pt>
                      <c:pt idx="48">
                        <c:v>202301</c:v>
                      </c:pt>
                      <c:pt idx="49">
                        <c:v>202302</c:v>
                      </c:pt>
                      <c:pt idx="50">
                        <c:v>202303</c:v>
                      </c:pt>
                      <c:pt idx="51">
                        <c:v>202304</c:v>
                      </c:pt>
                      <c:pt idx="52">
                        <c:v>202305</c:v>
                      </c:pt>
                      <c:pt idx="53">
                        <c:v>202306</c:v>
                      </c:pt>
                      <c:pt idx="54">
                        <c:v>202307</c:v>
                      </c:pt>
                      <c:pt idx="55">
                        <c:v>202308</c:v>
                      </c:pt>
                      <c:pt idx="56">
                        <c:v>202309</c:v>
                      </c:pt>
                      <c:pt idx="57">
                        <c:v>202310</c:v>
                      </c:pt>
                      <c:pt idx="58">
                        <c:v>202311</c:v>
                      </c:pt>
                      <c:pt idx="59">
                        <c:v>202312</c:v>
                      </c:pt>
                      <c:pt idx="60">
                        <c:v>202401</c:v>
                      </c:pt>
                      <c:pt idx="61">
                        <c:v>202402</c:v>
                      </c:pt>
                      <c:pt idx="62">
                        <c:v>202403</c:v>
                      </c:pt>
                      <c:pt idx="63">
                        <c:v>202404</c:v>
                      </c:pt>
                      <c:pt idx="64">
                        <c:v>202405</c:v>
                      </c:pt>
                      <c:pt idx="65">
                        <c:v>202406</c:v>
                      </c:pt>
                      <c:pt idx="66">
                        <c:v>202407</c:v>
                      </c:pt>
                      <c:pt idx="67">
                        <c:v>202408</c:v>
                      </c:pt>
                      <c:pt idx="68">
                        <c:v>202409</c:v>
                      </c:pt>
                      <c:pt idx="69">
                        <c:v>202410</c:v>
                      </c:pt>
                      <c:pt idx="70">
                        <c:v>202411</c:v>
                      </c:pt>
                      <c:pt idx="71">
                        <c:v>202412</c:v>
                      </c:pt>
                      <c:pt idx="72">
                        <c:v>202501</c:v>
                      </c:pt>
                      <c:pt idx="73">
                        <c:v>202502</c:v>
                      </c:pt>
                      <c:pt idx="74">
                        <c:v>202503</c:v>
                      </c:pt>
                      <c:pt idx="75">
                        <c:v>202504</c:v>
                      </c:pt>
                      <c:pt idx="76">
                        <c:v>202505</c:v>
                      </c:pt>
                      <c:pt idx="77">
                        <c:v>202506</c:v>
                      </c:pt>
                      <c:pt idx="78">
                        <c:v>202507</c:v>
                      </c:pt>
                      <c:pt idx="79">
                        <c:v>202508</c:v>
                      </c:pt>
                      <c:pt idx="80">
                        <c:v>202509</c:v>
                      </c:pt>
                      <c:pt idx="81">
                        <c:v>202510</c:v>
                      </c:pt>
                      <c:pt idx="82">
                        <c:v>202511</c:v>
                      </c:pt>
                      <c:pt idx="83">
                        <c:v>202512</c:v>
                      </c:pt>
                      <c:pt idx="84">
                        <c:v>202601</c:v>
                      </c:pt>
                      <c:pt idx="85">
                        <c:v>202602</c:v>
                      </c:pt>
                      <c:pt idx="86">
                        <c:v>202603</c:v>
                      </c:pt>
                      <c:pt idx="87">
                        <c:v>202604</c:v>
                      </c:pt>
                      <c:pt idx="88">
                        <c:v>202605</c:v>
                      </c:pt>
                      <c:pt idx="89">
                        <c:v>202606</c:v>
                      </c:pt>
                      <c:pt idx="90">
                        <c:v>202607</c:v>
                      </c:pt>
                      <c:pt idx="91">
                        <c:v>202608</c:v>
                      </c:pt>
                      <c:pt idx="92">
                        <c:v>202609</c:v>
                      </c:pt>
                      <c:pt idx="93">
                        <c:v>202610</c:v>
                      </c:pt>
                      <c:pt idx="94">
                        <c:v>202611</c:v>
                      </c:pt>
                      <c:pt idx="95">
                        <c:v>202612</c:v>
                      </c:pt>
                      <c:pt idx="96">
                        <c:v>202701</c:v>
                      </c:pt>
                      <c:pt idx="97">
                        <c:v>202702</c:v>
                      </c:pt>
                      <c:pt idx="98">
                        <c:v>202703</c:v>
                      </c:pt>
                      <c:pt idx="99">
                        <c:v>202704</c:v>
                      </c:pt>
                      <c:pt idx="100">
                        <c:v>202705</c:v>
                      </c:pt>
                      <c:pt idx="101">
                        <c:v>202706</c:v>
                      </c:pt>
                      <c:pt idx="102">
                        <c:v>202707</c:v>
                      </c:pt>
                      <c:pt idx="103">
                        <c:v>202708</c:v>
                      </c:pt>
                      <c:pt idx="104">
                        <c:v>202709</c:v>
                      </c:pt>
                      <c:pt idx="105">
                        <c:v>202710</c:v>
                      </c:pt>
                      <c:pt idx="106">
                        <c:v>202711</c:v>
                      </c:pt>
                      <c:pt idx="107">
                        <c:v>202712</c:v>
                      </c:pt>
                      <c:pt idx="108">
                        <c:v>202801</c:v>
                      </c:pt>
                      <c:pt idx="109">
                        <c:v>202802</c:v>
                      </c:pt>
                      <c:pt idx="110">
                        <c:v>202803</c:v>
                      </c:pt>
                      <c:pt idx="111">
                        <c:v>202804</c:v>
                      </c:pt>
                      <c:pt idx="112">
                        <c:v>202805</c:v>
                      </c:pt>
                      <c:pt idx="113">
                        <c:v>202806</c:v>
                      </c:pt>
                      <c:pt idx="114">
                        <c:v>202807</c:v>
                      </c:pt>
                      <c:pt idx="115">
                        <c:v>202808</c:v>
                      </c:pt>
                      <c:pt idx="116">
                        <c:v>202809</c:v>
                      </c:pt>
                      <c:pt idx="117">
                        <c:v>202810</c:v>
                      </c:pt>
                      <c:pt idx="118">
                        <c:v>202811</c:v>
                      </c:pt>
                      <c:pt idx="119">
                        <c:v>202812</c:v>
                      </c:pt>
                      <c:pt idx="120">
                        <c:v>202901</c:v>
                      </c:pt>
                      <c:pt idx="121">
                        <c:v>202902</c:v>
                      </c:pt>
                      <c:pt idx="122">
                        <c:v>202903</c:v>
                      </c:pt>
                      <c:pt idx="123">
                        <c:v>202904</c:v>
                      </c:pt>
                      <c:pt idx="124">
                        <c:v>202905</c:v>
                      </c:pt>
                      <c:pt idx="125">
                        <c:v>202906</c:v>
                      </c:pt>
                      <c:pt idx="126">
                        <c:v>202907</c:v>
                      </c:pt>
                      <c:pt idx="127">
                        <c:v>202908</c:v>
                      </c:pt>
                      <c:pt idx="128">
                        <c:v>202909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 29'!$E$2:$E$130</c15:sqref>
                        </c15:formulaRef>
                      </c:ext>
                    </c:extLst>
                    <c:numCache>
                      <c:formatCode>#,##0</c:formatCode>
                      <c:ptCount val="129"/>
                      <c:pt idx="0">
                        <c:v>594</c:v>
                      </c:pt>
                      <c:pt idx="1">
                        <c:v>886</c:v>
                      </c:pt>
                      <c:pt idx="2">
                        <c:v>890</c:v>
                      </c:pt>
                      <c:pt idx="3">
                        <c:v>1017</c:v>
                      </c:pt>
                      <c:pt idx="4">
                        <c:v>995</c:v>
                      </c:pt>
                      <c:pt idx="5">
                        <c:v>949</c:v>
                      </c:pt>
                      <c:pt idx="6">
                        <c:v>751</c:v>
                      </c:pt>
                      <c:pt idx="7">
                        <c:v>435</c:v>
                      </c:pt>
                      <c:pt idx="8">
                        <c:v>432</c:v>
                      </c:pt>
                      <c:pt idx="9">
                        <c:v>781</c:v>
                      </c:pt>
                      <c:pt idx="10">
                        <c:v>1217</c:v>
                      </c:pt>
                      <c:pt idx="11">
                        <c:v>803</c:v>
                      </c:pt>
                      <c:pt idx="12">
                        <c:v>997</c:v>
                      </c:pt>
                      <c:pt idx="13">
                        <c:v>1185</c:v>
                      </c:pt>
                      <c:pt idx="14">
                        <c:v>1043</c:v>
                      </c:pt>
                      <c:pt idx="15">
                        <c:v>1056</c:v>
                      </c:pt>
                      <c:pt idx="16">
                        <c:v>705</c:v>
                      </c:pt>
                      <c:pt idx="17">
                        <c:v>1017</c:v>
                      </c:pt>
                      <c:pt idx="18">
                        <c:v>1736</c:v>
                      </c:pt>
                      <c:pt idx="19">
                        <c:v>1085</c:v>
                      </c:pt>
                      <c:pt idx="20">
                        <c:v>613</c:v>
                      </c:pt>
                      <c:pt idx="21">
                        <c:v>467</c:v>
                      </c:pt>
                      <c:pt idx="22">
                        <c:v>355</c:v>
                      </c:pt>
                      <c:pt idx="23">
                        <c:v>1281</c:v>
                      </c:pt>
                      <c:pt idx="24">
                        <c:v>400</c:v>
                      </c:pt>
                      <c:pt idx="25">
                        <c:v>915</c:v>
                      </c:pt>
                      <c:pt idx="26">
                        <c:v>596</c:v>
                      </c:pt>
                      <c:pt idx="27">
                        <c:v>918</c:v>
                      </c:pt>
                      <c:pt idx="28">
                        <c:v>872</c:v>
                      </c:pt>
                      <c:pt idx="29">
                        <c:v>1006</c:v>
                      </c:pt>
                      <c:pt idx="30">
                        <c:v>1002</c:v>
                      </c:pt>
                      <c:pt idx="31">
                        <c:v>826</c:v>
                      </c:pt>
                      <c:pt idx="32">
                        <c:v>1080</c:v>
                      </c:pt>
                      <c:pt idx="33">
                        <c:v>1135</c:v>
                      </c:pt>
                      <c:pt idx="34">
                        <c:v>657</c:v>
                      </c:pt>
                      <c:pt idx="35">
                        <c:v>1231</c:v>
                      </c:pt>
                      <c:pt idx="36">
                        <c:v>514</c:v>
                      </c:pt>
                      <c:pt idx="37">
                        <c:v>1985</c:v>
                      </c:pt>
                      <c:pt idx="38">
                        <c:v>1254</c:v>
                      </c:pt>
                      <c:pt idx="39">
                        <c:v>901</c:v>
                      </c:pt>
                      <c:pt idx="40">
                        <c:v>771</c:v>
                      </c:pt>
                      <c:pt idx="41">
                        <c:v>914</c:v>
                      </c:pt>
                      <c:pt idx="42">
                        <c:v>626</c:v>
                      </c:pt>
                      <c:pt idx="43">
                        <c:v>1176</c:v>
                      </c:pt>
                      <c:pt idx="44">
                        <c:v>1117</c:v>
                      </c:pt>
                      <c:pt idx="45">
                        <c:v>985</c:v>
                      </c:pt>
                      <c:pt idx="46">
                        <c:v>791</c:v>
                      </c:pt>
                      <c:pt idx="47">
                        <c:v>659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6BB0-41A2-9D22-74538076B7A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0"/>
          <c:tx>
            <c:strRef>
              <c:f>'Graf 29'!$H$1</c:f>
              <c:strCache>
                <c:ptCount val="1"/>
                <c:pt idx="0">
                  <c:v>Základný scénar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29'!$B$2:$B$130</c:f>
              <c:numCache>
                <c:formatCode>General</c:formatCode>
                <c:ptCount val="129"/>
                <c:pt idx="0">
                  <c:v>201901</c:v>
                </c:pt>
                <c:pt idx="1">
                  <c:v>201902</c:v>
                </c:pt>
                <c:pt idx="2">
                  <c:v>201903</c:v>
                </c:pt>
                <c:pt idx="3">
                  <c:v>201904</c:v>
                </c:pt>
                <c:pt idx="4">
                  <c:v>201905</c:v>
                </c:pt>
                <c:pt idx="5">
                  <c:v>201906</c:v>
                </c:pt>
                <c:pt idx="6">
                  <c:v>201907</c:v>
                </c:pt>
                <c:pt idx="7">
                  <c:v>201908</c:v>
                </c:pt>
                <c:pt idx="8">
                  <c:v>201909</c:v>
                </c:pt>
                <c:pt idx="9">
                  <c:v>201910</c:v>
                </c:pt>
                <c:pt idx="10">
                  <c:v>201911</c:v>
                </c:pt>
                <c:pt idx="11">
                  <c:v>201912</c:v>
                </c:pt>
                <c:pt idx="12">
                  <c:v>202001</c:v>
                </c:pt>
                <c:pt idx="13">
                  <c:v>202002</c:v>
                </c:pt>
                <c:pt idx="14">
                  <c:v>202003</c:v>
                </c:pt>
                <c:pt idx="15">
                  <c:v>202004</c:v>
                </c:pt>
                <c:pt idx="16">
                  <c:v>202005</c:v>
                </c:pt>
                <c:pt idx="17">
                  <c:v>202006</c:v>
                </c:pt>
                <c:pt idx="18">
                  <c:v>202007</c:v>
                </c:pt>
                <c:pt idx="19">
                  <c:v>202008</c:v>
                </c:pt>
                <c:pt idx="20">
                  <c:v>202009</c:v>
                </c:pt>
                <c:pt idx="21">
                  <c:v>202010</c:v>
                </c:pt>
                <c:pt idx="22">
                  <c:v>202011</c:v>
                </c:pt>
                <c:pt idx="23">
                  <c:v>202012</c:v>
                </c:pt>
                <c:pt idx="24">
                  <c:v>202101</c:v>
                </c:pt>
                <c:pt idx="25">
                  <c:v>202102</c:v>
                </c:pt>
                <c:pt idx="26">
                  <c:v>202103</c:v>
                </c:pt>
                <c:pt idx="27">
                  <c:v>202104</c:v>
                </c:pt>
                <c:pt idx="28">
                  <c:v>202105</c:v>
                </c:pt>
                <c:pt idx="29">
                  <c:v>202106</c:v>
                </c:pt>
                <c:pt idx="30">
                  <c:v>202107</c:v>
                </c:pt>
                <c:pt idx="31">
                  <c:v>202108</c:v>
                </c:pt>
                <c:pt idx="32">
                  <c:v>202109</c:v>
                </c:pt>
                <c:pt idx="33">
                  <c:v>202110</c:v>
                </c:pt>
                <c:pt idx="34">
                  <c:v>202111</c:v>
                </c:pt>
                <c:pt idx="35">
                  <c:v>202112</c:v>
                </c:pt>
                <c:pt idx="36">
                  <c:v>202201</c:v>
                </c:pt>
                <c:pt idx="37">
                  <c:v>202202</c:v>
                </c:pt>
                <c:pt idx="38">
                  <c:v>202203</c:v>
                </c:pt>
                <c:pt idx="39">
                  <c:v>202204</c:v>
                </c:pt>
                <c:pt idx="40">
                  <c:v>202205</c:v>
                </c:pt>
                <c:pt idx="41">
                  <c:v>202206</c:v>
                </c:pt>
                <c:pt idx="42">
                  <c:v>202207</c:v>
                </c:pt>
                <c:pt idx="43">
                  <c:v>202208</c:v>
                </c:pt>
                <c:pt idx="44">
                  <c:v>202209</c:v>
                </c:pt>
                <c:pt idx="45">
                  <c:v>202210</c:v>
                </c:pt>
                <c:pt idx="46">
                  <c:v>202211</c:v>
                </c:pt>
                <c:pt idx="47">
                  <c:v>202212</c:v>
                </c:pt>
                <c:pt idx="48">
                  <c:v>202301</c:v>
                </c:pt>
                <c:pt idx="49">
                  <c:v>202302</c:v>
                </c:pt>
                <c:pt idx="50">
                  <c:v>202303</c:v>
                </c:pt>
                <c:pt idx="51">
                  <c:v>202304</c:v>
                </c:pt>
                <c:pt idx="52">
                  <c:v>202305</c:v>
                </c:pt>
                <c:pt idx="53">
                  <c:v>202306</c:v>
                </c:pt>
                <c:pt idx="54">
                  <c:v>202307</c:v>
                </c:pt>
                <c:pt idx="55">
                  <c:v>202308</c:v>
                </c:pt>
                <c:pt idx="56">
                  <c:v>202309</c:v>
                </c:pt>
                <c:pt idx="57">
                  <c:v>202310</c:v>
                </c:pt>
                <c:pt idx="58">
                  <c:v>202311</c:v>
                </c:pt>
                <c:pt idx="59">
                  <c:v>202312</c:v>
                </c:pt>
                <c:pt idx="60">
                  <c:v>202401</c:v>
                </c:pt>
                <c:pt idx="61">
                  <c:v>202402</c:v>
                </c:pt>
                <c:pt idx="62">
                  <c:v>202403</c:v>
                </c:pt>
                <c:pt idx="63">
                  <c:v>202404</c:v>
                </c:pt>
                <c:pt idx="64">
                  <c:v>202405</c:v>
                </c:pt>
                <c:pt idx="65">
                  <c:v>202406</c:v>
                </c:pt>
                <c:pt idx="66">
                  <c:v>202407</c:v>
                </c:pt>
                <c:pt idx="67">
                  <c:v>202408</c:v>
                </c:pt>
                <c:pt idx="68">
                  <c:v>202409</c:v>
                </c:pt>
                <c:pt idx="69">
                  <c:v>202410</c:v>
                </c:pt>
                <c:pt idx="70">
                  <c:v>202411</c:v>
                </c:pt>
                <c:pt idx="71">
                  <c:v>202412</c:v>
                </c:pt>
                <c:pt idx="72">
                  <c:v>202501</c:v>
                </c:pt>
                <c:pt idx="73">
                  <c:v>202502</c:v>
                </c:pt>
                <c:pt idx="74">
                  <c:v>202503</c:v>
                </c:pt>
                <c:pt idx="75">
                  <c:v>202504</c:v>
                </c:pt>
                <c:pt idx="76">
                  <c:v>202505</c:v>
                </c:pt>
                <c:pt idx="77">
                  <c:v>202506</c:v>
                </c:pt>
                <c:pt idx="78">
                  <c:v>202507</c:v>
                </c:pt>
                <c:pt idx="79">
                  <c:v>202508</c:v>
                </c:pt>
                <c:pt idx="80">
                  <c:v>202509</c:v>
                </c:pt>
                <c:pt idx="81">
                  <c:v>202510</c:v>
                </c:pt>
                <c:pt idx="82">
                  <c:v>202511</c:v>
                </c:pt>
                <c:pt idx="83">
                  <c:v>202512</c:v>
                </c:pt>
                <c:pt idx="84">
                  <c:v>202601</c:v>
                </c:pt>
                <c:pt idx="85">
                  <c:v>202602</c:v>
                </c:pt>
                <c:pt idx="86">
                  <c:v>202603</c:v>
                </c:pt>
                <c:pt idx="87">
                  <c:v>202604</c:v>
                </c:pt>
                <c:pt idx="88">
                  <c:v>202605</c:v>
                </c:pt>
                <c:pt idx="89">
                  <c:v>202606</c:v>
                </c:pt>
                <c:pt idx="90">
                  <c:v>202607</c:v>
                </c:pt>
                <c:pt idx="91">
                  <c:v>202608</c:v>
                </c:pt>
                <c:pt idx="92">
                  <c:v>202609</c:v>
                </c:pt>
                <c:pt idx="93">
                  <c:v>202610</c:v>
                </c:pt>
                <c:pt idx="94">
                  <c:v>202611</c:v>
                </c:pt>
                <c:pt idx="95">
                  <c:v>202612</c:v>
                </c:pt>
                <c:pt idx="96">
                  <c:v>202701</c:v>
                </c:pt>
                <c:pt idx="97">
                  <c:v>202702</c:v>
                </c:pt>
                <c:pt idx="98">
                  <c:v>202703</c:v>
                </c:pt>
                <c:pt idx="99">
                  <c:v>202704</c:v>
                </c:pt>
                <c:pt idx="100">
                  <c:v>202705</c:v>
                </c:pt>
                <c:pt idx="101">
                  <c:v>202706</c:v>
                </c:pt>
                <c:pt idx="102">
                  <c:v>202707</c:v>
                </c:pt>
                <c:pt idx="103">
                  <c:v>202708</c:v>
                </c:pt>
                <c:pt idx="104">
                  <c:v>202709</c:v>
                </c:pt>
                <c:pt idx="105">
                  <c:v>202710</c:v>
                </c:pt>
                <c:pt idx="106">
                  <c:v>202711</c:v>
                </c:pt>
                <c:pt idx="107">
                  <c:v>202712</c:v>
                </c:pt>
                <c:pt idx="108">
                  <c:v>202801</c:v>
                </c:pt>
                <c:pt idx="109">
                  <c:v>202802</c:v>
                </c:pt>
                <c:pt idx="110">
                  <c:v>202803</c:v>
                </c:pt>
                <c:pt idx="111">
                  <c:v>202804</c:v>
                </c:pt>
                <c:pt idx="112">
                  <c:v>202805</c:v>
                </c:pt>
                <c:pt idx="113">
                  <c:v>202806</c:v>
                </c:pt>
                <c:pt idx="114">
                  <c:v>202807</c:v>
                </c:pt>
                <c:pt idx="115">
                  <c:v>202808</c:v>
                </c:pt>
                <c:pt idx="116">
                  <c:v>202809</c:v>
                </c:pt>
                <c:pt idx="117">
                  <c:v>202810</c:v>
                </c:pt>
                <c:pt idx="118">
                  <c:v>202811</c:v>
                </c:pt>
                <c:pt idx="119">
                  <c:v>202812</c:v>
                </c:pt>
                <c:pt idx="120">
                  <c:v>202901</c:v>
                </c:pt>
                <c:pt idx="121">
                  <c:v>202902</c:v>
                </c:pt>
                <c:pt idx="122">
                  <c:v>202903</c:v>
                </c:pt>
                <c:pt idx="123">
                  <c:v>202904</c:v>
                </c:pt>
                <c:pt idx="124">
                  <c:v>202905</c:v>
                </c:pt>
                <c:pt idx="125">
                  <c:v>202906</c:v>
                </c:pt>
                <c:pt idx="126">
                  <c:v>202907</c:v>
                </c:pt>
                <c:pt idx="127">
                  <c:v>202908</c:v>
                </c:pt>
                <c:pt idx="128">
                  <c:v>202909</c:v>
                </c:pt>
              </c:numCache>
            </c:numRef>
          </c:cat>
          <c:val>
            <c:numRef>
              <c:f>'Graf 29'!$H$2:$H$130</c:f>
              <c:numCache>
                <c:formatCode>#,##0</c:formatCode>
                <c:ptCount val="129"/>
                <c:pt idx="0">
                  <c:v>594</c:v>
                </c:pt>
                <c:pt idx="1">
                  <c:v>886</c:v>
                </c:pt>
                <c:pt idx="2">
                  <c:v>890</c:v>
                </c:pt>
                <c:pt idx="3">
                  <c:v>1017</c:v>
                </c:pt>
                <c:pt idx="4">
                  <c:v>995</c:v>
                </c:pt>
                <c:pt idx="5">
                  <c:v>949</c:v>
                </c:pt>
                <c:pt idx="6">
                  <c:v>751</c:v>
                </c:pt>
                <c:pt idx="7">
                  <c:v>435</c:v>
                </c:pt>
                <c:pt idx="8">
                  <c:v>432</c:v>
                </c:pt>
                <c:pt idx="9">
                  <c:v>781</c:v>
                </c:pt>
                <c:pt idx="10">
                  <c:v>1217</c:v>
                </c:pt>
                <c:pt idx="11">
                  <c:v>803</c:v>
                </c:pt>
                <c:pt idx="12">
                  <c:v>997</c:v>
                </c:pt>
                <c:pt idx="13">
                  <c:v>1185</c:v>
                </c:pt>
                <c:pt idx="14">
                  <c:v>1043</c:v>
                </c:pt>
                <c:pt idx="15">
                  <c:v>1056</c:v>
                </c:pt>
                <c:pt idx="16">
                  <c:v>705</c:v>
                </c:pt>
                <c:pt idx="17">
                  <c:v>1017</c:v>
                </c:pt>
                <c:pt idx="18">
                  <c:v>1736</c:v>
                </c:pt>
                <c:pt idx="19">
                  <c:v>1085</c:v>
                </c:pt>
                <c:pt idx="20">
                  <c:v>613</c:v>
                </c:pt>
                <c:pt idx="21">
                  <c:v>467</c:v>
                </c:pt>
                <c:pt idx="22">
                  <c:v>355</c:v>
                </c:pt>
                <c:pt idx="23">
                  <c:v>1281</c:v>
                </c:pt>
                <c:pt idx="24">
                  <c:v>400</c:v>
                </c:pt>
                <c:pt idx="25">
                  <c:v>915</c:v>
                </c:pt>
                <c:pt idx="26">
                  <c:v>596</c:v>
                </c:pt>
                <c:pt idx="27">
                  <c:v>918</c:v>
                </c:pt>
                <c:pt idx="28">
                  <c:v>872</c:v>
                </c:pt>
                <c:pt idx="29">
                  <c:v>1006</c:v>
                </c:pt>
                <c:pt idx="30">
                  <c:v>1002</c:v>
                </c:pt>
                <c:pt idx="31">
                  <c:v>826</c:v>
                </c:pt>
                <c:pt idx="32">
                  <c:v>1080</c:v>
                </c:pt>
                <c:pt idx="33">
                  <c:v>1135</c:v>
                </c:pt>
                <c:pt idx="34">
                  <c:v>657</c:v>
                </c:pt>
                <c:pt idx="35">
                  <c:v>1231</c:v>
                </c:pt>
                <c:pt idx="36">
                  <c:v>514</c:v>
                </c:pt>
                <c:pt idx="37">
                  <c:v>1985</c:v>
                </c:pt>
                <c:pt idx="38">
                  <c:v>1254</c:v>
                </c:pt>
                <c:pt idx="39">
                  <c:v>901</c:v>
                </c:pt>
                <c:pt idx="40">
                  <c:v>771</c:v>
                </c:pt>
                <c:pt idx="41">
                  <c:v>914</c:v>
                </c:pt>
                <c:pt idx="42">
                  <c:v>626</c:v>
                </c:pt>
                <c:pt idx="43">
                  <c:v>1176</c:v>
                </c:pt>
                <c:pt idx="44">
                  <c:v>1117</c:v>
                </c:pt>
                <c:pt idx="45">
                  <c:v>985</c:v>
                </c:pt>
                <c:pt idx="46">
                  <c:v>791</c:v>
                </c:pt>
                <c:pt idx="47">
                  <c:v>659</c:v>
                </c:pt>
                <c:pt idx="48">
                  <c:v>2399</c:v>
                </c:pt>
                <c:pt idx="49">
                  <c:v>1046</c:v>
                </c:pt>
                <c:pt idx="50">
                  <c:v>1071</c:v>
                </c:pt>
                <c:pt idx="51">
                  <c:v>1084</c:v>
                </c:pt>
                <c:pt idx="52">
                  <c:v>1073</c:v>
                </c:pt>
                <c:pt idx="53">
                  <c:v>1807</c:v>
                </c:pt>
                <c:pt idx="54">
                  <c:v>1655</c:v>
                </c:pt>
                <c:pt idx="55">
                  <c:v>1844</c:v>
                </c:pt>
                <c:pt idx="56">
                  <c:v>2293</c:v>
                </c:pt>
                <c:pt idx="57">
                  <c:v>3272</c:v>
                </c:pt>
                <c:pt idx="58">
                  <c:v>6274</c:v>
                </c:pt>
                <c:pt idx="59">
                  <c:v>21899</c:v>
                </c:pt>
                <c:pt idx="60">
                  <c:v>586</c:v>
                </c:pt>
                <c:pt idx="61">
                  <c:v>822</c:v>
                </c:pt>
                <c:pt idx="62">
                  <c:v>919</c:v>
                </c:pt>
                <c:pt idx="63">
                  <c:v>1250</c:v>
                </c:pt>
                <c:pt idx="64">
                  <c:v>4264</c:v>
                </c:pt>
                <c:pt idx="65">
                  <c:v>479</c:v>
                </c:pt>
                <c:pt idx="66">
                  <c:v>504</c:v>
                </c:pt>
                <c:pt idx="67">
                  <c:v>617</c:v>
                </c:pt>
                <c:pt idx="68">
                  <c:v>719</c:v>
                </c:pt>
                <c:pt idx="69">
                  <c:v>783</c:v>
                </c:pt>
                <c:pt idx="70">
                  <c:v>4130</c:v>
                </c:pt>
                <c:pt idx="71">
                  <c:v>5591</c:v>
                </c:pt>
                <c:pt idx="72">
                  <c:v>383</c:v>
                </c:pt>
                <c:pt idx="73">
                  <c:v>371</c:v>
                </c:pt>
                <c:pt idx="74">
                  <c:v>356</c:v>
                </c:pt>
                <c:pt idx="75">
                  <c:v>431</c:v>
                </c:pt>
                <c:pt idx="76">
                  <c:v>193</c:v>
                </c:pt>
                <c:pt idx="77">
                  <c:v>253</c:v>
                </c:pt>
                <c:pt idx="78">
                  <c:v>447.93516</c:v>
                </c:pt>
                <c:pt idx="79">
                  <c:v>375.7595</c:v>
                </c:pt>
                <c:pt idx="80">
                  <c:v>336.09105999999997</c:v>
                </c:pt>
                <c:pt idx="81">
                  <c:v>709.81029000000001</c:v>
                </c:pt>
                <c:pt idx="82">
                  <c:v>1013.2566200000001</c:v>
                </c:pt>
                <c:pt idx="83">
                  <c:v>827.88227000000006</c:v>
                </c:pt>
                <c:pt idx="84">
                  <c:v>741.30291999999997</c:v>
                </c:pt>
                <c:pt idx="85">
                  <c:v>551.19486000000006</c:v>
                </c:pt>
                <c:pt idx="86">
                  <c:v>493.40319999999997</c:v>
                </c:pt>
                <c:pt idx="87">
                  <c:v>488.4837</c:v>
                </c:pt>
                <c:pt idx="88">
                  <c:v>462.45268799999997</c:v>
                </c:pt>
                <c:pt idx="89">
                  <c:v>475.15471600000001</c:v>
                </c:pt>
                <c:pt idx="90">
                  <c:v>509.67348900000002</c:v>
                </c:pt>
                <c:pt idx="91">
                  <c:v>425.40286500000002</c:v>
                </c:pt>
                <c:pt idx="92">
                  <c:v>355.28217599999999</c:v>
                </c:pt>
                <c:pt idx="93">
                  <c:v>831.18826000000013</c:v>
                </c:pt>
                <c:pt idx="94">
                  <c:v>1193.65139</c:v>
                </c:pt>
                <c:pt idx="95">
                  <c:v>976.77771000000007</c:v>
                </c:pt>
                <c:pt idx="96">
                  <c:v>891.64510999999993</c:v>
                </c:pt>
                <c:pt idx="97">
                  <c:v>647.05565000000001</c:v>
                </c:pt>
                <c:pt idx="98">
                  <c:v>575.10392999999999</c:v>
                </c:pt>
                <c:pt idx="99">
                  <c:v>571.28598</c:v>
                </c:pt>
                <c:pt idx="100">
                  <c:v>532.93435999999997</c:v>
                </c:pt>
                <c:pt idx="101">
                  <c:v>547.03474000000006</c:v>
                </c:pt>
                <c:pt idx="102">
                  <c:v>585.12917800000002</c:v>
                </c:pt>
                <c:pt idx="103">
                  <c:v>488.99032799999998</c:v>
                </c:pt>
                <c:pt idx="104">
                  <c:v>412.80338</c:v>
                </c:pt>
                <c:pt idx="105">
                  <c:v>980.40634999999997</c:v>
                </c:pt>
                <c:pt idx="106">
                  <c:v>1407.42237</c:v>
                </c:pt>
                <c:pt idx="107">
                  <c:v>1152.91614</c:v>
                </c:pt>
                <c:pt idx="108">
                  <c:v>1056.6034599999998</c:v>
                </c:pt>
                <c:pt idx="109">
                  <c:v>764.64166</c:v>
                </c:pt>
                <c:pt idx="110">
                  <c:v>679.23982000000001</c:v>
                </c:pt>
                <c:pt idx="111">
                  <c:v>675.19015000000002</c:v>
                </c:pt>
                <c:pt idx="112">
                  <c:v>628.42796999999996</c:v>
                </c:pt>
                <c:pt idx="113">
                  <c:v>644.80608000000007</c:v>
                </c:pt>
                <c:pt idx="114">
                  <c:v>689.0016700000001</c:v>
                </c:pt>
                <c:pt idx="115">
                  <c:v>576.72550999999999</c:v>
                </c:pt>
                <c:pt idx="116">
                  <c:v>488.61869999999999</c:v>
                </c:pt>
                <c:pt idx="117">
                  <c:v>1175.76242</c:v>
                </c:pt>
                <c:pt idx="118">
                  <c:v>1678.64444</c:v>
                </c:pt>
                <c:pt idx="119">
                  <c:v>1376.1752900000001</c:v>
                </c:pt>
                <c:pt idx="120">
                  <c:v>1251.72516</c:v>
                </c:pt>
                <c:pt idx="121">
                  <c:v>918.44875999999999</c:v>
                </c:pt>
                <c:pt idx="122">
                  <c:v>819.63490999999999</c:v>
                </c:pt>
                <c:pt idx="123">
                  <c:v>813.62454000000002</c:v>
                </c:pt>
                <c:pt idx="124">
                  <c:v>762.93074000000001</c:v>
                </c:pt>
                <c:pt idx="125">
                  <c:v>782.86516999999992</c:v>
                </c:pt>
                <c:pt idx="126">
                  <c:v>836.80493000000001</c:v>
                </c:pt>
                <c:pt idx="127">
                  <c:v>701.85471999999993</c:v>
                </c:pt>
                <c:pt idx="128">
                  <c:v>593.52891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B0-41A2-9D22-74538076B7A0}"/>
            </c:ext>
          </c:extLst>
        </c:ser>
        <c:ser>
          <c:idx val="6"/>
          <c:order val="1"/>
          <c:tx>
            <c:strRef>
              <c:f>'Graf 29'!$I$1</c:f>
              <c:strCache>
                <c:ptCount val="1"/>
                <c:pt idx="0">
                  <c:v>Alternatívny scénar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'Graf 29'!$B$2:$B$130</c:f>
              <c:numCache>
                <c:formatCode>General</c:formatCode>
                <c:ptCount val="129"/>
                <c:pt idx="0">
                  <c:v>201901</c:v>
                </c:pt>
                <c:pt idx="1">
                  <c:v>201902</c:v>
                </c:pt>
                <c:pt idx="2">
                  <c:v>201903</c:v>
                </c:pt>
                <c:pt idx="3">
                  <c:v>201904</c:v>
                </c:pt>
                <c:pt idx="4">
                  <c:v>201905</c:v>
                </c:pt>
                <c:pt idx="5">
                  <c:v>201906</c:v>
                </c:pt>
                <c:pt idx="6">
                  <c:v>201907</c:v>
                </c:pt>
                <c:pt idx="7">
                  <c:v>201908</c:v>
                </c:pt>
                <c:pt idx="8">
                  <c:v>201909</c:v>
                </c:pt>
                <c:pt idx="9">
                  <c:v>201910</c:v>
                </c:pt>
                <c:pt idx="10">
                  <c:v>201911</c:v>
                </c:pt>
                <c:pt idx="11">
                  <c:v>201912</c:v>
                </c:pt>
                <c:pt idx="12">
                  <c:v>202001</c:v>
                </c:pt>
                <c:pt idx="13">
                  <c:v>202002</c:v>
                </c:pt>
                <c:pt idx="14">
                  <c:v>202003</c:v>
                </c:pt>
                <c:pt idx="15">
                  <c:v>202004</c:v>
                </c:pt>
                <c:pt idx="16">
                  <c:v>202005</c:v>
                </c:pt>
                <c:pt idx="17">
                  <c:v>202006</c:v>
                </c:pt>
                <c:pt idx="18">
                  <c:v>202007</c:v>
                </c:pt>
                <c:pt idx="19">
                  <c:v>202008</c:v>
                </c:pt>
                <c:pt idx="20">
                  <c:v>202009</c:v>
                </c:pt>
                <c:pt idx="21">
                  <c:v>202010</c:v>
                </c:pt>
                <c:pt idx="22">
                  <c:v>202011</c:v>
                </c:pt>
                <c:pt idx="23">
                  <c:v>202012</c:v>
                </c:pt>
                <c:pt idx="24">
                  <c:v>202101</c:v>
                </c:pt>
                <c:pt idx="25">
                  <c:v>202102</c:v>
                </c:pt>
                <c:pt idx="26">
                  <c:v>202103</c:v>
                </c:pt>
                <c:pt idx="27">
                  <c:v>202104</c:v>
                </c:pt>
                <c:pt idx="28">
                  <c:v>202105</c:v>
                </c:pt>
                <c:pt idx="29">
                  <c:v>202106</c:v>
                </c:pt>
                <c:pt idx="30">
                  <c:v>202107</c:v>
                </c:pt>
                <c:pt idx="31">
                  <c:v>202108</c:v>
                </c:pt>
                <c:pt idx="32">
                  <c:v>202109</c:v>
                </c:pt>
                <c:pt idx="33">
                  <c:v>202110</c:v>
                </c:pt>
                <c:pt idx="34">
                  <c:v>202111</c:v>
                </c:pt>
                <c:pt idx="35">
                  <c:v>202112</c:v>
                </c:pt>
                <c:pt idx="36">
                  <c:v>202201</c:v>
                </c:pt>
                <c:pt idx="37">
                  <c:v>202202</c:v>
                </c:pt>
                <c:pt idx="38">
                  <c:v>202203</c:v>
                </c:pt>
                <c:pt idx="39">
                  <c:v>202204</c:v>
                </c:pt>
                <c:pt idx="40">
                  <c:v>202205</c:v>
                </c:pt>
                <c:pt idx="41">
                  <c:v>202206</c:v>
                </c:pt>
                <c:pt idx="42">
                  <c:v>202207</c:v>
                </c:pt>
                <c:pt idx="43">
                  <c:v>202208</c:v>
                </c:pt>
                <c:pt idx="44">
                  <c:v>202209</c:v>
                </c:pt>
                <c:pt idx="45">
                  <c:v>202210</c:v>
                </c:pt>
                <c:pt idx="46">
                  <c:v>202211</c:v>
                </c:pt>
                <c:pt idx="47">
                  <c:v>202212</c:v>
                </c:pt>
                <c:pt idx="48">
                  <c:v>202301</c:v>
                </c:pt>
                <c:pt idx="49">
                  <c:v>202302</c:v>
                </c:pt>
                <c:pt idx="50">
                  <c:v>202303</c:v>
                </c:pt>
                <c:pt idx="51">
                  <c:v>202304</c:v>
                </c:pt>
                <c:pt idx="52">
                  <c:v>202305</c:v>
                </c:pt>
                <c:pt idx="53">
                  <c:v>202306</c:v>
                </c:pt>
                <c:pt idx="54">
                  <c:v>202307</c:v>
                </c:pt>
                <c:pt idx="55">
                  <c:v>202308</c:v>
                </c:pt>
                <c:pt idx="56">
                  <c:v>202309</c:v>
                </c:pt>
                <c:pt idx="57">
                  <c:v>202310</c:v>
                </c:pt>
                <c:pt idx="58">
                  <c:v>202311</c:v>
                </c:pt>
                <c:pt idx="59">
                  <c:v>202312</c:v>
                </c:pt>
                <c:pt idx="60">
                  <c:v>202401</c:v>
                </c:pt>
                <c:pt idx="61">
                  <c:v>202402</c:v>
                </c:pt>
                <c:pt idx="62">
                  <c:v>202403</c:v>
                </c:pt>
                <c:pt idx="63">
                  <c:v>202404</c:v>
                </c:pt>
                <c:pt idx="64">
                  <c:v>202405</c:v>
                </c:pt>
                <c:pt idx="65">
                  <c:v>202406</c:v>
                </c:pt>
                <c:pt idx="66">
                  <c:v>202407</c:v>
                </c:pt>
                <c:pt idx="67">
                  <c:v>202408</c:v>
                </c:pt>
                <c:pt idx="68">
                  <c:v>202409</c:v>
                </c:pt>
                <c:pt idx="69">
                  <c:v>202410</c:v>
                </c:pt>
                <c:pt idx="70">
                  <c:v>202411</c:v>
                </c:pt>
                <c:pt idx="71">
                  <c:v>202412</c:v>
                </c:pt>
                <c:pt idx="72">
                  <c:v>202501</c:v>
                </c:pt>
                <c:pt idx="73">
                  <c:v>202502</c:v>
                </c:pt>
                <c:pt idx="74">
                  <c:v>202503</c:v>
                </c:pt>
                <c:pt idx="75">
                  <c:v>202504</c:v>
                </c:pt>
                <c:pt idx="76">
                  <c:v>202505</c:v>
                </c:pt>
                <c:pt idx="77">
                  <c:v>202506</c:v>
                </c:pt>
                <c:pt idx="78">
                  <c:v>202507</c:v>
                </c:pt>
                <c:pt idx="79">
                  <c:v>202508</c:v>
                </c:pt>
                <c:pt idx="80">
                  <c:v>202509</c:v>
                </c:pt>
                <c:pt idx="81">
                  <c:v>202510</c:v>
                </c:pt>
                <c:pt idx="82">
                  <c:v>202511</c:v>
                </c:pt>
                <c:pt idx="83">
                  <c:v>202512</c:v>
                </c:pt>
                <c:pt idx="84">
                  <c:v>202601</c:v>
                </c:pt>
                <c:pt idx="85">
                  <c:v>202602</c:v>
                </c:pt>
                <c:pt idx="86">
                  <c:v>202603</c:v>
                </c:pt>
                <c:pt idx="87">
                  <c:v>202604</c:v>
                </c:pt>
                <c:pt idx="88">
                  <c:v>202605</c:v>
                </c:pt>
                <c:pt idx="89">
                  <c:v>202606</c:v>
                </c:pt>
                <c:pt idx="90">
                  <c:v>202607</c:v>
                </c:pt>
                <c:pt idx="91">
                  <c:v>202608</c:v>
                </c:pt>
                <c:pt idx="92">
                  <c:v>202609</c:v>
                </c:pt>
                <c:pt idx="93">
                  <c:v>202610</c:v>
                </c:pt>
                <c:pt idx="94">
                  <c:v>202611</c:v>
                </c:pt>
                <c:pt idx="95">
                  <c:v>202612</c:v>
                </c:pt>
                <c:pt idx="96">
                  <c:v>202701</c:v>
                </c:pt>
                <c:pt idx="97">
                  <c:v>202702</c:v>
                </c:pt>
                <c:pt idx="98">
                  <c:v>202703</c:v>
                </c:pt>
                <c:pt idx="99">
                  <c:v>202704</c:v>
                </c:pt>
                <c:pt idx="100">
                  <c:v>202705</c:v>
                </c:pt>
                <c:pt idx="101">
                  <c:v>202706</c:v>
                </c:pt>
                <c:pt idx="102">
                  <c:v>202707</c:v>
                </c:pt>
                <c:pt idx="103">
                  <c:v>202708</c:v>
                </c:pt>
                <c:pt idx="104">
                  <c:v>202709</c:v>
                </c:pt>
                <c:pt idx="105">
                  <c:v>202710</c:v>
                </c:pt>
                <c:pt idx="106">
                  <c:v>202711</c:v>
                </c:pt>
                <c:pt idx="107">
                  <c:v>202712</c:v>
                </c:pt>
                <c:pt idx="108">
                  <c:v>202801</c:v>
                </c:pt>
                <c:pt idx="109">
                  <c:v>202802</c:v>
                </c:pt>
                <c:pt idx="110">
                  <c:v>202803</c:v>
                </c:pt>
                <c:pt idx="111">
                  <c:v>202804</c:v>
                </c:pt>
                <c:pt idx="112">
                  <c:v>202805</c:v>
                </c:pt>
                <c:pt idx="113">
                  <c:v>202806</c:v>
                </c:pt>
                <c:pt idx="114">
                  <c:v>202807</c:v>
                </c:pt>
                <c:pt idx="115">
                  <c:v>202808</c:v>
                </c:pt>
                <c:pt idx="116">
                  <c:v>202809</c:v>
                </c:pt>
                <c:pt idx="117">
                  <c:v>202810</c:v>
                </c:pt>
                <c:pt idx="118">
                  <c:v>202811</c:v>
                </c:pt>
                <c:pt idx="119">
                  <c:v>202812</c:v>
                </c:pt>
                <c:pt idx="120">
                  <c:v>202901</c:v>
                </c:pt>
                <c:pt idx="121">
                  <c:v>202902</c:v>
                </c:pt>
                <c:pt idx="122">
                  <c:v>202903</c:v>
                </c:pt>
                <c:pt idx="123">
                  <c:v>202904</c:v>
                </c:pt>
                <c:pt idx="124">
                  <c:v>202905</c:v>
                </c:pt>
                <c:pt idx="125">
                  <c:v>202906</c:v>
                </c:pt>
                <c:pt idx="126">
                  <c:v>202907</c:v>
                </c:pt>
                <c:pt idx="127">
                  <c:v>202908</c:v>
                </c:pt>
                <c:pt idx="128">
                  <c:v>202909</c:v>
                </c:pt>
              </c:numCache>
            </c:numRef>
          </c:cat>
          <c:val>
            <c:numRef>
              <c:f>'Graf 29'!$I$2:$I$130</c:f>
              <c:numCache>
                <c:formatCode>#,##0</c:formatCode>
                <c:ptCount val="129"/>
                <c:pt idx="0">
                  <c:v>594</c:v>
                </c:pt>
                <c:pt idx="1">
                  <c:v>886</c:v>
                </c:pt>
                <c:pt idx="2">
                  <c:v>890</c:v>
                </c:pt>
                <c:pt idx="3">
                  <c:v>1017</c:v>
                </c:pt>
                <c:pt idx="4">
                  <c:v>995</c:v>
                </c:pt>
                <c:pt idx="5">
                  <c:v>949</c:v>
                </c:pt>
                <c:pt idx="6">
                  <c:v>751</c:v>
                </c:pt>
                <c:pt idx="7">
                  <c:v>435</c:v>
                </c:pt>
                <c:pt idx="8">
                  <c:v>432</c:v>
                </c:pt>
                <c:pt idx="9">
                  <c:v>781</c:v>
                </c:pt>
                <c:pt idx="10">
                  <c:v>1217</c:v>
                </c:pt>
                <c:pt idx="11">
                  <c:v>803</c:v>
                </c:pt>
                <c:pt idx="12">
                  <c:v>997</c:v>
                </c:pt>
                <c:pt idx="13">
                  <c:v>1185</c:v>
                </c:pt>
                <c:pt idx="14">
                  <c:v>1043</c:v>
                </c:pt>
                <c:pt idx="15">
                  <c:v>1056</c:v>
                </c:pt>
                <c:pt idx="16">
                  <c:v>705</c:v>
                </c:pt>
                <c:pt idx="17">
                  <c:v>1017</c:v>
                </c:pt>
                <c:pt idx="18">
                  <c:v>1736</c:v>
                </c:pt>
                <c:pt idx="19">
                  <c:v>1085</c:v>
                </c:pt>
                <c:pt idx="20">
                  <c:v>613</c:v>
                </c:pt>
                <c:pt idx="21">
                  <c:v>467</c:v>
                </c:pt>
                <c:pt idx="22">
                  <c:v>355</c:v>
                </c:pt>
                <c:pt idx="23">
                  <c:v>1281</c:v>
                </c:pt>
                <c:pt idx="24">
                  <c:v>400</c:v>
                </c:pt>
                <c:pt idx="25">
                  <c:v>915</c:v>
                </c:pt>
                <c:pt idx="26">
                  <c:v>596</c:v>
                </c:pt>
                <c:pt idx="27">
                  <c:v>918</c:v>
                </c:pt>
                <c:pt idx="28">
                  <c:v>872</c:v>
                </c:pt>
                <c:pt idx="29">
                  <c:v>1006</c:v>
                </c:pt>
                <c:pt idx="30">
                  <c:v>1002</c:v>
                </c:pt>
                <c:pt idx="31">
                  <c:v>826</c:v>
                </c:pt>
                <c:pt idx="32">
                  <c:v>1080</c:v>
                </c:pt>
                <c:pt idx="33">
                  <c:v>1135</c:v>
                </c:pt>
                <c:pt idx="34">
                  <c:v>657</c:v>
                </c:pt>
                <c:pt idx="35">
                  <c:v>1231</c:v>
                </c:pt>
                <c:pt idx="36">
                  <c:v>514</c:v>
                </c:pt>
                <c:pt idx="37">
                  <c:v>1985</c:v>
                </c:pt>
                <c:pt idx="38">
                  <c:v>1254</c:v>
                </c:pt>
                <c:pt idx="39">
                  <c:v>901</c:v>
                </c:pt>
                <c:pt idx="40">
                  <c:v>771</c:v>
                </c:pt>
                <c:pt idx="41">
                  <c:v>914</c:v>
                </c:pt>
                <c:pt idx="42">
                  <c:v>626</c:v>
                </c:pt>
                <c:pt idx="43">
                  <c:v>1176</c:v>
                </c:pt>
                <c:pt idx="44">
                  <c:v>1117</c:v>
                </c:pt>
                <c:pt idx="45">
                  <c:v>985</c:v>
                </c:pt>
                <c:pt idx="46">
                  <c:v>791</c:v>
                </c:pt>
                <c:pt idx="47">
                  <c:v>659</c:v>
                </c:pt>
                <c:pt idx="48">
                  <c:v>680</c:v>
                </c:pt>
                <c:pt idx="49">
                  <c:v>1130</c:v>
                </c:pt>
                <c:pt idx="50">
                  <c:v>1137</c:v>
                </c:pt>
                <c:pt idx="51">
                  <c:v>970</c:v>
                </c:pt>
                <c:pt idx="52">
                  <c:v>988</c:v>
                </c:pt>
                <c:pt idx="53">
                  <c:v>1135</c:v>
                </c:pt>
                <c:pt idx="54">
                  <c:v>1170</c:v>
                </c:pt>
                <c:pt idx="55">
                  <c:v>1037</c:v>
                </c:pt>
                <c:pt idx="56">
                  <c:v>940</c:v>
                </c:pt>
                <c:pt idx="57">
                  <c:v>1118</c:v>
                </c:pt>
                <c:pt idx="58">
                  <c:v>1537</c:v>
                </c:pt>
                <c:pt idx="59">
                  <c:v>1079</c:v>
                </c:pt>
                <c:pt idx="60">
                  <c:v>709</c:v>
                </c:pt>
                <c:pt idx="61">
                  <c:v>1130</c:v>
                </c:pt>
                <c:pt idx="62">
                  <c:v>1125</c:v>
                </c:pt>
                <c:pt idx="63">
                  <c:v>945</c:v>
                </c:pt>
                <c:pt idx="64">
                  <c:v>974</c:v>
                </c:pt>
                <c:pt idx="65">
                  <c:v>1103</c:v>
                </c:pt>
                <c:pt idx="66">
                  <c:v>1184</c:v>
                </c:pt>
                <c:pt idx="67">
                  <c:v>1024</c:v>
                </c:pt>
                <c:pt idx="68">
                  <c:v>946</c:v>
                </c:pt>
                <c:pt idx="69">
                  <c:v>1228</c:v>
                </c:pt>
                <c:pt idx="70">
                  <c:v>1467</c:v>
                </c:pt>
                <c:pt idx="71">
                  <c:v>1078</c:v>
                </c:pt>
                <c:pt idx="72">
                  <c:v>709</c:v>
                </c:pt>
                <c:pt idx="73">
                  <c:v>1130</c:v>
                </c:pt>
                <c:pt idx="74">
                  <c:v>1125</c:v>
                </c:pt>
                <c:pt idx="75">
                  <c:v>962</c:v>
                </c:pt>
                <c:pt idx="76">
                  <c:v>993</c:v>
                </c:pt>
                <c:pt idx="77">
                  <c:v>1103</c:v>
                </c:pt>
                <c:pt idx="78">
                  <c:v>1183.93516</c:v>
                </c:pt>
                <c:pt idx="79">
                  <c:v>1023.7595</c:v>
                </c:pt>
                <c:pt idx="80">
                  <c:v>915.09105999999997</c:v>
                </c:pt>
                <c:pt idx="81">
                  <c:v>1227.8102899999999</c:v>
                </c:pt>
                <c:pt idx="82">
                  <c:v>1646.2566200000001</c:v>
                </c:pt>
                <c:pt idx="83">
                  <c:v>1074.8822700000001</c:v>
                </c:pt>
                <c:pt idx="84">
                  <c:v>741.30291999999997</c:v>
                </c:pt>
                <c:pt idx="85">
                  <c:v>1130.1948600000001</c:v>
                </c:pt>
                <c:pt idx="86">
                  <c:v>1125.4032</c:v>
                </c:pt>
                <c:pt idx="87">
                  <c:v>962.4837</c:v>
                </c:pt>
                <c:pt idx="88">
                  <c:v>993.45268799999997</c:v>
                </c:pt>
                <c:pt idx="89">
                  <c:v>1103.154716</c:v>
                </c:pt>
                <c:pt idx="90">
                  <c:v>1183.673489</c:v>
                </c:pt>
                <c:pt idx="91">
                  <c:v>1024.402865</c:v>
                </c:pt>
                <c:pt idx="92">
                  <c:v>915.28217599999994</c:v>
                </c:pt>
                <c:pt idx="93">
                  <c:v>1228.1882600000001</c:v>
                </c:pt>
                <c:pt idx="94">
                  <c:v>1645.65139</c:v>
                </c:pt>
                <c:pt idx="95">
                  <c:v>1074.7777100000001</c:v>
                </c:pt>
                <c:pt idx="96">
                  <c:v>891.64510999999993</c:v>
                </c:pt>
                <c:pt idx="97">
                  <c:v>1129.05565</c:v>
                </c:pt>
                <c:pt idx="98">
                  <c:v>1125.10393</c:v>
                </c:pt>
                <c:pt idx="99">
                  <c:v>962.28598</c:v>
                </c:pt>
                <c:pt idx="100">
                  <c:v>992.93435999999997</c:v>
                </c:pt>
                <c:pt idx="101">
                  <c:v>1103.0347400000001</c:v>
                </c:pt>
                <c:pt idx="102">
                  <c:v>1184.1291780000001</c:v>
                </c:pt>
                <c:pt idx="103">
                  <c:v>1023.990328</c:v>
                </c:pt>
                <c:pt idx="104">
                  <c:v>914.80338000000006</c:v>
                </c:pt>
                <c:pt idx="105">
                  <c:v>1228.40635</c:v>
                </c:pt>
                <c:pt idx="106">
                  <c:v>1646.42237</c:v>
                </c:pt>
                <c:pt idx="107">
                  <c:v>1152.91614</c:v>
                </c:pt>
                <c:pt idx="108">
                  <c:v>1056.6034599999998</c:v>
                </c:pt>
                <c:pt idx="109">
                  <c:v>1129.64166</c:v>
                </c:pt>
                <c:pt idx="110">
                  <c:v>1125.23982</c:v>
                </c:pt>
                <c:pt idx="111">
                  <c:v>962.19015000000002</c:v>
                </c:pt>
                <c:pt idx="112">
                  <c:v>993.42796999999996</c:v>
                </c:pt>
                <c:pt idx="113">
                  <c:v>1102.8060800000001</c:v>
                </c:pt>
                <c:pt idx="114">
                  <c:v>1039.0016700000001</c:v>
                </c:pt>
                <c:pt idx="115">
                  <c:v>865.72550999999999</c:v>
                </c:pt>
                <c:pt idx="116">
                  <c:v>767.61869999999999</c:v>
                </c:pt>
                <c:pt idx="117">
                  <c:v>1186.76242</c:v>
                </c:pt>
                <c:pt idx="118">
                  <c:v>1689.64444</c:v>
                </c:pt>
                <c:pt idx="119">
                  <c:v>1376.1752900000001</c:v>
                </c:pt>
                <c:pt idx="120">
                  <c:v>1251.72516</c:v>
                </c:pt>
                <c:pt idx="121">
                  <c:v>1070.44876</c:v>
                </c:pt>
                <c:pt idx="122">
                  <c:v>1007.63491</c:v>
                </c:pt>
                <c:pt idx="123">
                  <c:v>909.62454000000002</c:v>
                </c:pt>
                <c:pt idx="124">
                  <c:v>908.93074000000001</c:v>
                </c:pt>
                <c:pt idx="125">
                  <c:v>988.86516999999992</c:v>
                </c:pt>
                <c:pt idx="126">
                  <c:v>1047.80493</c:v>
                </c:pt>
                <c:pt idx="127">
                  <c:v>907.85471999999993</c:v>
                </c:pt>
                <c:pt idx="128">
                  <c:v>798.52891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B0-41A2-9D22-74538076B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739615"/>
        <c:axId val="837434415"/>
      </c:lineChart>
      <c:catAx>
        <c:axId val="85573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37434415"/>
        <c:crosses val="autoZero"/>
        <c:auto val="1"/>
        <c:lblAlgn val="ctr"/>
        <c:lblOffset val="100"/>
        <c:noMultiLvlLbl val="0"/>
      </c:catAx>
      <c:valAx>
        <c:axId val="837434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55739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60544467843549921"/>
          <c:y val="0.11831443903983163"/>
          <c:w val="0.36083367298589708"/>
          <c:h val="7.9855249749398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0972222222222"/>
          <c:y val="6.4675925925925928E-2"/>
          <c:w val="0.8401322916666667"/>
          <c:h val="0.87064814814814817"/>
        </c:manualLayout>
      </c:layout>
      <c:bubbleChart>
        <c:varyColors val="0"/>
        <c:ser>
          <c:idx val="0"/>
          <c:order val="0"/>
          <c:tx>
            <c:strRef>
              <c:f>'Graf 30'!$D$1</c:f>
              <c:strCache>
                <c:ptCount val="1"/>
                <c:pt idx="0">
                  <c:v>Relatívny rozdiel PSD k SD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'Graf 30'!$C$2:$C$112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</c:numCache>
            </c:numRef>
          </c:xVal>
          <c:yVal>
            <c:numRef>
              <c:f>'Graf 30'!$D$2:$D$112</c:f>
              <c:numCache>
                <c:formatCode>0.00%</c:formatCode>
                <c:ptCount val="111"/>
                <c:pt idx="0">
                  <c:v>4.9106786298603211E-2</c:v>
                </c:pt>
                <c:pt idx="1">
                  <c:v>5.1504677099156959E-2</c:v>
                </c:pt>
                <c:pt idx="2">
                  <c:v>3.5729898482658617E-2</c:v>
                </c:pt>
                <c:pt idx="3">
                  <c:v>2.9176620334373737E-2</c:v>
                </c:pt>
                <c:pt idx="4">
                  <c:v>2.6243727876640532E-2</c:v>
                </c:pt>
                <c:pt idx="5">
                  <c:v>2.4067830487155106E-2</c:v>
                </c:pt>
                <c:pt idx="6">
                  <c:v>2.4547903842128793E-2</c:v>
                </c:pt>
                <c:pt idx="7">
                  <c:v>2.1387678943467048E-2</c:v>
                </c:pt>
                <c:pt idx="8">
                  <c:v>1.7477851883749729E-2</c:v>
                </c:pt>
                <c:pt idx="9">
                  <c:v>1.2070022439736761E-2</c:v>
                </c:pt>
                <c:pt idx="10">
                  <c:v>4.252615485095701E-3</c:v>
                </c:pt>
                <c:pt idx="11">
                  <c:v>2.3188721823956815E-3</c:v>
                </c:pt>
                <c:pt idx="12">
                  <c:v>3.9430296129029374E-2</c:v>
                </c:pt>
                <c:pt idx="13">
                  <c:v>4.3420396960659913E-2</c:v>
                </c:pt>
                <c:pt idx="14">
                  <c:v>4.1032100028302043E-2</c:v>
                </c:pt>
                <c:pt idx="15">
                  <c:v>3.3302615567216254E-2</c:v>
                </c:pt>
                <c:pt idx="16">
                  <c:v>3.0168700952648342E-2</c:v>
                </c:pt>
                <c:pt idx="17">
                  <c:v>2.7164876326545517E-2</c:v>
                </c:pt>
                <c:pt idx="18">
                  <c:v>2.459713243948447E-2</c:v>
                </c:pt>
                <c:pt idx="19">
                  <c:v>2.2093597343375793E-2</c:v>
                </c:pt>
                <c:pt idx="20">
                  <c:v>1.653076257938868E-2</c:v>
                </c:pt>
                <c:pt idx="21">
                  <c:v>9.5426351922724972E-3</c:v>
                </c:pt>
                <c:pt idx="22">
                  <c:v>4.6757075068670773E-4</c:v>
                </c:pt>
                <c:pt idx="23">
                  <c:v>9.1322446443276029E-4</c:v>
                </c:pt>
                <c:pt idx="24">
                  <c:v>-6.5777685398004104E-3</c:v>
                </c:pt>
                <c:pt idx="25">
                  <c:v>-1.3970876626050677E-2</c:v>
                </c:pt>
                <c:pt idx="26">
                  <c:v>-1.576346798443784E-2</c:v>
                </c:pt>
                <c:pt idx="27">
                  <c:v>-1.8462268343127808E-2</c:v>
                </c:pt>
                <c:pt idx="28">
                  <c:v>-2.4086138923464451E-2</c:v>
                </c:pt>
                <c:pt idx="29">
                  <c:v>-2.9074631918328042E-2</c:v>
                </c:pt>
                <c:pt idx="30">
                  <c:v>-2.7750785869148697E-2</c:v>
                </c:pt>
                <c:pt idx="31">
                  <c:v>-3.0633715287996632E-2</c:v>
                </c:pt>
                <c:pt idx="32">
                  <c:v>-3.2934113628016459E-2</c:v>
                </c:pt>
                <c:pt idx="33">
                  <c:v>-3.828699554590842E-2</c:v>
                </c:pt>
                <c:pt idx="34">
                  <c:v>-4.3401259010437898E-2</c:v>
                </c:pt>
                <c:pt idx="35">
                  <c:v>-5.0098235309186556E-2</c:v>
                </c:pt>
                <c:pt idx="36">
                  <c:v>-6.2672742184609831E-2</c:v>
                </c:pt>
                <c:pt idx="37">
                  <c:v>-7.24527269390981E-2</c:v>
                </c:pt>
                <c:pt idx="38">
                  <c:v>-7.6772007015320054E-2</c:v>
                </c:pt>
                <c:pt idx="39">
                  <c:v>-7.7879795634991478E-2</c:v>
                </c:pt>
                <c:pt idx="40">
                  <c:v>-8.0929672743653924E-2</c:v>
                </c:pt>
                <c:pt idx="41">
                  <c:v>-8.5468188864092021E-2</c:v>
                </c:pt>
                <c:pt idx="42">
                  <c:v>-9.1488526954509486E-2</c:v>
                </c:pt>
                <c:pt idx="43">
                  <c:v>-9.3850950963934365E-2</c:v>
                </c:pt>
                <c:pt idx="44">
                  <c:v>-9.200301028832647E-2</c:v>
                </c:pt>
                <c:pt idx="45">
                  <c:v>-9.1503888224021224E-2</c:v>
                </c:pt>
                <c:pt idx="46">
                  <c:v>-9.3496503621964488E-2</c:v>
                </c:pt>
                <c:pt idx="47">
                  <c:v>-9.6473903675961981E-2</c:v>
                </c:pt>
                <c:pt idx="48">
                  <c:v>-0.10591332008633547</c:v>
                </c:pt>
                <c:pt idx="49">
                  <c:v>-0.11566447462674667</c:v>
                </c:pt>
                <c:pt idx="50">
                  <c:v>-0.11713354670524834</c:v>
                </c:pt>
                <c:pt idx="51">
                  <c:v>-0.12104325894831092</c:v>
                </c:pt>
                <c:pt idx="52">
                  <c:v>-0.12031895728854514</c:v>
                </c:pt>
                <c:pt idx="53">
                  <c:v>-0.12468612183752825</c:v>
                </c:pt>
                <c:pt idx="54">
                  <c:v>-0.1290807817568983</c:v>
                </c:pt>
                <c:pt idx="55">
                  <c:v>-0.13590488491312502</c:v>
                </c:pt>
                <c:pt idx="56">
                  <c:v>-0.13521267969399475</c:v>
                </c:pt>
                <c:pt idx="57">
                  <c:v>-0.13918911064201489</c:v>
                </c:pt>
                <c:pt idx="58">
                  <c:v>-0.13609847996134627</c:v>
                </c:pt>
                <c:pt idx="59">
                  <c:v>-0.13804129165203405</c:v>
                </c:pt>
                <c:pt idx="60">
                  <c:v>-0.13712371752045271</c:v>
                </c:pt>
                <c:pt idx="61">
                  <c:v>-0.14003440923159072</c:v>
                </c:pt>
                <c:pt idx="62">
                  <c:v>-0.14399463990413441</c:v>
                </c:pt>
                <c:pt idx="63">
                  <c:v>-0.16288454868674684</c:v>
                </c:pt>
                <c:pt idx="64">
                  <c:v>-0.16718845429547124</c:v>
                </c:pt>
                <c:pt idx="65">
                  <c:v>-0.16547305084924924</c:v>
                </c:pt>
                <c:pt idx="66">
                  <c:v>-0.16978102501111636</c:v>
                </c:pt>
                <c:pt idx="67">
                  <c:v>-0.1701917721996572</c:v>
                </c:pt>
                <c:pt idx="68">
                  <c:v>-0.17280234067837352</c:v>
                </c:pt>
                <c:pt idx="69">
                  <c:v>-0.1737660694035168</c:v>
                </c:pt>
                <c:pt idx="70">
                  <c:v>-0.1782477695563105</c:v>
                </c:pt>
                <c:pt idx="71">
                  <c:v>-0.17446299477912874</c:v>
                </c:pt>
                <c:pt idx="72">
                  <c:v>-0.17473252244694526</c:v>
                </c:pt>
                <c:pt idx="73">
                  <c:v>-0.17361668625470505</c:v>
                </c:pt>
                <c:pt idx="74">
                  <c:v>-0.17903639255661385</c:v>
                </c:pt>
                <c:pt idx="75">
                  <c:v>-0.17733947338992706</c:v>
                </c:pt>
                <c:pt idx="76">
                  <c:v>-0.1721261633034068</c:v>
                </c:pt>
                <c:pt idx="77">
                  <c:v>-0.1707016749525877</c:v>
                </c:pt>
                <c:pt idx="78">
                  <c:v>-0.21621820368475331</c:v>
                </c:pt>
                <c:pt idx="79">
                  <c:v>-0.21711848828979163</c:v>
                </c:pt>
                <c:pt idx="80">
                  <c:v>-0.23889262371923836</c:v>
                </c:pt>
                <c:pt idx="81">
                  <c:v>-0.24137007633695695</c:v>
                </c:pt>
                <c:pt idx="82">
                  <c:v>-0.24418565180162244</c:v>
                </c:pt>
                <c:pt idx="83">
                  <c:v>-0.26017982252711813</c:v>
                </c:pt>
                <c:pt idx="84">
                  <c:v>-0.26136764048099037</c:v>
                </c:pt>
                <c:pt idx="85">
                  <c:v>-0.25750923759117428</c:v>
                </c:pt>
                <c:pt idx="86">
                  <c:v>-0.27936126154455609</c:v>
                </c:pt>
                <c:pt idx="87">
                  <c:v>-0.28087290942808951</c:v>
                </c:pt>
                <c:pt idx="88">
                  <c:v>-0.30165701026288172</c:v>
                </c:pt>
                <c:pt idx="89">
                  <c:v>-0.28596921023777344</c:v>
                </c:pt>
                <c:pt idx="90">
                  <c:v>-0.32603684494984475</c:v>
                </c:pt>
                <c:pt idx="91">
                  <c:v>-0.32022008987896855</c:v>
                </c:pt>
                <c:pt idx="92">
                  <c:v>-0.32675709478168569</c:v>
                </c:pt>
                <c:pt idx="93">
                  <c:v>-0.32694872381091467</c:v>
                </c:pt>
                <c:pt idx="94">
                  <c:v>-0.33227418796935448</c:v>
                </c:pt>
                <c:pt idx="95">
                  <c:v>-0.34146735980425125</c:v>
                </c:pt>
                <c:pt idx="96">
                  <c:v>-0.34167031066484577</c:v>
                </c:pt>
                <c:pt idx="97">
                  <c:v>-0.35741142604401743</c:v>
                </c:pt>
                <c:pt idx="98">
                  <c:v>-0.36186874236924604</c:v>
                </c:pt>
                <c:pt idx="99">
                  <c:v>-0.37504109107712347</c:v>
                </c:pt>
                <c:pt idx="100">
                  <c:v>-0.37475658723178407</c:v>
                </c:pt>
                <c:pt idx="101">
                  <c:v>-0.37495237513395396</c:v>
                </c:pt>
                <c:pt idx="102">
                  <c:v>-0.37951589748329317</c:v>
                </c:pt>
                <c:pt idx="103">
                  <c:v>-0.38690867950179231</c:v>
                </c:pt>
                <c:pt idx="104">
                  <c:v>-0.37297863602510684</c:v>
                </c:pt>
                <c:pt idx="105">
                  <c:v>-0.38850401930530076</c:v>
                </c:pt>
                <c:pt idx="106">
                  <c:v>-0.37187367335229693</c:v>
                </c:pt>
                <c:pt idx="107">
                  <c:v>-0.38051198821308985</c:v>
                </c:pt>
                <c:pt idx="108">
                  <c:v>-0.39931945906766664</c:v>
                </c:pt>
                <c:pt idx="109">
                  <c:v>-0.38878881214988337</c:v>
                </c:pt>
                <c:pt idx="110">
                  <c:v>-0.40477259544968003</c:v>
                </c:pt>
              </c:numCache>
            </c:numRef>
          </c:yVal>
          <c:bubbleSize>
            <c:numRef>
              <c:f>'Graf 30'!$E$2:$E$112</c:f>
              <c:numCache>
                <c:formatCode>General</c:formatCode>
                <c:ptCount val="111"/>
                <c:pt idx="0">
                  <c:v>861</c:v>
                </c:pt>
                <c:pt idx="1">
                  <c:v>906</c:v>
                </c:pt>
                <c:pt idx="2">
                  <c:v>784</c:v>
                </c:pt>
                <c:pt idx="3">
                  <c:v>690</c:v>
                </c:pt>
                <c:pt idx="4">
                  <c:v>993</c:v>
                </c:pt>
                <c:pt idx="5">
                  <c:v>1056</c:v>
                </c:pt>
                <c:pt idx="6">
                  <c:v>1049</c:v>
                </c:pt>
                <c:pt idx="7">
                  <c:v>1097</c:v>
                </c:pt>
                <c:pt idx="8">
                  <c:v>983</c:v>
                </c:pt>
                <c:pt idx="9">
                  <c:v>1020</c:v>
                </c:pt>
                <c:pt idx="10">
                  <c:v>999</c:v>
                </c:pt>
                <c:pt idx="11">
                  <c:v>1074</c:v>
                </c:pt>
                <c:pt idx="12">
                  <c:v>940</c:v>
                </c:pt>
                <c:pt idx="13">
                  <c:v>914</c:v>
                </c:pt>
                <c:pt idx="14">
                  <c:v>722</c:v>
                </c:pt>
                <c:pt idx="15">
                  <c:v>650</c:v>
                </c:pt>
                <c:pt idx="16">
                  <c:v>674</c:v>
                </c:pt>
                <c:pt idx="17">
                  <c:v>662</c:v>
                </c:pt>
                <c:pt idx="18">
                  <c:v>878</c:v>
                </c:pt>
                <c:pt idx="19">
                  <c:v>1000</c:v>
                </c:pt>
                <c:pt idx="20">
                  <c:v>1036</c:v>
                </c:pt>
                <c:pt idx="21">
                  <c:v>1110</c:v>
                </c:pt>
                <c:pt idx="22">
                  <c:v>1332</c:v>
                </c:pt>
                <c:pt idx="23">
                  <c:v>1665</c:v>
                </c:pt>
                <c:pt idx="24">
                  <c:v>864</c:v>
                </c:pt>
                <c:pt idx="25">
                  <c:v>861</c:v>
                </c:pt>
                <c:pt idx="26">
                  <c:v>886</c:v>
                </c:pt>
                <c:pt idx="27">
                  <c:v>887</c:v>
                </c:pt>
                <c:pt idx="28">
                  <c:v>712</c:v>
                </c:pt>
                <c:pt idx="29">
                  <c:v>614</c:v>
                </c:pt>
                <c:pt idx="30">
                  <c:v>648</c:v>
                </c:pt>
                <c:pt idx="31">
                  <c:v>665</c:v>
                </c:pt>
                <c:pt idx="32">
                  <c:v>821</c:v>
                </c:pt>
                <c:pt idx="33">
                  <c:v>747</c:v>
                </c:pt>
                <c:pt idx="34">
                  <c:v>808</c:v>
                </c:pt>
                <c:pt idx="35">
                  <c:v>763</c:v>
                </c:pt>
                <c:pt idx="36">
                  <c:v>729</c:v>
                </c:pt>
                <c:pt idx="37">
                  <c:v>609</c:v>
                </c:pt>
                <c:pt idx="38">
                  <c:v>649</c:v>
                </c:pt>
                <c:pt idx="39">
                  <c:v>618</c:v>
                </c:pt>
                <c:pt idx="40">
                  <c:v>640</c:v>
                </c:pt>
                <c:pt idx="41">
                  <c:v>599</c:v>
                </c:pt>
                <c:pt idx="42">
                  <c:v>408</c:v>
                </c:pt>
                <c:pt idx="43">
                  <c:v>340</c:v>
                </c:pt>
                <c:pt idx="44">
                  <c:v>432</c:v>
                </c:pt>
                <c:pt idx="45">
                  <c:v>413</c:v>
                </c:pt>
                <c:pt idx="46">
                  <c:v>453</c:v>
                </c:pt>
                <c:pt idx="47">
                  <c:v>433</c:v>
                </c:pt>
                <c:pt idx="48">
                  <c:v>459</c:v>
                </c:pt>
                <c:pt idx="49">
                  <c:v>424</c:v>
                </c:pt>
                <c:pt idx="50">
                  <c:v>396</c:v>
                </c:pt>
                <c:pt idx="51">
                  <c:v>355</c:v>
                </c:pt>
                <c:pt idx="52">
                  <c:v>312</c:v>
                </c:pt>
                <c:pt idx="53">
                  <c:v>319</c:v>
                </c:pt>
                <c:pt idx="54">
                  <c:v>305</c:v>
                </c:pt>
                <c:pt idx="55">
                  <c:v>279</c:v>
                </c:pt>
                <c:pt idx="56">
                  <c:v>194</c:v>
                </c:pt>
                <c:pt idx="57">
                  <c:v>170</c:v>
                </c:pt>
                <c:pt idx="58">
                  <c:v>212</c:v>
                </c:pt>
                <c:pt idx="59">
                  <c:v>193</c:v>
                </c:pt>
                <c:pt idx="60">
                  <c:v>220</c:v>
                </c:pt>
                <c:pt idx="61">
                  <c:v>208</c:v>
                </c:pt>
                <c:pt idx="62">
                  <c:v>213</c:v>
                </c:pt>
                <c:pt idx="63">
                  <c:v>183</c:v>
                </c:pt>
                <c:pt idx="64">
                  <c:v>199</c:v>
                </c:pt>
                <c:pt idx="65">
                  <c:v>154</c:v>
                </c:pt>
                <c:pt idx="66">
                  <c:v>156</c:v>
                </c:pt>
                <c:pt idx="67">
                  <c:v>153</c:v>
                </c:pt>
                <c:pt idx="68">
                  <c:v>118</c:v>
                </c:pt>
                <c:pt idx="69">
                  <c:v>126</c:v>
                </c:pt>
                <c:pt idx="70">
                  <c:v>81</c:v>
                </c:pt>
                <c:pt idx="71">
                  <c:v>63</c:v>
                </c:pt>
                <c:pt idx="72">
                  <c:v>90</c:v>
                </c:pt>
                <c:pt idx="73">
                  <c:v>100</c:v>
                </c:pt>
                <c:pt idx="74">
                  <c:v>84</c:v>
                </c:pt>
                <c:pt idx="75">
                  <c:v>96</c:v>
                </c:pt>
                <c:pt idx="76">
                  <c:v>91</c:v>
                </c:pt>
                <c:pt idx="77">
                  <c:v>77</c:v>
                </c:pt>
                <c:pt idx="78">
                  <c:v>79</c:v>
                </c:pt>
                <c:pt idx="79">
                  <c:v>65</c:v>
                </c:pt>
                <c:pt idx="80">
                  <c:v>51</c:v>
                </c:pt>
                <c:pt idx="81">
                  <c:v>53</c:v>
                </c:pt>
                <c:pt idx="82">
                  <c:v>53</c:v>
                </c:pt>
                <c:pt idx="83">
                  <c:v>47</c:v>
                </c:pt>
                <c:pt idx="84">
                  <c:v>25</c:v>
                </c:pt>
                <c:pt idx="85">
                  <c:v>29</c:v>
                </c:pt>
                <c:pt idx="86">
                  <c:v>40</c:v>
                </c:pt>
                <c:pt idx="87">
                  <c:v>41</c:v>
                </c:pt>
                <c:pt idx="88">
                  <c:v>34</c:v>
                </c:pt>
                <c:pt idx="89">
                  <c:v>29</c:v>
                </c:pt>
                <c:pt idx="90">
                  <c:v>38</c:v>
                </c:pt>
                <c:pt idx="91">
                  <c:v>39</c:v>
                </c:pt>
                <c:pt idx="92">
                  <c:v>32</c:v>
                </c:pt>
                <c:pt idx="93">
                  <c:v>20</c:v>
                </c:pt>
                <c:pt idx="94">
                  <c:v>15</c:v>
                </c:pt>
                <c:pt idx="95">
                  <c:v>21</c:v>
                </c:pt>
                <c:pt idx="96">
                  <c:v>18</c:v>
                </c:pt>
                <c:pt idx="97">
                  <c:v>13</c:v>
                </c:pt>
                <c:pt idx="98">
                  <c:v>12</c:v>
                </c:pt>
                <c:pt idx="99">
                  <c:v>6</c:v>
                </c:pt>
                <c:pt idx="100">
                  <c:v>10</c:v>
                </c:pt>
                <c:pt idx="101">
                  <c:v>10</c:v>
                </c:pt>
                <c:pt idx="102">
                  <c:v>5</c:v>
                </c:pt>
                <c:pt idx="103">
                  <c:v>10</c:v>
                </c:pt>
                <c:pt idx="104">
                  <c:v>5</c:v>
                </c:pt>
                <c:pt idx="105">
                  <c:v>6</c:v>
                </c:pt>
                <c:pt idx="106">
                  <c:v>9</c:v>
                </c:pt>
                <c:pt idx="107">
                  <c:v>4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11C9-4475-A60D-837F1728E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5"/>
        <c:showNegBubbles val="1"/>
        <c:axId val="387829872"/>
        <c:axId val="220457824"/>
      </c:bubbleChart>
      <c:valAx>
        <c:axId val="38782987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20457824"/>
        <c:crosses val="autoZero"/>
        <c:crossBetween val="midCat"/>
        <c:majorUnit val="12"/>
      </c:valAx>
      <c:valAx>
        <c:axId val="2204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87829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'Graf 31'!$E$2:$E$109</c:f>
              <c:numCache>
                <c:formatCode>#,##0</c:formatCode>
                <c:ptCount val="10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110</c:v>
                </c:pt>
              </c:numCache>
            </c:numRef>
          </c:xVal>
          <c:yVal>
            <c:numRef>
              <c:f>'Graf 31'!$F$2:$F$109</c:f>
              <c:numCache>
                <c:formatCode>0.00%</c:formatCode>
                <c:ptCount val="108"/>
                <c:pt idx="0">
                  <c:v>3.1649588991452537E-2</c:v>
                </c:pt>
                <c:pt idx="1">
                  <c:v>3.0203845336987722E-2</c:v>
                </c:pt>
                <c:pt idx="2">
                  <c:v>2.8434390864513048E-2</c:v>
                </c:pt>
                <c:pt idx="3">
                  <c:v>2.3859094942989989E-2</c:v>
                </c:pt>
                <c:pt idx="4">
                  <c:v>1.8479123245627616E-2</c:v>
                </c:pt>
                <c:pt idx="5">
                  <c:v>1.307990921862312E-2</c:v>
                </c:pt>
                <c:pt idx="6">
                  <c:v>1.3157449670675447E-2</c:v>
                </c:pt>
                <c:pt idx="7">
                  <c:v>1.0437900198982719E-2</c:v>
                </c:pt>
                <c:pt idx="8">
                  <c:v>6.059217737935052E-3</c:v>
                </c:pt>
                <c:pt idx="9">
                  <c:v>-5.8710664483452302E-4</c:v>
                </c:pt>
                <c:pt idx="10">
                  <c:v>-6.7917080718671308E-3</c:v>
                </c:pt>
                <c:pt idx="11">
                  <c:v>-1.2914523170844294E-2</c:v>
                </c:pt>
                <c:pt idx="12">
                  <c:v>6.0427826743922886E-2</c:v>
                </c:pt>
                <c:pt idx="13">
                  <c:v>5.3778774310476285E-2</c:v>
                </c:pt>
                <c:pt idx="14">
                  <c:v>5.0125631555679506E-2</c:v>
                </c:pt>
                <c:pt idx="15">
                  <c:v>4.3141481892850608E-2</c:v>
                </c:pt>
                <c:pt idx="16">
                  <c:v>3.7236418255133907E-2</c:v>
                </c:pt>
                <c:pt idx="17">
                  <c:v>3.1498130985963879E-2</c:v>
                </c:pt>
                <c:pt idx="18">
                  <c:v>2.9406626262133306E-2</c:v>
                </c:pt>
                <c:pt idx="19">
                  <c:v>2.6377129796454568E-2</c:v>
                </c:pt>
                <c:pt idx="20">
                  <c:v>2.3249248414397794E-2</c:v>
                </c:pt>
                <c:pt idx="21">
                  <c:v>1.6570661694759403E-2</c:v>
                </c:pt>
                <c:pt idx="22">
                  <c:v>8.9623343158211632E-3</c:v>
                </c:pt>
                <c:pt idx="23">
                  <c:v>2.003791607904537E-3</c:v>
                </c:pt>
                <c:pt idx="24">
                  <c:v>-1.1754452262395132E-2</c:v>
                </c:pt>
                <c:pt idx="25">
                  <c:v>-1.6197484475646062E-2</c:v>
                </c:pt>
                <c:pt idx="26">
                  <c:v>-1.7458802668771756E-2</c:v>
                </c:pt>
                <c:pt idx="27">
                  <c:v>-1.7198884341056764E-2</c:v>
                </c:pt>
                <c:pt idx="28">
                  <c:v>-2.163887761002059E-2</c:v>
                </c:pt>
                <c:pt idx="29">
                  <c:v>-2.5771361991956288E-2</c:v>
                </c:pt>
                <c:pt idx="30">
                  <c:v>-2.3379229380513289E-2</c:v>
                </c:pt>
                <c:pt idx="31">
                  <c:v>-2.5334772471317213E-2</c:v>
                </c:pt>
                <c:pt idx="32">
                  <c:v>-2.8512206222196412E-2</c:v>
                </c:pt>
                <c:pt idx="33">
                  <c:v>-3.1901849937621019E-2</c:v>
                </c:pt>
                <c:pt idx="34">
                  <c:v>-3.7073943586639513E-2</c:v>
                </c:pt>
                <c:pt idx="35">
                  <c:v>-4.3905300592801511E-2</c:v>
                </c:pt>
                <c:pt idx="36">
                  <c:v>-5.9761013558934928E-2</c:v>
                </c:pt>
                <c:pt idx="37">
                  <c:v>-7.1346818039385917E-2</c:v>
                </c:pt>
                <c:pt idx="38">
                  <c:v>-7.2883861024855667E-2</c:v>
                </c:pt>
                <c:pt idx="39">
                  <c:v>-7.3471603491029991E-2</c:v>
                </c:pt>
                <c:pt idx="40">
                  <c:v>-7.6104326931519917E-2</c:v>
                </c:pt>
                <c:pt idx="41">
                  <c:v>-7.8947693474982206E-2</c:v>
                </c:pt>
                <c:pt idx="42">
                  <c:v>-7.8352227358238657E-2</c:v>
                </c:pt>
                <c:pt idx="43">
                  <c:v>-8.4336481594292301E-2</c:v>
                </c:pt>
                <c:pt idx="44">
                  <c:v>-8.350891062607313E-2</c:v>
                </c:pt>
                <c:pt idx="45">
                  <c:v>-8.3878222471597819E-2</c:v>
                </c:pt>
                <c:pt idx="46">
                  <c:v>-8.5680119880528927E-2</c:v>
                </c:pt>
                <c:pt idx="47">
                  <c:v>-8.9504282127229606E-2</c:v>
                </c:pt>
                <c:pt idx="48">
                  <c:v>-0.10031000724851202</c:v>
                </c:pt>
                <c:pt idx="49">
                  <c:v>-0.11204172955726344</c:v>
                </c:pt>
                <c:pt idx="50">
                  <c:v>-0.11164789282081822</c:v>
                </c:pt>
                <c:pt idx="51">
                  <c:v>-0.1142809231514953</c:v>
                </c:pt>
                <c:pt idx="52">
                  <c:v>-0.11327393736632319</c:v>
                </c:pt>
                <c:pt idx="53">
                  <c:v>-0.11471797523899685</c:v>
                </c:pt>
                <c:pt idx="54">
                  <c:v>-0.12151990126717027</c:v>
                </c:pt>
                <c:pt idx="55">
                  <c:v>-0.12613550403718143</c:v>
                </c:pt>
                <c:pt idx="56">
                  <c:v>-0.11557693146100623</c:v>
                </c:pt>
                <c:pt idx="57">
                  <c:v>-0.11514856582055366</c:v>
                </c:pt>
                <c:pt idx="58">
                  <c:v>-0.12812079198820703</c:v>
                </c:pt>
                <c:pt idx="59">
                  <c:v>-0.13054421223874391</c:v>
                </c:pt>
                <c:pt idx="60">
                  <c:v>-0.12900092345702618</c:v>
                </c:pt>
                <c:pt idx="61">
                  <c:v>-0.13437496833913887</c:v>
                </c:pt>
                <c:pt idx="62">
                  <c:v>-0.13635954897175062</c:v>
                </c:pt>
                <c:pt idx="63">
                  <c:v>-0.15422219476822174</c:v>
                </c:pt>
                <c:pt idx="64">
                  <c:v>-0.15899190070417135</c:v>
                </c:pt>
                <c:pt idx="65">
                  <c:v>-0.15975616787651925</c:v>
                </c:pt>
                <c:pt idx="66">
                  <c:v>-0.16618881194020185</c:v>
                </c:pt>
                <c:pt idx="67">
                  <c:v>-0.16671631872724857</c:v>
                </c:pt>
                <c:pt idx="68">
                  <c:v>-0.16250471993522364</c:v>
                </c:pt>
                <c:pt idx="69">
                  <c:v>-0.16807085649987197</c:v>
                </c:pt>
                <c:pt idx="70">
                  <c:v>-0.11316231011585254</c:v>
                </c:pt>
                <c:pt idx="71">
                  <c:v>-0.11222192167214873</c:v>
                </c:pt>
                <c:pt idx="72">
                  <c:v>-0.16222425782368999</c:v>
                </c:pt>
                <c:pt idx="73">
                  <c:v>-0.1686782950939355</c:v>
                </c:pt>
                <c:pt idx="74">
                  <c:v>-0.17104549558141835</c:v>
                </c:pt>
                <c:pt idx="75">
                  <c:v>-0.16906598140841611</c:v>
                </c:pt>
                <c:pt idx="76">
                  <c:v>-0.16439584394855944</c:v>
                </c:pt>
                <c:pt idx="77">
                  <c:v>-0.16376976024963597</c:v>
                </c:pt>
                <c:pt idx="78">
                  <c:v>-0.20821884472069607</c:v>
                </c:pt>
                <c:pt idx="79">
                  <c:v>-0.22016248036688191</c:v>
                </c:pt>
                <c:pt idx="80">
                  <c:v>-0.22843868167943571</c:v>
                </c:pt>
                <c:pt idx="81">
                  <c:v>-0.22629239141784896</c:v>
                </c:pt>
                <c:pt idx="82">
                  <c:v>-0.22626663092558386</c:v>
                </c:pt>
                <c:pt idx="83">
                  <c:v>-0.24852445402655388</c:v>
                </c:pt>
                <c:pt idx="84">
                  <c:v>-0.14189714108009976</c:v>
                </c:pt>
                <c:pt idx="85">
                  <c:v>-0.13824800970174267</c:v>
                </c:pt>
                <c:pt idx="86">
                  <c:v>-0.28504441459691721</c:v>
                </c:pt>
                <c:pt idx="87">
                  <c:v>-0.28992698366345704</c:v>
                </c:pt>
                <c:pt idx="88">
                  <c:v>-0.27869849631561128</c:v>
                </c:pt>
                <c:pt idx="89">
                  <c:v>-0.25137069423432123</c:v>
                </c:pt>
                <c:pt idx="90">
                  <c:v>-0.31499003483724763</c:v>
                </c:pt>
                <c:pt idx="91">
                  <c:v>-0.31790289711590303</c:v>
                </c:pt>
                <c:pt idx="92">
                  <c:v>-0.32099262043159282</c:v>
                </c:pt>
                <c:pt idx="93">
                  <c:v>-0.32333367700804272</c:v>
                </c:pt>
                <c:pt idx="94">
                  <c:v>-0.32441407980519754</c:v>
                </c:pt>
                <c:pt idx="95">
                  <c:v>-0.32943075993641835</c:v>
                </c:pt>
                <c:pt idx="96">
                  <c:v>-0.34478330369485621</c:v>
                </c:pt>
                <c:pt idx="97">
                  <c:v>-0.35139963498156102</c:v>
                </c:pt>
                <c:pt idx="98">
                  <c:v>-0.35430050204417807</c:v>
                </c:pt>
                <c:pt idx="99">
                  <c:v>-0.36062982169402014</c:v>
                </c:pt>
                <c:pt idx="100">
                  <c:v>-0.36311386244907273</c:v>
                </c:pt>
                <c:pt idx="101">
                  <c:v>-0.36484613820630174</c:v>
                </c:pt>
                <c:pt idx="102">
                  <c:v>-0.36651153957160776</c:v>
                </c:pt>
                <c:pt idx="103">
                  <c:v>-0.37297863602510684</c:v>
                </c:pt>
                <c:pt idx="104">
                  <c:v>-0.37526470160606562</c:v>
                </c:pt>
                <c:pt idx="105">
                  <c:v>-0.36824719058950828</c:v>
                </c:pt>
                <c:pt idx="106">
                  <c:v>-0.3800151404448685</c:v>
                </c:pt>
                <c:pt idx="107">
                  <c:v>-0.39931945906766664</c:v>
                </c:pt>
              </c:numCache>
            </c:numRef>
          </c:yVal>
          <c:bubbleSize>
            <c:numRef>
              <c:f>'Graf 31'!$G$2:$G$109</c:f>
              <c:numCache>
                <c:formatCode>General</c:formatCode>
                <c:ptCount val="108"/>
                <c:pt idx="0">
                  <c:v>381</c:v>
                </c:pt>
                <c:pt idx="1">
                  <c:v>338</c:v>
                </c:pt>
                <c:pt idx="2">
                  <c:v>463</c:v>
                </c:pt>
                <c:pt idx="3">
                  <c:v>369</c:v>
                </c:pt>
                <c:pt idx="4">
                  <c:v>543</c:v>
                </c:pt>
                <c:pt idx="5">
                  <c:v>568</c:v>
                </c:pt>
                <c:pt idx="6">
                  <c:v>557</c:v>
                </c:pt>
                <c:pt idx="7">
                  <c:v>560</c:v>
                </c:pt>
                <c:pt idx="8">
                  <c:v>465</c:v>
                </c:pt>
                <c:pt idx="9">
                  <c:v>501</c:v>
                </c:pt>
                <c:pt idx="10">
                  <c:v>453</c:v>
                </c:pt>
                <c:pt idx="11">
                  <c:v>514</c:v>
                </c:pt>
                <c:pt idx="12">
                  <c:v>511</c:v>
                </c:pt>
                <c:pt idx="13">
                  <c:v>483</c:v>
                </c:pt>
                <c:pt idx="14">
                  <c:v>265</c:v>
                </c:pt>
                <c:pt idx="15">
                  <c:v>219</c:v>
                </c:pt>
                <c:pt idx="16">
                  <c:v>380</c:v>
                </c:pt>
                <c:pt idx="17">
                  <c:v>362</c:v>
                </c:pt>
                <c:pt idx="18">
                  <c:v>529</c:v>
                </c:pt>
                <c:pt idx="19">
                  <c:v>555</c:v>
                </c:pt>
                <c:pt idx="20">
                  <c:v>547</c:v>
                </c:pt>
                <c:pt idx="21">
                  <c:v>518</c:v>
                </c:pt>
                <c:pt idx="22">
                  <c:v>514</c:v>
                </c:pt>
                <c:pt idx="23">
                  <c:v>688</c:v>
                </c:pt>
                <c:pt idx="24">
                  <c:v>372</c:v>
                </c:pt>
                <c:pt idx="25">
                  <c:v>353</c:v>
                </c:pt>
                <c:pt idx="26">
                  <c:v>354</c:v>
                </c:pt>
                <c:pt idx="27">
                  <c:v>346</c:v>
                </c:pt>
                <c:pt idx="28">
                  <c:v>145</c:v>
                </c:pt>
                <c:pt idx="29">
                  <c:v>124</c:v>
                </c:pt>
                <c:pt idx="30">
                  <c:v>255</c:v>
                </c:pt>
                <c:pt idx="31">
                  <c:v>260</c:v>
                </c:pt>
                <c:pt idx="32">
                  <c:v>397</c:v>
                </c:pt>
                <c:pt idx="33">
                  <c:v>337</c:v>
                </c:pt>
                <c:pt idx="34">
                  <c:v>355</c:v>
                </c:pt>
                <c:pt idx="35">
                  <c:v>341</c:v>
                </c:pt>
                <c:pt idx="36">
                  <c:v>298</c:v>
                </c:pt>
                <c:pt idx="37">
                  <c:v>271</c:v>
                </c:pt>
                <c:pt idx="38">
                  <c:v>298</c:v>
                </c:pt>
                <c:pt idx="39">
                  <c:v>268</c:v>
                </c:pt>
                <c:pt idx="40">
                  <c:v>262</c:v>
                </c:pt>
                <c:pt idx="41">
                  <c:v>254</c:v>
                </c:pt>
                <c:pt idx="42">
                  <c:v>76</c:v>
                </c:pt>
                <c:pt idx="43">
                  <c:v>51</c:v>
                </c:pt>
                <c:pt idx="44">
                  <c:v>195</c:v>
                </c:pt>
                <c:pt idx="45">
                  <c:v>178</c:v>
                </c:pt>
                <c:pt idx="46">
                  <c:v>213</c:v>
                </c:pt>
                <c:pt idx="47">
                  <c:v>186</c:v>
                </c:pt>
                <c:pt idx="48">
                  <c:v>209</c:v>
                </c:pt>
                <c:pt idx="49">
                  <c:v>214</c:v>
                </c:pt>
                <c:pt idx="50">
                  <c:v>181</c:v>
                </c:pt>
                <c:pt idx="51">
                  <c:v>169</c:v>
                </c:pt>
                <c:pt idx="52">
                  <c:v>143</c:v>
                </c:pt>
                <c:pt idx="53">
                  <c:v>145</c:v>
                </c:pt>
                <c:pt idx="54">
                  <c:v>121</c:v>
                </c:pt>
                <c:pt idx="55">
                  <c:v>112</c:v>
                </c:pt>
                <c:pt idx="56">
                  <c:v>30</c:v>
                </c:pt>
                <c:pt idx="57">
                  <c:v>28</c:v>
                </c:pt>
                <c:pt idx="58">
                  <c:v>100</c:v>
                </c:pt>
                <c:pt idx="59">
                  <c:v>76</c:v>
                </c:pt>
                <c:pt idx="60">
                  <c:v>111</c:v>
                </c:pt>
                <c:pt idx="61">
                  <c:v>96</c:v>
                </c:pt>
                <c:pt idx="62">
                  <c:v>116</c:v>
                </c:pt>
                <c:pt idx="63">
                  <c:v>97</c:v>
                </c:pt>
                <c:pt idx="64">
                  <c:v>95</c:v>
                </c:pt>
                <c:pt idx="65">
                  <c:v>81</c:v>
                </c:pt>
                <c:pt idx="66">
                  <c:v>79</c:v>
                </c:pt>
                <c:pt idx="67">
                  <c:v>79</c:v>
                </c:pt>
                <c:pt idx="68">
                  <c:v>56</c:v>
                </c:pt>
                <c:pt idx="69">
                  <c:v>57</c:v>
                </c:pt>
                <c:pt idx="70">
                  <c:v>6</c:v>
                </c:pt>
                <c:pt idx="71">
                  <c:v>9</c:v>
                </c:pt>
                <c:pt idx="72">
                  <c:v>38</c:v>
                </c:pt>
                <c:pt idx="73">
                  <c:v>38</c:v>
                </c:pt>
                <c:pt idx="74">
                  <c:v>41</c:v>
                </c:pt>
                <c:pt idx="75">
                  <c:v>45</c:v>
                </c:pt>
                <c:pt idx="76">
                  <c:v>43</c:v>
                </c:pt>
                <c:pt idx="77">
                  <c:v>47</c:v>
                </c:pt>
                <c:pt idx="78">
                  <c:v>41</c:v>
                </c:pt>
                <c:pt idx="79">
                  <c:v>45</c:v>
                </c:pt>
                <c:pt idx="80">
                  <c:v>32</c:v>
                </c:pt>
                <c:pt idx="81">
                  <c:v>26</c:v>
                </c:pt>
                <c:pt idx="82">
                  <c:v>26</c:v>
                </c:pt>
                <c:pt idx="83">
                  <c:v>23</c:v>
                </c:pt>
                <c:pt idx="84">
                  <c:v>3</c:v>
                </c:pt>
                <c:pt idx="85">
                  <c:v>4</c:v>
                </c:pt>
                <c:pt idx="86">
                  <c:v>17</c:v>
                </c:pt>
                <c:pt idx="87">
                  <c:v>19</c:v>
                </c:pt>
                <c:pt idx="88">
                  <c:v>16</c:v>
                </c:pt>
                <c:pt idx="89">
                  <c:v>16</c:v>
                </c:pt>
                <c:pt idx="90">
                  <c:v>19</c:v>
                </c:pt>
                <c:pt idx="91">
                  <c:v>20</c:v>
                </c:pt>
                <c:pt idx="92">
                  <c:v>14</c:v>
                </c:pt>
                <c:pt idx="93">
                  <c:v>15</c:v>
                </c:pt>
                <c:pt idx="94">
                  <c:v>9</c:v>
                </c:pt>
                <c:pt idx="95">
                  <c:v>10</c:v>
                </c:pt>
                <c:pt idx="96">
                  <c:v>9</c:v>
                </c:pt>
                <c:pt idx="97">
                  <c:v>8</c:v>
                </c:pt>
                <c:pt idx="98">
                  <c:v>2</c:v>
                </c:pt>
                <c:pt idx="99">
                  <c:v>4</c:v>
                </c:pt>
                <c:pt idx="100">
                  <c:v>5</c:v>
                </c:pt>
                <c:pt idx="101">
                  <c:v>2</c:v>
                </c:pt>
                <c:pt idx="102">
                  <c:v>3</c:v>
                </c:pt>
                <c:pt idx="103">
                  <c:v>5</c:v>
                </c:pt>
                <c:pt idx="104">
                  <c:v>3</c:v>
                </c:pt>
                <c:pt idx="105">
                  <c:v>7</c:v>
                </c:pt>
                <c:pt idx="106">
                  <c:v>3</c:v>
                </c:pt>
                <c:pt idx="107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2023-4F37-8008-4A5486EA7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5"/>
        <c:showNegBubbles val="0"/>
        <c:axId val="347282112"/>
        <c:axId val="347291232"/>
      </c:bubbleChart>
      <c:valAx>
        <c:axId val="34728211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47291232"/>
        <c:crosses val="autoZero"/>
        <c:crossBetween val="midCat"/>
        <c:majorUnit val="12"/>
      </c:valAx>
      <c:valAx>
        <c:axId val="34729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\ 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47282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25243055555555"/>
          <c:y val="6.4675925925925928E-2"/>
          <c:w val="0.83183090277777783"/>
          <c:h val="0.84710925925925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4'!$D$1</c:f>
              <c:strCache>
                <c:ptCount val="1"/>
                <c:pt idx="0">
                  <c:v> Dôchodky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4'!$C$2:$C$48</c15:sqref>
                  </c15:fullRef>
                </c:ext>
              </c:extLst>
              <c:f>'Graf 4'!$C$2:$C$14</c:f>
              <c:numCache>
                <c:formatCode>0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4'!$D$2:$D$48</c15:sqref>
                  </c15:fullRef>
                </c:ext>
              </c:extLst>
              <c:f>'Graf 4'!$D$2:$D$14</c:f>
              <c:numCache>
                <c:formatCode>#\ ##0_ ;\-#\ ##0\ </c:formatCode>
                <c:ptCount val="13"/>
                <c:pt idx="0">
                  <c:v>-31.820829789100486</c:v>
                </c:pt>
                <c:pt idx="1">
                  <c:v>-286.07384960737852</c:v>
                </c:pt>
                <c:pt idx="2">
                  <c:v>-236.37478188839253</c:v>
                </c:pt>
                <c:pt idx="3">
                  <c:v>-135.9281672743611</c:v>
                </c:pt>
                <c:pt idx="4">
                  <c:v>-66.878801383104445</c:v>
                </c:pt>
                <c:pt idx="5">
                  <c:v>-21.179001182531142</c:v>
                </c:pt>
                <c:pt idx="6">
                  <c:v>0.18615117027364025</c:v>
                </c:pt>
                <c:pt idx="7">
                  <c:v>7.5145933362898347</c:v>
                </c:pt>
                <c:pt idx="8">
                  <c:v>11.537339765475089</c:v>
                </c:pt>
                <c:pt idx="9">
                  <c:v>14.619322586311101</c:v>
                </c:pt>
                <c:pt idx="10">
                  <c:v>15.462129557769771</c:v>
                </c:pt>
                <c:pt idx="11">
                  <c:v>15.45137906163025</c:v>
                </c:pt>
                <c:pt idx="12">
                  <c:v>15.422958190841669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B-4644-9D43-12BDB6FB4C12}"/>
            </c:ext>
          </c:extLst>
        </c:ser>
        <c:ser>
          <c:idx val="1"/>
          <c:order val="1"/>
          <c:tx>
            <c:strRef>
              <c:f>'Graf 4'!$E$1</c:f>
              <c:strCache>
                <c:ptCount val="1"/>
                <c:pt idx="0">
                  <c:v> 13. dôchodky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4'!$C$2:$C$48</c15:sqref>
                  </c15:fullRef>
                </c:ext>
              </c:extLst>
              <c:f>'Graf 4'!$C$2:$C$14</c:f>
              <c:numCache>
                <c:formatCode>0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4'!$E$2:$E$48</c15:sqref>
                  </c15:fullRef>
                </c:ext>
              </c:extLst>
              <c:f>'Graf 4'!$E$2:$E$14</c:f>
              <c:numCache>
                <c:formatCode>_-* #\ ##0_-;\-* #\ ##0_-;_-* "-"??_-;_-@_-</c:formatCode>
                <c:ptCount val="13"/>
                <c:pt idx="0">
                  <c:v>-9.9428999999999998</c:v>
                </c:pt>
                <c:pt idx="1">
                  <c:v>-22.338517199999998</c:v>
                </c:pt>
                <c:pt idx="2">
                  <c:v>-14.44637743572998</c:v>
                </c:pt>
                <c:pt idx="3">
                  <c:v>-8.2364837493286132</c:v>
                </c:pt>
                <c:pt idx="4">
                  <c:v>-3.932398828063965</c:v>
                </c:pt>
                <c:pt idx="5">
                  <c:v>-1.50609607244873</c:v>
                </c:pt>
                <c:pt idx="6">
                  <c:v>-0.59026274121093747</c:v>
                </c:pt>
                <c:pt idx="7">
                  <c:v>-0.37813499450683585</c:v>
                </c:pt>
                <c:pt idx="8">
                  <c:v>-0.10879624938964839</c:v>
                </c:pt>
                <c:pt idx="9">
                  <c:v>-6.0925899658203133E-3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B-4644-9D43-12BDB6FB4C12}"/>
            </c:ext>
          </c:extLst>
        </c:ser>
        <c:ser>
          <c:idx val="2"/>
          <c:order val="2"/>
          <c:tx>
            <c:strRef>
              <c:f>'Graf 4'!$F$1</c:f>
              <c:strCache>
                <c:ptCount val="1"/>
                <c:pt idx="0">
                  <c:v> Sociálne odvody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4'!$C$2:$C$48</c15:sqref>
                  </c15:fullRef>
                </c:ext>
              </c:extLst>
              <c:f>'Graf 4'!$C$2:$C$14</c:f>
              <c:numCache>
                <c:formatCode>0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4'!$F$2:$F$48</c15:sqref>
                  </c15:fullRef>
                </c:ext>
              </c:extLst>
              <c:f>'Graf 4'!$F$2:$F$14</c:f>
              <c:numCache>
                <c:formatCode>_-* #\ ##0_-;\-* #\ ##0_-;_-* "-"??_-;_-@_-</c:formatCode>
                <c:ptCount val="13"/>
                <c:pt idx="0">
                  <c:v>-19.291632549999999</c:v>
                </c:pt>
                <c:pt idx="1">
                  <c:v>-116.68361093</c:v>
                </c:pt>
                <c:pt idx="2">
                  <c:v>-105.211367929216</c:v>
                </c:pt>
                <c:pt idx="3">
                  <c:v>-63.560345886021075</c:v>
                </c:pt>
                <c:pt idx="4">
                  <c:v>-35.069768095587371</c:v>
                </c:pt>
                <c:pt idx="5">
                  <c:v>-15.54572277180481</c:v>
                </c:pt>
                <c:pt idx="6">
                  <c:v>-6.4425000247821806</c:v>
                </c:pt>
                <c:pt idx="7">
                  <c:v>-3.2275257768898009</c:v>
                </c:pt>
                <c:pt idx="8">
                  <c:v>-1.5627259485664371</c:v>
                </c:pt>
                <c:pt idx="9">
                  <c:v>-0.32888349032592767</c:v>
                </c:pt>
                <c:pt idx="10">
                  <c:v>-1.388269958496094E-3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CB-4644-9D43-12BDB6FB4C12}"/>
            </c:ext>
          </c:extLst>
        </c:ser>
        <c:ser>
          <c:idx val="3"/>
          <c:order val="3"/>
          <c:tx>
            <c:strRef>
              <c:f>'Graf 4'!$G$1</c:f>
              <c:strCache>
                <c:ptCount val="1"/>
                <c:pt idx="0">
                  <c:v> Zdravotné odvody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4'!$C$2:$C$48</c15:sqref>
                  </c15:fullRef>
                </c:ext>
              </c:extLst>
              <c:f>'Graf 4'!$C$2:$C$14</c:f>
              <c:numCache>
                <c:formatCode>0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4'!$G$2:$G$48</c15:sqref>
                  </c15:fullRef>
                </c:ext>
              </c:extLst>
              <c:f>'Graf 4'!$G$2:$G$14</c:f>
              <c:numCache>
                <c:formatCode>_-* #\ ##0_-;\-* #\ ##0_-;_-* "-"??_-;_-@_-</c:formatCode>
                <c:ptCount val="13"/>
                <c:pt idx="0">
                  <c:v>-8.0911741300000006</c:v>
                </c:pt>
                <c:pt idx="1">
                  <c:v>-52.540663099999989</c:v>
                </c:pt>
                <c:pt idx="2">
                  <c:v>-47.371486037892673</c:v>
                </c:pt>
                <c:pt idx="3">
                  <c:v>-29.730962589548888</c:v>
                </c:pt>
                <c:pt idx="4">
                  <c:v>-16.12402800149739</c:v>
                </c:pt>
                <c:pt idx="5">
                  <c:v>-7.2007938027954106</c:v>
                </c:pt>
                <c:pt idx="6">
                  <c:v>-2.9786776628079408</c:v>
                </c:pt>
                <c:pt idx="7">
                  <c:v>-1.5108622630825039</c:v>
                </c:pt>
                <c:pt idx="8">
                  <c:v>-0.72900106087303163</c:v>
                </c:pt>
                <c:pt idx="9">
                  <c:v>-0.15234110977935791</c:v>
                </c:pt>
                <c:pt idx="10">
                  <c:v>-6.3829000854492184E-4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CB-4644-9D43-12BDB6FB4C12}"/>
            </c:ext>
          </c:extLst>
        </c:ser>
        <c:ser>
          <c:idx val="4"/>
          <c:order val="4"/>
          <c:tx>
            <c:strRef>
              <c:f>'Graf 4'!$H$1</c:f>
              <c:strCache>
                <c:ptCount val="1"/>
                <c:pt idx="0">
                  <c:v> DvN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4'!$C$2:$C$48</c15:sqref>
                  </c15:fullRef>
                </c:ext>
              </c:extLst>
              <c:f>'Graf 4'!$C$2:$C$14</c:f>
              <c:numCache>
                <c:formatCode>0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4'!$H$2:$H$48</c15:sqref>
                  </c15:fullRef>
                </c:ext>
              </c:extLst>
              <c:f>'Graf 4'!$H$2:$H$14</c:f>
              <c:numCache>
                <c:formatCode>#\ ##0_ ;\-#\ ##0\ </c:formatCode>
                <c:ptCount val="13"/>
                <c:pt idx="0">
                  <c:v>1.310462497911453</c:v>
                </c:pt>
                <c:pt idx="1">
                  <c:v>2.0273119347820279</c:v>
                </c:pt>
                <c:pt idx="2">
                  <c:v>0.66126940536022183</c:v>
                </c:pt>
                <c:pt idx="3">
                  <c:v>0.55461556065177919</c:v>
                </c:pt>
                <c:pt idx="4">
                  <c:v>0.40140779864501946</c:v>
                </c:pt>
                <c:pt idx="5">
                  <c:v>0.17943147780609131</c:v>
                </c:pt>
                <c:pt idx="6">
                  <c:v>7.7620111070632936E-2</c:v>
                </c:pt>
                <c:pt idx="7">
                  <c:v>4.1823831741333008E-2</c:v>
                </c:pt>
                <c:pt idx="8">
                  <c:v>2.126207901000977E-2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CB-4644-9D43-12BDB6FB4C12}"/>
            </c:ext>
          </c:extLst>
        </c:ser>
        <c:ser>
          <c:idx val="7"/>
          <c:order val="5"/>
          <c:tx>
            <c:strRef>
              <c:f>'Graf 4'!$I$1</c:f>
              <c:strCache>
                <c:ptCount val="1"/>
                <c:pt idx="0">
                  <c:v>DPFO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4'!$C$2:$C$48</c15:sqref>
                  </c15:fullRef>
                </c:ext>
              </c:extLst>
              <c:f>'Graf 4'!$C$2:$C$14</c:f>
              <c:numCache>
                <c:formatCode>0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4'!$I$2:$I$48</c15:sqref>
                  </c15:fullRef>
                </c:ext>
              </c:extLst>
              <c:f>'Graf 4'!$I$2:$I$14</c:f>
              <c:numCache>
                <c:formatCode>_-* #\ ##0_-;\-* #\ ##0_-;_-* "-"??_-;_-@_-</c:formatCode>
                <c:ptCount val="13"/>
                <c:pt idx="0">
                  <c:v>-5.6920699250366669</c:v>
                </c:pt>
                <c:pt idx="1">
                  <c:v>-39.640695676124999</c:v>
                </c:pt>
                <c:pt idx="2">
                  <c:v>-38.101171444821674</c:v>
                </c:pt>
                <c:pt idx="3">
                  <c:v>-22.426284221700001</c:v>
                </c:pt>
                <c:pt idx="4">
                  <c:v>-12.124627314515001</c:v>
                </c:pt>
                <c:pt idx="5">
                  <c:v>-5.4690328650383346</c:v>
                </c:pt>
                <c:pt idx="6">
                  <c:v>-2.307863859776667</c:v>
                </c:pt>
                <c:pt idx="7">
                  <c:v>-1.1969286637400001</c:v>
                </c:pt>
                <c:pt idx="8">
                  <c:v>-0.59108807135666674</c:v>
                </c:pt>
                <c:pt idx="9">
                  <c:v>-0.14157539196666671</c:v>
                </c:pt>
                <c:pt idx="10">
                  <c:v>-2.2669887483333343E-3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CB-4644-9D43-12BDB6FB4C12}"/>
            </c:ext>
          </c:extLst>
        </c:ser>
        <c:ser>
          <c:idx val="5"/>
          <c:order val="6"/>
          <c:tx>
            <c:strRef>
              <c:f>'Graf 4'!$J$1</c:f>
              <c:strCache>
                <c:ptCount val="1"/>
                <c:pt idx="0">
                  <c:v>PN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4'!$C$2:$C$48</c15:sqref>
                  </c15:fullRef>
                </c:ext>
              </c:extLst>
              <c:f>'Graf 4'!$C$2:$C$14</c:f>
              <c:numCache>
                <c:formatCode>0</c:formatCode>
                <c:ptCount val="1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4'!$J$2:$J$48</c15:sqref>
                  </c15:fullRef>
                </c:ext>
              </c:extLst>
              <c:f>'Graf 4'!$J$2:$J$14</c:f>
              <c:numCache>
                <c:formatCode>0</c:formatCode>
                <c:ptCount val="13"/>
                <c:pt idx="0">
                  <c:v>1.6647131399999999</c:v>
                </c:pt>
                <c:pt idx="1">
                  <c:v>13.3996584</c:v>
                </c:pt>
                <c:pt idx="2">
                  <c:v>12.549077500000001</c:v>
                </c:pt>
                <c:pt idx="3">
                  <c:v>7.4996287000000006</c:v>
                </c:pt>
                <c:pt idx="4">
                  <c:v>4.0569026000000008</c:v>
                </c:pt>
                <c:pt idx="5">
                  <c:v>1.7796016600000004</c:v>
                </c:pt>
                <c:pt idx="6">
                  <c:v>0.72955808</c:v>
                </c:pt>
                <c:pt idx="7">
                  <c:v>0.43484108999999999</c:v>
                </c:pt>
                <c:pt idx="8">
                  <c:v>0.20730803199999998</c:v>
                </c:pt>
                <c:pt idx="9" formatCode="_-* #\ ##0_-;\-* #\ ##0_-;_-* &quot;-&quot;??_-;_-@_-">
                  <c:v>0</c:v>
                </c:pt>
                <c:pt idx="10" formatCode="_-* #\ ##0_-;\-* #\ ##0_-;_-* &quot;-&quot;??_-;_-@_-">
                  <c:v>0</c:v>
                </c:pt>
                <c:pt idx="11" formatCode="_-* #\ ##0_-;\-* #\ ##0_-;_-* &quot;-&quot;??_-;_-@_-">
                  <c:v>0</c:v>
                </c:pt>
                <c:pt idx="12" formatCode="_-* #\ ##0_-;\-* #\ ##0_-;_-* &quot;-&quot;??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F-4465-A1F4-17070BC9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952800"/>
        <c:axId val="339954240"/>
      </c:barChart>
      <c:catAx>
        <c:axId val="3399528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339954240"/>
        <c:crosses val="autoZero"/>
        <c:auto val="1"/>
        <c:lblAlgn val="ctr"/>
        <c:lblOffset val="100"/>
        <c:tickLblSkip val="2"/>
        <c:noMultiLvlLbl val="0"/>
      </c:catAx>
      <c:valAx>
        <c:axId val="33995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33995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903703703703709"/>
          <c:y val="0.20369074074074073"/>
          <c:w val="0.45625925925925925"/>
          <c:h val="0.50460787037037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1714785651794"/>
          <c:y val="3.6655863069769271E-2"/>
          <c:w val="0.86862729658792648"/>
          <c:h val="0.80735212232179121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'Graf 5'!$C$4</c:f>
              <c:strCache>
                <c:ptCount val="1"/>
                <c:pt idx="0">
                  <c:v>novopriznaný dôchodok, bez mimoriadnej valorizácie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cat>
            <c:numRef>
              <c:f>'Graf 5'!$K$1:$V$1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'Graf 5'!$K$4:$V$4</c:f>
              <c:numCache>
                <c:formatCode>0.0</c:formatCode>
                <c:ptCount val="12"/>
                <c:pt idx="0">
                  <c:v>519.80032800000004</c:v>
                </c:pt>
                <c:pt idx="1">
                  <c:v>561.26187599999992</c:v>
                </c:pt>
                <c:pt idx="2">
                  <c:v>583.20712800000001</c:v>
                </c:pt>
                <c:pt idx="3">
                  <c:v>613.06759999999986</c:v>
                </c:pt>
                <c:pt idx="4">
                  <c:v>736.82460799999978</c:v>
                </c:pt>
                <c:pt idx="5">
                  <c:v>813.81103999999993</c:v>
                </c:pt>
                <c:pt idx="6">
                  <c:v>765.480456</c:v>
                </c:pt>
                <c:pt idx="7">
                  <c:v>828.98233600000003</c:v>
                </c:pt>
                <c:pt idx="8">
                  <c:v>875.78105999999991</c:v>
                </c:pt>
                <c:pt idx="9">
                  <c:v>896.20217599999989</c:v>
                </c:pt>
                <c:pt idx="10">
                  <c:v>924.01800000000014</c:v>
                </c:pt>
                <c:pt idx="11">
                  <c:v>960.33682799999985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6-4F79-AC84-32D6D20D062C}"/>
            </c:ext>
          </c:extLst>
        </c:ser>
        <c:ser>
          <c:idx val="1"/>
          <c:order val="3"/>
          <c:tx>
            <c:strRef>
              <c:f>'Graf 5'!$C$2</c:f>
              <c:strCache>
                <c:ptCount val="1"/>
                <c:pt idx="0">
                  <c:v>mimoriadna valorizácia</c:v>
                </c:pt>
              </c:strCache>
            </c:strRef>
          </c:tx>
          <c:spPr>
            <a:solidFill>
              <a:srgbClr val="1AA380"/>
            </a:solidFill>
            <a:ln>
              <a:noFill/>
            </a:ln>
            <a:effectLst/>
          </c:spPr>
          <c:invertIfNegative val="0"/>
          <c:cat>
            <c:numRef>
              <c:f>'Graf 5'!$K$1:$V$1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'Graf 5'!$K$2:$T$2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78.103408447999982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6-4F79-AC84-32D6D20D0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100"/>
        <c:axId val="881058688"/>
        <c:axId val="190144608"/>
      </c:barChart>
      <c:lineChart>
        <c:grouping val="standard"/>
        <c:varyColors val="0"/>
        <c:ser>
          <c:idx val="3"/>
          <c:order val="0"/>
          <c:tx>
            <c:strRef>
              <c:f>'Graf 5'!$C$5</c:f>
              <c:strCache>
                <c:ptCount val="1"/>
                <c:pt idx="0">
                  <c:v>novopriznaný dôchodok, v cenách 2019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numFmt formatCode="#,##0" sourceLinked="0"/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5'!$K$5:$V$5</c:f>
              <c:numCache>
                <c:formatCode>0.0</c:formatCode>
                <c:ptCount val="12"/>
                <c:pt idx="0">
                  <c:v>519.80032800000004</c:v>
                </c:pt>
                <c:pt idx="1">
                  <c:v>549.34911594489097</c:v>
                </c:pt>
                <c:pt idx="2">
                  <c:v>554.54612844217604</c:v>
                </c:pt>
                <c:pt idx="3">
                  <c:v>511.98636680771193</c:v>
                </c:pt>
                <c:pt idx="4">
                  <c:v>613.07512936051035</c:v>
                </c:pt>
                <c:pt idx="5">
                  <c:v>598.86027527563238</c:v>
                </c:pt>
                <c:pt idx="6">
                  <c:v>543.70675232597523</c:v>
                </c:pt>
                <c:pt idx="7">
                  <c:v>564.09640556232057</c:v>
                </c:pt>
                <c:pt idx="8">
                  <c:v>580.05708432505276</c:v>
                </c:pt>
                <c:pt idx="9">
                  <c:v>582.59396263577889</c:v>
                </c:pt>
                <c:pt idx="10">
                  <c:v>590.38258230832707</c:v>
                </c:pt>
                <c:pt idx="11">
                  <c:v>613.58776171073237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6-4F79-AC84-32D6D20D062C}"/>
            </c:ext>
          </c:extLst>
        </c:ser>
        <c:ser>
          <c:idx val="2"/>
          <c:order val="1"/>
          <c:tx>
            <c:strRef>
              <c:f>'Graf 5'!$C$3</c:f>
              <c:strCache>
                <c:ptCount val="1"/>
                <c:pt idx="0">
                  <c:v>novopriznaný dôchodok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#,##0" sourceLinked="0"/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vert="horz"/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5'!$K$1:$T$1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'Graf 5'!$K$3:$V$3</c:f>
              <c:numCache>
                <c:formatCode>0.0</c:formatCode>
                <c:ptCount val="12"/>
                <c:pt idx="0">
                  <c:v>519.80032800000004</c:v>
                </c:pt>
                <c:pt idx="1">
                  <c:v>561.26187599999992</c:v>
                </c:pt>
                <c:pt idx="2">
                  <c:v>583.20712800000001</c:v>
                </c:pt>
                <c:pt idx="3">
                  <c:v>613.06759999999986</c:v>
                </c:pt>
                <c:pt idx="4">
                  <c:v>814.92801644799977</c:v>
                </c:pt>
                <c:pt idx="5">
                  <c:v>813.81103999999993</c:v>
                </c:pt>
                <c:pt idx="6">
                  <c:v>765.480456</c:v>
                </c:pt>
                <c:pt idx="7">
                  <c:v>828.98233600000003</c:v>
                </c:pt>
                <c:pt idx="8">
                  <c:v>875.78105999999991</c:v>
                </c:pt>
                <c:pt idx="9">
                  <c:v>896.20217599999989</c:v>
                </c:pt>
                <c:pt idx="10">
                  <c:v>924.01800000000014</c:v>
                </c:pt>
                <c:pt idx="11">
                  <c:v>960.33682799999985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6-4F79-AC84-32D6D20D0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058688"/>
        <c:axId val="190144608"/>
      </c:lineChart>
      <c:catAx>
        <c:axId val="8810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sk-SK"/>
          </a:p>
        </c:txPr>
        <c:crossAx val="190144608"/>
        <c:crosses val="autoZero"/>
        <c:auto val="1"/>
        <c:lblAlgn val="ctr"/>
        <c:lblOffset val="100"/>
        <c:noMultiLvlLbl val="0"/>
      </c:catAx>
      <c:valAx>
        <c:axId val="190144608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 i="1"/>
                </a:pPr>
                <a:r>
                  <a:rPr lang="en-GB" b="0" i="1"/>
                  <a:t>v EUR</a:t>
                </a:r>
                <a:endParaRPr lang="sk-SK" b="0" i="1"/>
              </a:p>
            </c:rich>
          </c:tx>
          <c:layout>
            <c:manualLayout>
              <c:xMode val="edge"/>
              <c:yMode val="edge"/>
              <c:x val="9.0636739740358546E-2"/>
              <c:y val="8.860583361232005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88105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127531930613584"/>
          <c:y val="3.2173728208781609E-2"/>
          <c:w val="0.86872462198242262"/>
          <c:h val="0.2426398837107445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C2A38"/>
          </a:solidFill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27437511665141E-2"/>
          <c:y val="9.1514976389856686E-2"/>
          <c:w val="0.88963704565304891"/>
          <c:h val="0.87245046121386327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'Graf 6'!$A$3</c:f>
              <c:strCache>
                <c:ptCount val="1"/>
                <c:pt idx="0">
                  <c:v>aktuálna dôchodková hodnota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6'!$D$1:$T$1</c15:sqref>
                  </c15:fullRef>
                </c:ext>
              </c:extLst>
              <c:f>'Graf 6'!$J$1:$T$1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6'!$D$3:$T$3</c15:sqref>
                  </c15:fullRef>
                </c:ext>
              </c:extLst>
              <c:f>'Graf 6'!$J$3:$T$3</c:f>
              <c:numCache>
                <c:formatCode>0.0</c:formatCode>
                <c:ptCount val="11"/>
                <c:pt idx="0">
                  <c:v>38.815999999999995</c:v>
                </c:pt>
                <c:pt idx="1">
                  <c:v>61.799999999999962</c:v>
                </c:pt>
                <c:pt idx="2">
                  <c:v>98.57199999999996</c:v>
                </c:pt>
                <c:pt idx="3">
                  <c:v>152.428</c:v>
                </c:pt>
                <c:pt idx="4">
                  <c:v>204.12400000000005</c:v>
                </c:pt>
                <c:pt idx="5">
                  <c:v>243.10800000000009</c:v>
                </c:pt>
                <c:pt idx="6">
                  <c:v>293.54800000000012</c:v>
                </c:pt>
                <c:pt idx="7">
                  <c:v>331.44000000000005</c:v>
                </c:pt>
                <c:pt idx="8">
                  <c:v>365.16399999999999</c:v>
                </c:pt>
                <c:pt idx="9">
                  <c:v>399.27200000000011</c:v>
                </c:pt>
                <c:pt idx="10">
                  <c:v>437.65600000000001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E-4AC4-84CA-8AAE0332EE4E}"/>
            </c:ext>
          </c:extLst>
        </c:ser>
        <c:ser>
          <c:idx val="1"/>
          <c:order val="3"/>
          <c:tx>
            <c:strRef>
              <c:f>'Graf 6'!$A$4</c:f>
              <c:strCache>
                <c:ptCount val="1"/>
                <c:pt idx="0">
                  <c:v>efekt prvej valorizácie</c:v>
                </c:pt>
              </c:strCache>
            </c:strRef>
          </c:tx>
          <c:spPr>
            <a:solidFill>
              <a:srgbClr val="F2CA6D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E-4AC4-84CA-8AAE0332EE4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E-4AC4-84CA-8AAE0332EE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6E-4AC4-84CA-8AAE0332EE4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6E-4AC4-84CA-8AAE0332EE4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6E-4AC4-84CA-8AAE0332EE4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6E-4AC4-84CA-8AAE0332EE4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6E-4AC4-84CA-8AAE0332EE4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6E-4AC4-84CA-8AAE0332EE4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6E-4AC4-84CA-8AAE0332EE4E}"/>
                </c:ext>
              </c:extLst>
            </c:dLbl>
            <c:numFmt formatCode="#,##0" sourceLinked="0"/>
            <c:spPr>
              <a:solidFill>
                <a:schemeClr val="bg1"/>
              </a:solidFill>
              <a:ln>
                <a:solidFill>
                  <a:srgbClr val="F2CA6D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6'!$D$1:$T$1</c15:sqref>
                  </c15:fullRef>
                </c:ext>
              </c:extLst>
              <c:f>'Graf 6'!$J$1:$T$1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6'!$D$4:$T$4</c15:sqref>
                  </c15:fullRef>
                </c:ext>
              </c:extLst>
              <c:f>'Graf 6'!$J$4:$T$4</c:f>
              <c:numCache>
                <c:formatCode>0.0</c:formatCode>
                <c:ptCount val="11"/>
                <c:pt idx="0">
                  <c:v>2.6455479999999998</c:v>
                </c:pt>
                <c:pt idx="1">
                  <c:v>1.6067999999999998</c:v>
                </c:pt>
                <c:pt idx="2">
                  <c:v>-5.3047280000000017</c:v>
                </c:pt>
                <c:pt idx="3">
                  <c:v>64.596279999999979</c:v>
                </c:pt>
                <c:pt idx="4">
                  <c:v>89.886711999999989</c:v>
                </c:pt>
                <c:pt idx="5">
                  <c:v>2.5721280000000029</c:v>
                </c:pt>
                <c:pt idx="6">
                  <c:v>15.634007999999998</c:v>
                </c:pt>
                <c:pt idx="7">
                  <c:v>24.540731999999998</c:v>
                </c:pt>
                <c:pt idx="8">
                  <c:v>11.237848</c:v>
                </c:pt>
                <c:pt idx="9">
                  <c:v>4.9456720000000018</c:v>
                </c:pt>
                <c:pt idx="10">
                  <c:v>2.8805000000000014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6E-4AC4-84CA-8AAE0332EE4E}"/>
            </c:ext>
          </c:extLst>
        </c:ser>
        <c:ser>
          <c:idx val="2"/>
          <c:order val="4"/>
          <c:tx>
            <c:strRef>
              <c:f>'Graf 6'!$A$5</c:f>
              <c:strCache>
                <c:ptCount val="1"/>
                <c:pt idx="0">
                  <c:v>mimoriadna valorizácia</c:v>
                </c:pt>
              </c:strCache>
            </c:strRef>
          </c:tx>
          <c:spPr>
            <a:solidFill>
              <a:srgbClr val="1AA38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6E-4AC4-84CA-8AAE0332EE4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6E-4AC4-84CA-8AAE0332EE4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6E-4AC4-84CA-8AAE0332EE4E}"/>
                </c:ext>
              </c:extLst>
            </c:dLbl>
            <c:dLbl>
              <c:idx val="3"/>
              <c:numFmt formatCode="#,##0" sourceLinked="0"/>
              <c:spPr>
                <a:solidFill>
                  <a:schemeClr val="bg1"/>
                </a:solidFill>
                <a:ln>
                  <a:solidFill>
                    <a:srgbClr val="1AA38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1AA380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66E-4AC4-84CA-8AAE0332EE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6E-4AC4-84CA-8AAE0332EE4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6E-4AC4-84CA-8AAE0332EE4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6E-4AC4-84CA-8AAE0332EE4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6E-4AC4-84CA-8AAE0332EE4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6E-4AC4-84CA-8AAE0332EE4E}"/>
                </c:ext>
              </c:extLst>
            </c:dLbl>
            <c:numFmt formatCode="#,##0" sourceLinked="0"/>
            <c:spPr>
              <a:noFill/>
              <a:ln>
                <a:solidFill>
                  <a:srgbClr val="1AA38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1AA38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6'!$D$1:$T$1</c15:sqref>
                  </c15:fullRef>
                </c:ext>
              </c:extLst>
              <c:f>'Graf 6'!$J$1:$T$1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6'!$D$5:$R$5</c15:sqref>
                  </c15:fullRef>
                </c:ext>
              </c:extLst>
              <c:f>'Graf 6'!$J$5:$R$5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78.103408447999982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66E-4AC4-84CA-8AAE0332E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527425535"/>
        <c:axId val="632750560"/>
        <c:extLst/>
      </c:barChart>
      <c:lineChart>
        <c:grouping val="standard"/>
        <c:varyColors val="0"/>
        <c:ser>
          <c:idx val="5"/>
          <c:order val="0"/>
          <c:tx>
            <c:strRef>
              <c:f>'Graf 6'!$C$2</c:f>
              <c:strCache>
                <c:ptCount val="1"/>
                <c:pt idx="0">
                  <c:v>priemerný novopriznaný dôchodok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6'!$D$2:$T$2</c15:sqref>
                  </c15:fullRef>
                </c:ext>
              </c:extLst>
              <c:f>'Graf 6'!$J$2:$T$2</c:f>
              <c:numCache>
                <c:formatCode>0.0</c:formatCode>
                <c:ptCount val="11"/>
                <c:pt idx="0">
                  <c:v>41.46154799999988</c:v>
                </c:pt>
                <c:pt idx="1">
                  <c:v>63.406799999999976</c:v>
                </c:pt>
                <c:pt idx="2">
                  <c:v>93.267271999999821</c:v>
                </c:pt>
                <c:pt idx="3">
                  <c:v>295.12768844799973</c:v>
                </c:pt>
                <c:pt idx="4">
                  <c:v>294.0107119999999</c:v>
                </c:pt>
                <c:pt idx="5">
                  <c:v>245.68012799999997</c:v>
                </c:pt>
                <c:pt idx="6">
                  <c:v>309.182008</c:v>
                </c:pt>
                <c:pt idx="7">
                  <c:v>355.98073199999988</c:v>
                </c:pt>
                <c:pt idx="8">
                  <c:v>376.40184799999986</c:v>
                </c:pt>
                <c:pt idx="9">
                  <c:v>404.21767200000011</c:v>
                </c:pt>
                <c:pt idx="10">
                  <c:v>440.53649999999982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66E-4AC4-84CA-8AAE0332EE4E}"/>
            </c:ext>
          </c:extLst>
        </c:ser>
        <c:ser>
          <c:idx val="4"/>
          <c:order val="1"/>
          <c:tx>
            <c:strRef>
              <c:f>'Graf 6'!$A$6</c:f>
              <c:strCache>
                <c:ptCount val="1"/>
                <c:pt idx="0">
                  <c:v>novopriznaný dôchodok, v cenách 2019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FF000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numFmt formatCode="#,##0" sourceLinked="0"/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  <c:pt idx="6">
                <c:v>2026</c:v>
              </c:pt>
              <c:pt idx="7">
                <c:v>2027</c:v>
              </c:pt>
              <c:pt idx="8">
                <c:v>2028</c:v>
              </c:pt>
              <c:pt idx="9">
                <c:v>2029</c:v>
              </c:pt>
              <c:pt idx="10">
                <c:v>2030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6'!$D$6:$T$6</c15:sqref>
                  </c15:fullRef>
                </c:ext>
              </c:extLst>
              <c:f>'Graf 6'!$J$6:$T$6</c:f>
              <c:numCache>
                <c:formatCode>0.0</c:formatCode>
                <c:ptCount val="11"/>
                <c:pt idx="0">
                  <c:v>29.548787944890933</c:v>
                </c:pt>
                <c:pt idx="1">
                  <c:v>34.745800442176005</c:v>
                </c:pt>
                <c:pt idx="2">
                  <c:v>-7.8139611922881045</c:v>
                </c:pt>
                <c:pt idx="3">
                  <c:v>93.27480136051031</c:v>
                </c:pt>
                <c:pt idx="4">
                  <c:v>79.059947275632339</c:v>
                </c:pt>
                <c:pt idx="5">
                  <c:v>23.906424325975195</c:v>
                </c:pt>
                <c:pt idx="6">
                  <c:v>44.296077562320534</c:v>
                </c:pt>
                <c:pt idx="7">
                  <c:v>60.25675632505272</c:v>
                </c:pt>
                <c:pt idx="8">
                  <c:v>62.793634635778858</c:v>
                </c:pt>
                <c:pt idx="9">
                  <c:v>70.582254308327038</c:v>
                </c:pt>
                <c:pt idx="10">
                  <c:v>93.78743371073233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66E-4AC4-84CA-8AAE0332E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425535"/>
        <c:axId val="632750560"/>
      </c:lineChart>
      <c:catAx>
        <c:axId val="152742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C2A38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632750560"/>
        <c:crosses val="autoZero"/>
        <c:auto val="1"/>
        <c:lblAlgn val="ctr"/>
        <c:lblOffset val="100"/>
        <c:noMultiLvlLbl val="0"/>
      </c:catAx>
      <c:valAx>
        <c:axId val="632750560"/>
        <c:scaling>
          <c:orientation val="minMax"/>
          <c:max val="4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C2A38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en-GB" sz="900"/>
                  <a:t>v EUR</a:t>
                </a:r>
                <a:endParaRPr lang="sk-SK" sz="900"/>
              </a:p>
            </c:rich>
          </c:tx>
          <c:layout>
            <c:manualLayout>
              <c:xMode val="edge"/>
              <c:yMode val="edge"/>
              <c:x val="9.0744506875950648E-2"/>
              <c:y val="5.93531111406449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C2A38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C2A38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1527425535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85439914694774"/>
          <c:y val="3.0510232935687619E-2"/>
          <c:w val="0.14815418071748149"/>
          <c:h val="0.564593462186752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C2A38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C2A38"/>
          </a:solidFill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29700779906443E-2"/>
          <c:y val="6.5363972519994026E-2"/>
          <c:w val="0.85654985825542795"/>
          <c:h val="0.70980220964850826"/>
        </c:manualLayout>
      </c:layout>
      <c:lineChart>
        <c:grouping val="standard"/>
        <c:varyColors val="0"/>
        <c:ser>
          <c:idx val="1"/>
          <c:order val="0"/>
          <c:tx>
            <c:strRef>
              <c:f>'Graf 7'!$B$3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>
                  <a:tint val="5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7'!$C$2:$L$2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7'!$C$3:$L$3</c:f>
              <c:numCache>
                <c:formatCode>0.00</c:formatCode>
                <c:ptCount val="10"/>
                <c:pt idx="0">
                  <c:v>773.42429531677931</c:v>
                </c:pt>
                <c:pt idx="1">
                  <c:v>770.89839053948674</c:v>
                </c:pt>
                <c:pt idx="2">
                  <c:v>685.86992866852097</c:v>
                </c:pt>
                <c:pt idx="3">
                  <c:v>763.98197170607796</c:v>
                </c:pt>
                <c:pt idx="4">
                  <c:v>774.19496839337808</c:v>
                </c:pt>
                <c:pt idx="5">
                  <c:v>762.96528453931353</c:v>
                </c:pt>
                <c:pt idx="6">
                  <c:v>757.25468544622026</c:v>
                </c:pt>
                <c:pt idx="7">
                  <c:v>770.23879726019277</c:v>
                </c:pt>
                <c:pt idx="8">
                  <c:v>777.14723158431627</c:v>
                </c:pt>
                <c:pt idx="9">
                  <c:v>779.10608299200021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3-454D-A413-745A8AF6E7AB}"/>
            </c:ext>
          </c:extLst>
        </c:ser>
        <c:ser>
          <c:idx val="2"/>
          <c:order val="1"/>
          <c:tx>
            <c:strRef>
              <c:f>'Graf 7'!$B$4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>
                  <a:tint val="69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7'!$C$2:$L$2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7'!$C$4:$L$4</c:f>
              <c:numCache>
                <c:formatCode>0.00</c:formatCode>
                <c:ptCount val="10"/>
                <c:pt idx="0" formatCode="General">
                  <c:v>#N/A</c:v>
                </c:pt>
                <c:pt idx="1">
                  <c:v>780.74112829566093</c:v>
                </c:pt>
                <c:pt idx="2">
                  <c:v>694.62703326956421</c:v>
                </c:pt>
                <c:pt idx="3">
                  <c:v>773.73640146002435</c:v>
                </c:pt>
                <c:pt idx="4">
                  <c:v>784.07979645834882</c:v>
                </c:pt>
                <c:pt idx="5">
                  <c:v>772.70673335402671</c:v>
                </c:pt>
                <c:pt idx="6">
                  <c:v>766.92322201984723</c:v>
                </c:pt>
                <c:pt idx="7">
                  <c:v>780.07311340885872</c:v>
                </c:pt>
                <c:pt idx="8">
                  <c:v>787.06975378995764</c:v>
                </c:pt>
                <c:pt idx="9">
                  <c:v>789.0536155763707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3-454D-A413-745A8AF6E7AB}"/>
            </c:ext>
          </c:extLst>
        </c:ser>
        <c:ser>
          <c:idx val="3"/>
          <c:order val="2"/>
          <c:tx>
            <c:strRef>
              <c:f>'Graf 7'!$B$5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>
                  <a:tint val="81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10103364928975524"/>
                  <c:y val="-4.1595255239996201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rgbClr val="EEB500"/>
                        </a:solidFill>
                      </a:rPr>
                      <a:t>2022</a:t>
                    </a:r>
                    <a:endParaRPr lang="en-US" b="1">
                      <a:solidFill>
                        <a:srgbClr val="EEB5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FD3-454D-A413-745A8AF6E7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7'!$C$2:$L$2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7'!$C$5:$L$5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 formatCode="0.00">
                  <c:v>720.82157496322691</c:v>
                </c:pt>
                <c:pt idx="3" formatCode="0.00">
                  <c:v>802.91417522525001</c:v>
                </c:pt>
                <c:pt idx="4" formatCode="0.00">
                  <c:v>813.64762197589721</c:v>
                </c:pt>
                <c:pt idx="5" formatCode="0.00">
                  <c:v>801.84567810333249</c:v>
                </c:pt>
                <c:pt idx="6" formatCode="0.00">
                  <c:v>795.84406925563439</c:v>
                </c:pt>
                <c:pt idx="7" formatCode="0.00">
                  <c:v>809.48984600723418</c:v>
                </c:pt>
                <c:pt idx="8" formatCode="0.00">
                  <c:v>816.75033127112658</c:v>
                </c:pt>
                <c:pt idx="9" formatCode="0.00">
                  <c:v>818.80900493181139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D3-454D-A413-745A8AF6E7AB}"/>
            </c:ext>
          </c:extLst>
        </c:ser>
        <c:ser>
          <c:idx val="4"/>
          <c:order val="3"/>
          <c:tx>
            <c:strRef>
              <c:f>'Graf 7'!$B$6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>
                  <a:tint val="94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5.710597568551383E-2"/>
                  <c:y val="-4.159525523999620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B48900"/>
                        </a:solidFill>
                      </a:rPr>
                      <a:t>2023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FD3-454D-A413-745A8AF6E7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7'!$C$2:$L$2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7'!$C$6:$L$6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 formatCode="0.00">
                  <c:v>863.14364789013882</c:v>
                </c:pt>
                <c:pt idx="4" formatCode="0.00">
                  <c:v>874.6822489868116</c:v>
                </c:pt>
                <c:pt idx="5" formatCode="0.00">
                  <c:v>861.99499896597047</c:v>
                </c:pt>
                <c:pt idx="6" formatCode="0.00">
                  <c:v>855.54318790838317</c:v>
                </c:pt>
                <c:pt idx="7" formatCode="0.00">
                  <c:v>870.21258332709783</c:v>
                </c:pt>
                <c:pt idx="8" formatCode="0.00">
                  <c:v>878.01770363696232</c:v>
                </c:pt>
                <c:pt idx="9" formatCode="0.00">
                  <c:v>880.23080579423868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D3-454D-A413-745A8AF6E7AB}"/>
            </c:ext>
          </c:extLst>
        </c:ser>
        <c:ser>
          <c:idx val="5"/>
          <c:order val="4"/>
          <c:tx>
            <c:strRef>
              <c:f>'Graf 7'!$B$7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>
                  <a:shade val="93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2.6356604162545004E-2"/>
                  <c:y val="-4.1595255239996201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>
                        <a:solidFill>
                          <a:srgbClr val="BF9000"/>
                        </a:solidFill>
                      </a:rPr>
                      <a:t>2024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FD3-454D-A413-745A8AF6E7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7'!$C$2:$L$2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7'!$C$7:$L$7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0">
                  <c:v>843.13066673749324</c:v>
                </c:pt>
                <c:pt idx="5" formatCode="0.00">
                  <c:v>830.90107183999999</c:v>
                </c:pt>
                <c:pt idx="6" formatCode="0.00">
                  <c:v>824.6819908366424</c:v>
                </c:pt>
                <c:pt idx="7" formatCode="0.00">
                  <c:v>838.82223108313588</c:v>
                </c:pt>
                <c:pt idx="8" formatCode="0.00">
                  <c:v>846.34580469909213</c:v>
                </c:pt>
                <c:pt idx="9" formatCode="0.00">
                  <c:v>848.47907572360884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D3-454D-A413-745A8AF6E7AB}"/>
            </c:ext>
          </c:extLst>
        </c:ser>
        <c:ser>
          <c:idx val="6"/>
          <c:order val="5"/>
          <c:tx>
            <c:strRef>
              <c:f>'Graf 7'!$B$8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shade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7'!$C$2:$L$2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7'!$C$8:$L$8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 formatCode="0.00">
                  <c:v>765.48045600000012</c:v>
                </c:pt>
                <c:pt idx="6" formatCode="0.00">
                  <c:v>759.7510314948554</c:v>
                </c:pt>
                <c:pt idx="7" formatCode="0.00">
                  <c:v>772.77794639323906</c:v>
                </c:pt>
                <c:pt idx="8" formatCode="0.00">
                  <c:v>779.70915488179992</c:v>
                </c:pt>
                <c:pt idx="9" formatCode="0.00">
                  <c:v>781.67446378795205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D3-454D-A413-745A8AF6E7AB}"/>
            </c:ext>
          </c:extLst>
        </c:ser>
        <c:ser>
          <c:idx val="7"/>
          <c:order val="6"/>
          <c:tx>
            <c:strRef>
              <c:f>'Graf 7'!$B$9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>
                  <a:shade val="68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7'!$C$2:$L$2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7'!$C$9:$L$9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0.00">
                  <c:v>794.18688826384277</c:v>
                </c:pt>
                <c:pt idx="7" formatCode="0.00">
                  <c:v>807.8042505021923</c:v>
                </c:pt>
                <c:pt idx="8" formatCode="0.00">
                  <c:v>815.04961730427135</c:v>
                </c:pt>
                <c:pt idx="9" formatCode="0.00">
                  <c:v>817.10400420202029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D3-454D-A413-745A8AF6E7AB}"/>
            </c:ext>
          </c:extLst>
        </c:ser>
        <c:ser>
          <c:idx val="8"/>
          <c:order val="7"/>
          <c:tx>
            <c:strRef>
              <c:f>'Graf 7'!$B$10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chemeClr val="accent4">
                  <a:shade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7'!$C$2:$L$2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7'!$C$10:$L$10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 formatCode="0.00">
                  <c:v>816.65780223557294</c:v>
                </c:pt>
                <c:pt idx="8" formatCode="0.00">
                  <c:v>823.98257841160569</c:v>
                </c:pt>
                <c:pt idx="9" formatCode="0.00">
                  <c:v>826.059481433364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D3-454D-A413-745A8AF6E7AB}"/>
            </c:ext>
          </c:extLst>
        </c:ser>
        <c:ser>
          <c:idx val="9"/>
          <c:order val="8"/>
          <c:tx>
            <c:strRef>
              <c:f>'Graf 7'!$B$11</c:f>
              <c:strCache>
                <c:ptCount val="1"/>
                <c:pt idx="0">
                  <c:v>2028</c:v>
                </c:pt>
              </c:strCache>
            </c:strRef>
          </c:tx>
          <c:spPr>
            <a:ln w="28575" cap="rnd">
              <a:solidFill>
                <a:schemeClr val="accent4">
                  <a:shade val="42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7'!$C$2:$L$2</c:f>
              <c:numCache>
                <c:formatCode>General</c:formatCod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</c:numCache>
            </c:numRef>
          </c:cat>
          <c:val>
            <c:numRef>
              <c:f>'Graf 7'!$C$11:$L$11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8" formatCode="0.00">
                  <c:v>820.22945323641818</c:v>
                </c:pt>
                <c:pt idx="9" formatCode="0.00">
                  <c:v>822.29689625596086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FD3-454D-A413-745A8AF6E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398691223307576"/>
          <c:w val="0.99259178808460125"/>
          <c:h val="0.13818654980692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>
          <a:latin typeface="Aptos" panose="020B00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663195062484736E-2"/>
          <c:y val="7.6080654773174536E-2"/>
          <c:w val="0.91533680493751524"/>
          <c:h val="0.668418376068375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 8'!$C$6</c:f>
              <c:strCache>
                <c:ptCount val="1"/>
                <c:pt idx="0">
                  <c:v>rast ADH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'Graf 8'!$L$1:$T$2</c:f>
              <c:multiLvlStrCache>
                <c:ptCount val="9"/>
                <c:lvl>
                  <c:pt idx="0">
                    <c:v>september</c:v>
                  </c:pt>
                  <c:pt idx="1">
                    <c:v>október</c:v>
                  </c:pt>
                  <c:pt idx="2">
                    <c:v>november</c:v>
                  </c:pt>
                  <c:pt idx="3">
                    <c:v>december</c:v>
                  </c:pt>
                  <c:pt idx="4">
                    <c:v>január</c:v>
                  </c:pt>
                  <c:pt idx="5">
                    <c:v>február</c:v>
                  </c:pt>
                  <c:pt idx="6">
                    <c:v>marec</c:v>
                  </c:pt>
                  <c:pt idx="7">
                    <c:v>apríl</c:v>
                  </c:pt>
                  <c:pt idx="8">
                    <c:v>máj</c:v>
                  </c:pt>
                </c:lvl>
                <c:lvl>
                  <c:pt idx="4">
                    <c:v>2025</c:v>
                  </c:pt>
                </c:lvl>
              </c:multiLvlStrCache>
              <c:extLst/>
            </c:multiLvlStrRef>
          </c:cat>
          <c:val>
            <c:numRef>
              <c:f>'Graf 8'!$L$6:$T$6</c:f>
              <c:numCache>
                <c:formatCode>0.0%</c:formatCode>
                <c:ptCount val="9"/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6A4E-4C62-9AE6-4AFEAE887378}"/>
            </c:ext>
          </c:extLst>
        </c:ser>
        <c:ser>
          <c:idx val="3"/>
          <c:order val="1"/>
          <c:tx>
            <c:strRef>
              <c:f>'Graf 8'!$C$7</c:f>
              <c:strCache>
                <c:ptCount val="1"/>
                <c:pt idx="0">
                  <c:v>krátenie PSD (pol roka do DV)</c:v>
                </c:pt>
              </c:strCache>
            </c:strRef>
          </c:tx>
          <c:spPr>
            <a:solidFill>
              <a:srgbClr val="F2CA6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8'!$L$1:$T$2</c:f>
              <c:multiLvlStrCache>
                <c:ptCount val="9"/>
                <c:lvl>
                  <c:pt idx="0">
                    <c:v>september</c:v>
                  </c:pt>
                  <c:pt idx="1">
                    <c:v>október</c:v>
                  </c:pt>
                  <c:pt idx="2">
                    <c:v>november</c:v>
                  </c:pt>
                  <c:pt idx="3">
                    <c:v>december</c:v>
                  </c:pt>
                  <c:pt idx="4">
                    <c:v>január</c:v>
                  </c:pt>
                  <c:pt idx="5">
                    <c:v>február</c:v>
                  </c:pt>
                  <c:pt idx="6">
                    <c:v>marec</c:v>
                  </c:pt>
                  <c:pt idx="7">
                    <c:v>apríl</c:v>
                  </c:pt>
                  <c:pt idx="8">
                    <c:v>máj</c:v>
                  </c:pt>
                </c:lvl>
                <c:lvl>
                  <c:pt idx="4">
                    <c:v>2025</c:v>
                  </c:pt>
                </c:lvl>
              </c:multiLvlStrCache>
              <c:extLst/>
            </c:multiLvlStrRef>
          </c:cat>
          <c:val>
            <c:numRef>
              <c:f>'Graf 8'!$L$7:$T$7</c:f>
              <c:numCache>
                <c:formatCode>0.0%</c:formatCode>
                <c:ptCount val="9"/>
                <c:pt idx="3" formatCode="0%">
                  <c:v>-3.5000000000000003E-2</c:v>
                </c:pt>
                <c:pt idx="4" formatCode="0%">
                  <c:v>-3.5000000000000003E-2</c:v>
                </c:pt>
                <c:pt idx="5" formatCode="0%">
                  <c:v>-3.5000000000000003E-2</c:v>
                </c:pt>
                <c:pt idx="6" formatCode="0%">
                  <c:v>-3.5000000000000003E-2</c:v>
                </c:pt>
                <c:pt idx="7" formatCode="0%">
                  <c:v>-3.5000000000000003E-2</c:v>
                </c:pt>
                <c:pt idx="8" formatCode="0%">
                  <c:v>-3.5000000000000003E-2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6A4E-4C62-9AE6-4AFEAE887378}"/>
            </c:ext>
          </c:extLst>
        </c:ser>
        <c:ser>
          <c:idx val="0"/>
          <c:order val="2"/>
          <c:tx>
            <c:strRef>
              <c:f>'Graf 8'!$C$4</c:f>
              <c:strCache>
                <c:ptCount val="1"/>
                <c:pt idx="0">
                  <c:v>prvá valorizácia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8'!$L$1:$T$2</c:f>
              <c:multiLvlStrCache>
                <c:ptCount val="9"/>
                <c:lvl>
                  <c:pt idx="0">
                    <c:v>september</c:v>
                  </c:pt>
                  <c:pt idx="1">
                    <c:v>október</c:v>
                  </c:pt>
                  <c:pt idx="2">
                    <c:v>november</c:v>
                  </c:pt>
                  <c:pt idx="3">
                    <c:v>december</c:v>
                  </c:pt>
                  <c:pt idx="4">
                    <c:v>január</c:v>
                  </c:pt>
                  <c:pt idx="5">
                    <c:v>február</c:v>
                  </c:pt>
                  <c:pt idx="6">
                    <c:v>marec</c:v>
                  </c:pt>
                  <c:pt idx="7">
                    <c:v>apríl</c:v>
                  </c:pt>
                  <c:pt idx="8">
                    <c:v>máj</c:v>
                  </c:pt>
                </c:lvl>
                <c:lvl>
                  <c:pt idx="4">
                    <c:v>2025</c:v>
                  </c:pt>
                </c:lvl>
              </c:multiLvlStrCache>
              <c:extLst/>
            </c:multiLvlStrRef>
          </c:cat>
          <c:val>
            <c:numRef>
              <c:f>'Graf 8'!$L$4:$T$4</c:f>
              <c:numCache>
                <c:formatCode>0.0%</c:formatCode>
                <c:ptCount val="9"/>
                <c:pt idx="3" formatCode="0%">
                  <c:v>0.14499999999999999</c:v>
                </c:pt>
                <c:pt idx="4" formatCode="0%">
                  <c:v>0.14499999999999999</c:v>
                </c:pt>
                <c:pt idx="5" formatCode="0%">
                  <c:v>0.14499999999999999</c:v>
                </c:pt>
                <c:pt idx="6" formatCode="0%">
                  <c:v>0.14499999999999999</c:v>
                </c:pt>
                <c:pt idx="7" formatCode="0%">
                  <c:v>0.14499999999999999</c:v>
                </c:pt>
                <c:pt idx="8" formatCode="0%">
                  <c:v>0.14499999999999999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6A4E-4C62-9AE6-4AFEAE887378}"/>
            </c:ext>
          </c:extLst>
        </c:ser>
        <c:ser>
          <c:idx val="1"/>
          <c:order val="3"/>
          <c:tx>
            <c:strRef>
              <c:f>'Graf 8'!$C$5</c:f>
              <c:strCache>
                <c:ptCount val="1"/>
                <c:pt idx="0">
                  <c:v>štandardná valorizácia k 1.1.</c:v>
                </c:pt>
              </c:strCache>
            </c:strRef>
          </c:tx>
          <c:spPr>
            <a:solidFill>
              <a:srgbClr val="E85477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 8'!$L$1:$T$2</c:f>
              <c:multiLvlStrCache>
                <c:ptCount val="9"/>
                <c:lvl>
                  <c:pt idx="0">
                    <c:v>september</c:v>
                  </c:pt>
                  <c:pt idx="1">
                    <c:v>október</c:v>
                  </c:pt>
                  <c:pt idx="2">
                    <c:v>november</c:v>
                  </c:pt>
                  <c:pt idx="3">
                    <c:v>december</c:v>
                  </c:pt>
                  <c:pt idx="4">
                    <c:v>január</c:v>
                  </c:pt>
                  <c:pt idx="5">
                    <c:v>február</c:v>
                  </c:pt>
                  <c:pt idx="6">
                    <c:v>marec</c:v>
                  </c:pt>
                  <c:pt idx="7">
                    <c:v>apríl</c:v>
                  </c:pt>
                  <c:pt idx="8">
                    <c:v>máj</c:v>
                  </c:pt>
                </c:lvl>
                <c:lvl>
                  <c:pt idx="4">
                    <c:v>2025</c:v>
                  </c:pt>
                </c:lvl>
              </c:multiLvlStrCache>
              <c:extLst/>
            </c:multiLvlStrRef>
          </c:cat>
          <c:val>
            <c:numRef>
              <c:f>'Graf 8'!$L$5:$T$5</c:f>
              <c:numCache>
                <c:formatCode>0.0%</c:formatCode>
                <c:ptCount val="9"/>
                <c:pt idx="4" formatCode="0%">
                  <c:v>2.1000000000000001E-2</c:v>
                </c:pt>
                <c:pt idx="5" formatCode="0%">
                  <c:v>2.1000000000000001E-2</c:v>
                </c:pt>
                <c:pt idx="6" formatCode="0%">
                  <c:v>2.1000000000000001E-2</c:v>
                </c:pt>
                <c:pt idx="7" formatCode="0%">
                  <c:v>2.1000000000000001E-2</c:v>
                </c:pt>
                <c:pt idx="8" formatCode="0%">
                  <c:v>2.1000000000000001E-2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6A4E-4C62-9AE6-4AFEAE887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089029360"/>
        <c:axId val="208556993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029360"/>
        <c:axId val="2085569936"/>
        <c:extLst>
          <c:ext xmlns:c15="http://schemas.microsoft.com/office/drawing/2012/chart" uri="{02D57815-91ED-43cb-92C2-25804820EDAC}">
            <c15:filteredLine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'Graf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diamond"/>
                  <c:size val="7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'Graf 7'!#REF!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A4E-4C62-9AE6-4AFEAE887378}"/>
                  </c:ext>
                </c:extLst>
              </c15:ser>
            </c15:filteredLineSeries>
          </c:ext>
        </c:extLst>
      </c:lineChart>
      <c:catAx>
        <c:axId val="20890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313023341938095E-2"/>
          <c:y val="5.7260080222899433E-2"/>
          <c:w val="0.92568701655246333"/>
          <c:h val="0.913138810960459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'Graf 8'!$C$13</c:f>
              <c:strCache>
                <c:ptCount val="1"/>
                <c:pt idx="0">
                  <c:v>odpracované mesiace</c:v>
                </c:pt>
              </c:strCache>
            </c:strRef>
          </c:tx>
          <c:spPr>
            <a:solidFill>
              <a:srgbClr val="864D99"/>
            </a:solidFill>
            <a:ln w="25400">
              <a:noFill/>
            </a:ln>
            <a:effectLst/>
          </c:spPr>
          <c:invertIfNegative val="0"/>
          <c:cat>
            <c:strLit>
              <c:ptCount val="9"/>
              <c:pt idx="0">
                <c:v>2024 september</c:v>
              </c:pt>
              <c:pt idx="1">
                <c:v>2024 október</c:v>
              </c:pt>
              <c:pt idx="2">
                <c:v>2024 november</c:v>
              </c:pt>
              <c:pt idx="3">
                <c:v>2024 december</c:v>
              </c:pt>
              <c:pt idx="4">
                <c:v>2025 január</c:v>
              </c:pt>
              <c:pt idx="5">
                <c:v>2025 február</c:v>
              </c:pt>
              <c:pt idx="6">
                <c:v>2025 marec</c:v>
              </c:pt>
              <c:pt idx="7">
                <c:v>2025 apríl</c:v>
              </c:pt>
              <c:pt idx="8">
                <c:v>2025 máj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8'!$D$13:$T$13</c15:sqref>
                  </c15:fullRef>
                </c:ext>
              </c:extLst>
              <c:f>'Graf 8'!$L$13:$T$13</c:f>
              <c:numCache>
                <c:formatCode>General</c:formatCode>
                <c:ptCount val="9"/>
                <c:pt idx="8" formatCode="0%">
                  <c:v>1.2499999999999956E-2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5-49F3-AA43-4210CCE60DAC}"/>
            </c:ext>
          </c:extLst>
        </c:ser>
        <c:ser>
          <c:idx val="2"/>
          <c:order val="1"/>
          <c:tx>
            <c:strRef>
              <c:f>'Graf 8'!$C$11</c:f>
              <c:strCache>
                <c:ptCount val="1"/>
                <c:pt idx="0">
                  <c:v>rast ADH</c:v>
                </c:pt>
              </c:strCache>
            </c:strRef>
          </c:tx>
          <c:spPr>
            <a:solidFill>
              <a:srgbClr val="1AA3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'Graf 8'!$D$1:$T$2</c15:sqref>
                  </c15:fullRef>
                </c:ext>
              </c:extLst>
              <c:f>'Graf 8'!$L$1:$T$2</c:f>
              <c:multiLvlStrCache>
                <c:ptCount val="9"/>
                <c:lvl>
                  <c:pt idx="0">
                    <c:v>september</c:v>
                  </c:pt>
                  <c:pt idx="1">
                    <c:v>október</c:v>
                  </c:pt>
                  <c:pt idx="2">
                    <c:v>november</c:v>
                  </c:pt>
                  <c:pt idx="3">
                    <c:v>december</c:v>
                  </c:pt>
                  <c:pt idx="4">
                    <c:v>január</c:v>
                  </c:pt>
                  <c:pt idx="5">
                    <c:v>február</c:v>
                  </c:pt>
                  <c:pt idx="6">
                    <c:v>marec</c:v>
                  </c:pt>
                  <c:pt idx="7">
                    <c:v>apríl</c:v>
                  </c:pt>
                  <c:pt idx="8">
                    <c:v>máj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8'!$D$11:$T$11</c15:sqref>
                  </c15:fullRef>
                </c:ext>
              </c:extLst>
              <c:f>'Graf 8'!$L$11:$T$11</c:f>
              <c:numCache>
                <c:formatCode>General</c:formatCode>
                <c:ptCount val="9"/>
                <c:pt idx="8" formatCode="0%">
                  <c:v>5.4848948719103285E-2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5-49F3-AA43-4210CCE60DAC}"/>
            </c:ext>
          </c:extLst>
        </c:ser>
        <c:ser>
          <c:idx val="0"/>
          <c:order val="3"/>
          <c:tx>
            <c:strRef>
              <c:f>'Graf 8'!$C$9</c:f>
              <c:strCache>
                <c:ptCount val="1"/>
                <c:pt idx="0">
                  <c:v>prvá valorizácia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'Graf 8'!$D$1:$T$2</c15:sqref>
                  </c15:fullRef>
                </c:ext>
              </c:extLst>
              <c:f>'Graf 8'!$L$1:$T$2</c:f>
              <c:multiLvlStrCache>
                <c:ptCount val="9"/>
                <c:lvl>
                  <c:pt idx="0">
                    <c:v>september</c:v>
                  </c:pt>
                  <c:pt idx="1">
                    <c:v>október</c:v>
                  </c:pt>
                  <c:pt idx="2">
                    <c:v>november</c:v>
                  </c:pt>
                  <c:pt idx="3">
                    <c:v>december</c:v>
                  </c:pt>
                  <c:pt idx="4">
                    <c:v>január</c:v>
                  </c:pt>
                  <c:pt idx="5">
                    <c:v>február</c:v>
                  </c:pt>
                  <c:pt idx="6">
                    <c:v>marec</c:v>
                  </c:pt>
                  <c:pt idx="7">
                    <c:v>apríl</c:v>
                  </c:pt>
                  <c:pt idx="8">
                    <c:v>máj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8'!$D$9:$T$9</c15:sqref>
                  </c15:fullRef>
                </c:ext>
              </c:extLst>
              <c:f>'Graf 8'!$L$9:$T$9</c:f>
              <c:numCache>
                <c:formatCode>General</c:formatCode>
                <c:ptCount val="9"/>
                <c:pt idx="8" formatCode="0%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5-49F3-AA43-4210CCE60DAC}"/>
            </c:ext>
          </c:extLst>
        </c:ser>
        <c:ser>
          <c:idx val="1"/>
          <c:order val="4"/>
          <c:tx>
            <c:strRef>
              <c:f>'Graf 8'!$C$10</c:f>
              <c:strCache>
                <c:ptCount val="1"/>
                <c:pt idx="0">
                  <c:v>valorizácia k 1.1.</c:v>
                </c:pt>
              </c:strCache>
            </c:strRef>
          </c:tx>
          <c:spPr>
            <a:solidFill>
              <a:srgbClr val="E85477"/>
            </a:solidFill>
            <a:ln w="25400"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'Graf 8'!$D$1:$T$2</c15:sqref>
                  </c15:fullRef>
                </c:ext>
              </c:extLst>
              <c:f>'Graf 8'!$L$1:$T$2</c:f>
              <c:multiLvlStrCache>
                <c:ptCount val="9"/>
                <c:lvl>
                  <c:pt idx="0">
                    <c:v>september</c:v>
                  </c:pt>
                  <c:pt idx="1">
                    <c:v>október</c:v>
                  </c:pt>
                  <c:pt idx="2">
                    <c:v>november</c:v>
                  </c:pt>
                  <c:pt idx="3">
                    <c:v>december</c:v>
                  </c:pt>
                  <c:pt idx="4">
                    <c:v>január</c:v>
                  </c:pt>
                  <c:pt idx="5">
                    <c:v>február</c:v>
                  </c:pt>
                  <c:pt idx="6">
                    <c:v>marec</c:v>
                  </c:pt>
                  <c:pt idx="7">
                    <c:v>apríl</c:v>
                  </c:pt>
                  <c:pt idx="8">
                    <c:v>máj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8'!$E$10:$T$10</c15:sqref>
                  </c15:fullRef>
                </c:ext>
              </c:extLst>
              <c:f>'Graf 8'!$M$10:$T$10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A555-49F3-AA43-4210CCE60DAC}"/>
            </c:ext>
          </c:extLst>
        </c:ser>
        <c:ser>
          <c:idx val="3"/>
          <c:order val="5"/>
          <c:tx>
            <c:strRef>
              <c:f>'Graf 8'!$C$12</c:f>
              <c:strCache>
                <c:ptCount val="1"/>
                <c:pt idx="0">
                  <c:v>krátenie PSD (pol roka do DV)</c:v>
                </c:pt>
              </c:strCache>
            </c:strRef>
          </c:tx>
          <c:spPr>
            <a:solidFill>
              <a:srgbClr val="F2CA6D"/>
            </a:solidFill>
            <a:ln w="25400"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'Graf 8'!$D$1:$T$2</c15:sqref>
                  </c15:fullRef>
                </c:ext>
              </c:extLst>
              <c:f>'Graf 8'!$L$1:$T$2</c:f>
              <c:multiLvlStrCache>
                <c:ptCount val="9"/>
                <c:lvl>
                  <c:pt idx="0">
                    <c:v>september</c:v>
                  </c:pt>
                  <c:pt idx="1">
                    <c:v>október</c:v>
                  </c:pt>
                  <c:pt idx="2">
                    <c:v>november</c:v>
                  </c:pt>
                  <c:pt idx="3">
                    <c:v>december</c:v>
                  </c:pt>
                  <c:pt idx="4">
                    <c:v>január</c:v>
                  </c:pt>
                  <c:pt idx="5">
                    <c:v>február</c:v>
                  </c:pt>
                  <c:pt idx="6">
                    <c:v>marec</c:v>
                  </c:pt>
                  <c:pt idx="7">
                    <c:v>apríl</c:v>
                  </c:pt>
                  <c:pt idx="8">
                    <c:v>máj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8'!$E$12:$T$12</c15:sqref>
                  </c15:fullRef>
                </c:ext>
              </c:extLst>
              <c:f>'Graf 8'!$M$12:$T$12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A555-49F3-AA43-4210CCE60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089029360"/>
        <c:axId val="2085569936"/>
      </c:barChart>
      <c:lineChart>
        <c:grouping val="standard"/>
        <c:varyColors val="0"/>
        <c:ser>
          <c:idx val="5"/>
          <c:order val="2"/>
          <c:tx>
            <c:strRef>
              <c:f>'Graf 8'!$C$14</c:f>
              <c:strCache>
                <c:ptCount val="1"/>
                <c:pt idx="0">
                  <c:v>dôchodok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2024 september</c:v>
              </c:pt>
              <c:pt idx="1">
                <c:v>2024 október</c:v>
              </c:pt>
              <c:pt idx="2">
                <c:v>2024 november</c:v>
              </c:pt>
              <c:pt idx="3">
                <c:v>2024 december</c:v>
              </c:pt>
              <c:pt idx="4">
                <c:v>2025 január</c:v>
              </c:pt>
              <c:pt idx="5">
                <c:v>2025 február</c:v>
              </c:pt>
              <c:pt idx="6">
                <c:v>2025 marec</c:v>
              </c:pt>
              <c:pt idx="7">
                <c:v>2025 apríl</c:v>
              </c:pt>
              <c:pt idx="8">
                <c:v>2025 máj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8'!$D$14:$T$14</c15:sqref>
                  </c15:fullRef>
                </c:ext>
              </c:extLst>
              <c:f>'Graf 8'!$L$14:$T$14</c:f>
              <c:numCache>
                <c:formatCode>General</c:formatCode>
                <c:ptCount val="9"/>
                <c:pt idx="8" formatCode="0%">
                  <c:v>9.0463286350231709E-2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55-49F3-AA43-4210CCE60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029360"/>
        <c:axId val="2085569936"/>
      </c:lineChart>
      <c:catAx>
        <c:axId val="208902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5569936"/>
        <c:crosses val="autoZero"/>
        <c:auto val="1"/>
        <c:lblAlgn val="ctr"/>
        <c:lblOffset val="100"/>
        <c:noMultiLvlLbl val="0"/>
      </c:catAx>
      <c:valAx>
        <c:axId val="2085569936"/>
        <c:scaling>
          <c:orientation val="minMax"/>
          <c:max val="0.2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90293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3860544178613E-2"/>
          <c:y val="1.3633314053384945E-2"/>
          <c:w val="0.84110394785114828"/>
          <c:h val="0.18682567036720027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Obsah!B4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Obsah!B4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hyperlink" Target="#Obsah!B4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16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hyperlink" Target="#Obsah!B4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Obsah!B4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Obsah!B4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Obsah!B4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Obsah!B4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Obsah!B4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331305</xdr:colOff>
      <xdr:row>6</xdr:row>
      <xdr:rowOff>24846</xdr:rowOff>
    </xdr:from>
    <xdr:to>
      <xdr:col>13</xdr:col>
      <xdr:colOff>274155</xdr:colOff>
      <xdr:row>20</xdr:row>
      <xdr:rowOff>170880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A902C4-EAED-4440-B2E8-901F792C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140092</xdr:colOff>
      <xdr:row>0</xdr:row>
      <xdr:rowOff>171450</xdr:rowOff>
    </xdr:to>
    <xdr:sp macro="" textlink="">
      <xdr:nvSpPr>
        <xdr:cNvPr id="3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63200C-5ED4-481D-99E7-5446D46480B0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239700</xdr:colOff>
      <xdr:row>17</xdr:row>
      <xdr:rowOff>14524</xdr:rowOff>
    </xdr:from>
    <xdr:to>
      <xdr:col>22</xdr:col>
      <xdr:colOff>355387</xdr:colOff>
      <xdr:row>39</xdr:row>
      <xdr:rowOff>84903</xdr:rowOff>
    </xdr:to>
    <xdr:grpSp>
      <xdr:nvGrpSpPr>
        <xdr:cNvPr id="10" name="Group 16">
          <a:extLst>
            <a:ext uri="{FF2B5EF4-FFF2-40B4-BE49-F238E27FC236}">
              <a16:creationId xmlns:a16="http://schemas.microsoft.com/office/drawing/2014/main" id="{01AF20C6-7816-4071-A164-4E85A043A0DA}"/>
            </a:ext>
          </a:extLst>
        </xdr:cNvPr>
        <xdr:cNvGrpSpPr/>
      </xdr:nvGrpSpPr>
      <xdr:grpSpPr>
        <a:xfrm>
          <a:off x="12225325" y="3554649"/>
          <a:ext cx="7672187" cy="4610629"/>
          <a:chOff x="10606425" y="24857782"/>
          <a:chExt cx="4055645" cy="5188492"/>
        </a:xfrm>
      </xdr:grpSpPr>
      <xdr:graphicFrame macro="">
        <xdr:nvGraphicFramePr>
          <xdr:cNvPr id="11" name="Chart 27">
            <a:extLst>
              <a:ext uri="{FF2B5EF4-FFF2-40B4-BE49-F238E27FC236}">
                <a16:creationId xmlns:a16="http://schemas.microsoft.com/office/drawing/2014/main" id="{868B9402-D3D7-6397-29E5-B33BAE88BA80}"/>
              </a:ext>
            </a:extLst>
          </xdr:cNvPr>
          <xdr:cNvGraphicFramePr>
            <a:graphicFrameLocks/>
          </xdr:cNvGraphicFramePr>
        </xdr:nvGraphicFramePr>
        <xdr:xfrm>
          <a:off x="10606425" y="24857782"/>
          <a:ext cx="4055645" cy="258076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2" name="Chart 28">
            <a:extLst>
              <a:ext uri="{FF2B5EF4-FFF2-40B4-BE49-F238E27FC236}">
                <a16:creationId xmlns:a16="http://schemas.microsoft.com/office/drawing/2014/main" id="{1315EC49-200F-17B0-F7A4-AD6D4735D720}"/>
              </a:ext>
            </a:extLst>
          </xdr:cNvPr>
          <xdr:cNvGraphicFramePr>
            <a:graphicFrameLocks/>
          </xdr:cNvGraphicFramePr>
        </xdr:nvGraphicFramePr>
        <xdr:xfrm>
          <a:off x="10654024" y="27465506"/>
          <a:ext cx="4005312" cy="258076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21</xdr:col>
      <xdr:colOff>287531</xdr:colOff>
      <xdr:row>17</xdr:row>
      <xdr:rowOff>111258</xdr:rowOff>
    </xdr:from>
    <xdr:to>
      <xdr:col>22</xdr:col>
      <xdr:colOff>240815</xdr:colOff>
      <xdr:row>38</xdr:row>
      <xdr:rowOff>179673</xdr:rowOff>
    </xdr:to>
    <xdr:sp macro="" textlink="">
      <xdr:nvSpPr>
        <xdr:cNvPr id="13" name="Rectangle: Rounded Corners 7">
          <a:extLst>
            <a:ext uri="{FF2B5EF4-FFF2-40B4-BE49-F238E27FC236}">
              <a16:creationId xmlns:a16="http://schemas.microsoft.com/office/drawing/2014/main" id="{9D071B2F-ED1E-4371-A82B-5D22E33BDA93}"/>
            </a:ext>
          </a:extLst>
        </xdr:cNvPr>
        <xdr:cNvSpPr/>
      </xdr:nvSpPr>
      <xdr:spPr>
        <a:xfrm>
          <a:off x="19283102" y="3608294"/>
          <a:ext cx="565606" cy="4354665"/>
        </a:xfrm>
        <a:prstGeom prst="roundRect">
          <a:avLst/>
        </a:prstGeom>
        <a:noFill/>
        <a:ln w="254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376502</xdr:colOff>
      <xdr:row>0</xdr:row>
      <xdr:rowOff>171450</xdr:rowOff>
    </xdr:to>
    <xdr:sp macro="" textlink="">
      <xdr:nvSpPr>
        <xdr:cNvPr id="18" name="Obdĺžnik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8766B2-4F2D-4C55-8F18-C6166A3DB54D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753005</xdr:colOff>
      <xdr:row>0</xdr:row>
      <xdr:rowOff>171450</xdr:rowOff>
    </xdr:to>
    <xdr:sp macro="" textlink="">
      <xdr:nvSpPr>
        <xdr:cNvPr id="2" name="Obdĺžnik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0F26EA-AD4F-411B-829A-F2424830B924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0.08271</cdr:x>
      <cdr:y>0.24698</cdr:y>
    </cdr:from>
    <cdr:to>
      <cdr:x>0.26293</cdr:x>
      <cdr:y>0.52269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77E3CC4-88E2-5D8C-3F91-4ECCC35CB275}"/>
            </a:ext>
          </a:extLst>
        </cdr:cNvPr>
        <cdr:cNvSpPr txBox="1"/>
      </cdr:nvSpPr>
      <cdr:spPr>
        <a:xfrm xmlns:a="http://schemas.openxmlformats.org/drawingml/2006/main">
          <a:off x="629822" y="582004"/>
          <a:ext cx="1372344" cy="6497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horzOverflow="clip" wrap="none" rtlCol="0">
          <a:noAutofit/>
        </a:bodyPr>
        <a:lstStyle xmlns:a="http://schemas.openxmlformats.org/drawingml/2006/main"/>
        <a:p xmlns:a="http://schemas.openxmlformats.org/drawingml/2006/main">
          <a:r>
            <a:rPr lang="sk-SK" sz="1600" baseline="0"/>
            <a:t>Predčasný</a:t>
          </a:r>
        </a:p>
        <a:p xmlns:a="http://schemas.openxmlformats.org/drawingml/2006/main">
          <a:r>
            <a:rPr lang="sk-SK" sz="1600" baseline="0"/>
            <a:t>dôchodok</a:t>
          </a:r>
          <a:endParaRPr lang="sk-SK" sz="1100"/>
        </a:p>
      </cdr:txBody>
    </cdr:sp>
  </cdr:relSizeAnchor>
  <cdr:relSizeAnchor xmlns:cdr="http://schemas.openxmlformats.org/drawingml/2006/chartDrawing">
    <cdr:from>
      <cdr:x>0.90103</cdr:x>
      <cdr:y>0.04864</cdr:y>
    </cdr:from>
    <cdr:to>
      <cdr:x>1</cdr:x>
      <cdr:y>0.1537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EFDB1ED-17A0-CD0A-F899-61A77F577473}"/>
            </a:ext>
          </a:extLst>
        </cdr:cNvPr>
        <cdr:cNvSpPr txBox="1"/>
      </cdr:nvSpPr>
      <cdr:spPr>
        <a:xfrm xmlns:a="http://schemas.openxmlformats.org/drawingml/2006/main">
          <a:off x="6861185" y="114627"/>
          <a:ext cx="753639" cy="247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sk-SK" sz="1000" b="1">
              <a:solidFill>
                <a:srgbClr val="C00000"/>
              </a:solidFill>
            </a:rPr>
            <a:t>+13</a:t>
          </a:r>
          <a:r>
            <a:rPr lang="en-GB" sz="1000" b="1" baseline="0">
              <a:solidFill>
                <a:srgbClr val="C00000"/>
              </a:solidFill>
            </a:rPr>
            <a:t> </a:t>
          </a:r>
          <a:r>
            <a:rPr lang="en-GB" sz="1000" b="1">
              <a:solidFill>
                <a:srgbClr val="C00000"/>
              </a:solidFill>
            </a:rPr>
            <a:t>%</a:t>
          </a:r>
          <a:endParaRPr lang="sk-SK" sz="1100" b="1">
            <a:solidFill>
              <a:srgbClr val="C00000"/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0.07245</cdr:x>
      <cdr:y>0.39875</cdr:y>
    </cdr:from>
    <cdr:to>
      <cdr:x>0.24828</cdr:x>
      <cdr:y>0.66694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3BEA216-4512-11B1-D8AF-0CAD2DADBFAB}"/>
            </a:ext>
          </a:extLst>
        </cdr:cNvPr>
        <cdr:cNvSpPr txBox="1"/>
      </cdr:nvSpPr>
      <cdr:spPr>
        <a:xfrm xmlns:a="http://schemas.openxmlformats.org/drawingml/2006/main">
          <a:off x="544848" y="939668"/>
          <a:ext cx="1322298" cy="6319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>
          <a:noAutofit/>
        </a:bodyPr>
        <a:lstStyle xmlns:a="http://schemas.openxmlformats.org/drawingml/2006/main"/>
        <a:p xmlns:a="http://schemas.openxmlformats.org/drawingml/2006/main">
          <a:r>
            <a:rPr lang="sk-SK" sz="1600"/>
            <a:t>Starobný</a:t>
          </a:r>
        </a:p>
        <a:p xmlns:a="http://schemas.openxmlformats.org/drawingml/2006/main">
          <a:r>
            <a:rPr lang="sk-SK" sz="1600"/>
            <a:t>dôchodok</a:t>
          </a:r>
        </a:p>
      </cdr:txBody>
    </cdr:sp>
  </cdr:relSizeAnchor>
  <cdr:relSizeAnchor xmlns:cdr="http://schemas.openxmlformats.org/drawingml/2006/chartDrawing">
    <cdr:from>
      <cdr:x>0.89869</cdr:x>
      <cdr:y>0.28483</cdr:y>
    </cdr:from>
    <cdr:to>
      <cdr:x>0.99417</cdr:x>
      <cdr:y>0.41765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FA6BC4B4-E038-502B-AA32-3C0062CE4469}"/>
            </a:ext>
          </a:extLst>
        </cdr:cNvPr>
        <cdr:cNvSpPr txBox="1"/>
      </cdr:nvSpPr>
      <cdr:spPr>
        <a:xfrm xmlns:a="http://schemas.openxmlformats.org/drawingml/2006/main">
          <a:off x="6758399" y="671198"/>
          <a:ext cx="718041" cy="312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000" b="1">
              <a:solidFill>
                <a:srgbClr val="C00000"/>
              </a:solidFill>
            </a:rPr>
            <a:t>+</a:t>
          </a:r>
          <a:r>
            <a:rPr lang="en-GB" sz="1000" b="1">
              <a:solidFill>
                <a:srgbClr val="C00000"/>
              </a:solidFill>
            </a:rPr>
            <a:t>9</a:t>
          </a:r>
          <a:r>
            <a:rPr lang="en-GB" sz="1000" b="1" baseline="0">
              <a:solidFill>
                <a:srgbClr val="C00000"/>
              </a:solidFill>
            </a:rPr>
            <a:t> %</a:t>
          </a:r>
          <a:endParaRPr lang="sk-SK" sz="1100" b="1">
            <a:solidFill>
              <a:srgbClr val="C00000"/>
            </a:solidFill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2</xdr:row>
      <xdr:rowOff>95250</xdr:rowOff>
    </xdr:from>
    <xdr:to>
      <xdr:col>13</xdr:col>
      <xdr:colOff>474345</xdr:colOff>
      <xdr:row>19</xdr:row>
      <xdr:rowOff>106680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FB6282F-3295-460A-9634-A883FED33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753005</xdr:colOff>
      <xdr:row>0</xdr:row>
      <xdr:rowOff>171450</xdr:rowOff>
    </xdr:to>
    <xdr:sp macro="" textlink="">
      <xdr:nvSpPr>
        <xdr:cNvPr id="3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C2FFDA-1864-476D-A7FB-0279EA481429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8</xdr:row>
      <xdr:rowOff>66675</xdr:rowOff>
    </xdr:from>
    <xdr:to>
      <xdr:col>15</xdr:col>
      <xdr:colOff>542925</xdr:colOff>
      <xdr:row>24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6B0938C-298D-4E1B-BD4A-901928996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143405</xdr:colOff>
      <xdr:row>0</xdr:row>
      <xdr:rowOff>171450</xdr:rowOff>
    </xdr:to>
    <xdr:sp macro="" textlink="">
      <xdr:nvSpPr>
        <xdr:cNvPr id="3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DE5C14-8456-4798-A4F4-A085EA33AF70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48439</xdr:colOff>
      <xdr:row>3</xdr:row>
      <xdr:rowOff>13970</xdr:rowOff>
    </xdr:from>
    <xdr:to>
      <xdr:col>30</xdr:col>
      <xdr:colOff>190500</xdr:colOff>
      <xdr:row>37</xdr:row>
      <xdr:rowOff>13607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677D9CF-1819-4EA2-BBE6-996280A33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140684</xdr:colOff>
      <xdr:row>0</xdr:row>
      <xdr:rowOff>171450</xdr:rowOff>
    </xdr:to>
    <xdr:sp macro="" textlink="">
      <xdr:nvSpPr>
        <xdr:cNvPr id="6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E54A5C-A39B-4EF5-9155-3C92104D5BE0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28914</xdr:colOff>
      <xdr:row>4</xdr:row>
      <xdr:rowOff>358888</xdr:rowOff>
    </xdr:from>
    <xdr:to>
      <xdr:col>22</xdr:col>
      <xdr:colOff>571500</xdr:colOff>
      <xdr:row>37</xdr:row>
      <xdr:rowOff>95250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3EF9EEAD-C141-47C1-9383-7AD4B2757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140684</xdr:colOff>
      <xdr:row>0</xdr:row>
      <xdr:rowOff>171450</xdr:rowOff>
    </xdr:to>
    <xdr:sp macro="" textlink="">
      <xdr:nvSpPr>
        <xdr:cNvPr id="5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2FB121-D5D0-4FDE-B3D5-95C685E77754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143405</xdr:colOff>
      <xdr:row>0</xdr:row>
      <xdr:rowOff>171450</xdr:rowOff>
    </xdr:to>
    <xdr:sp macro="" textlink="">
      <xdr:nvSpPr>
        <xdr:cNvPr id="2" name="Obdĺžni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83276-4868-4630-BE57-66E611019B4F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6</xdr:col>
      <xdr:colOff>104775</xdr:colOff>
      <xdr:row>0</xdr:row>
      <xdr:rowOff>0</xdr:rowOff>
    </xdr:from>
    <xdr:to>
      <xdr:col>19</xdr:col>
      <xdr:colOff>485775</xdr:colOff>
      <xdr:row>26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250CD50-C8A7-4BD5-B454-CDA1700C0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143405</xdr:colOff>
      <xdr:row>0</xdr:row>
      <xdr:rowOff>171450</xdr:rowOff>
    </xdr:to>
    <xdr:sp macro="" textlink="">
      <xdr:nvSpPr>
        <xdr:cNvPr id="2" name="Obdĺžni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46CD3-830D-41EC-AB20-8F5ECAA8ADC7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7</xdr:col>
      <xdr:colOff>257175</xdr:colOff>
      <xdr:row>3</xdr:row>
      <xdr:rowOff>123825</xdr:rowOff>
    </xdr:from>
    <xdr:to>
      <xdr:col>11</xdr:col>
      <xdr:colOff>50775</xdr:colOff>
      <xdr:row>11</xdr:row>
      <xdr:rowOff>67425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5B4E875-9850-4280-B59F-8CE82E628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502584</xdr:colOff>
      <xdr:row>16</xdr:row>
      <xdr:rowOff>85725</xdr:rowOff>
    </xdr:from>
    <xdr:to>
      <xdr:col>11</xdr:col>
      <xdr:colOff>304888</xdr:colOff>
      <xdr:row>26</xdr:row>
      <xdr:rowOff>103720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1139BD4E-2EB0-4D30-9D45-8B649DA33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753005</xdr:colOff>
      <xdr:row>0</xdr:row>
      <xdr:rowOff>171450</xdr:rowOff>
    </xdr:to>
    <xdr:sp macro="" textlink="">
      <xdr:nvSpPr>
        <xdr:cNvPr id="1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EE9D46-CE8D-4416-89A2-167BECF0C5E5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0.69405</cdr:x>
      <cdr:y>0.19654</cdr:y>
    </cdr:from>
    <cdr:to>
      <cdr:x>0.71514</cdr:x>
      <cdr:y>0.34088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7D32618C-F02A-4A47-5547-FA817DD7880D}"/>
            </a:ext>
          </a:extLst>
        </cdr:cNvPr>
        <cdr:cNvCxnSpPr/>
      </cdr:nvCxnSpPr>
      <cdr:spPr>
        <a:xfrm xmlns:a="http://schemas.openxmlformats.org/drawingml/2006/main">
          <a:off x="2998304" y="530087"/>
          <a:ext cx="91109" cy="38928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EAAE1"/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0.46986</cdr:y>
    </cdr:from>
    <cdr:to>
      <cdr:x>0.84961</cdr:x>
      <cdr:y>0.53783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E6292485-F07D-3D53-3ED4-07354C39B296}"/>
            </a:ext>
          </a:extLst>
        </cdr:cNvPr>
        <cdr:cNvCxnSpPr/>
      </cdr:nvCxnSpPr>
      <cdr:spPr>
        <a:xfrm xmlns:a="http://schemas.openxmlformats.org/drawingml/2006/main">
          <a:off x="3594652" y="1267239"/>
          <a:ext cx="75649" cy="1833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EAAE1"/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7</xdr:row>
      <xdr:rowOff>66675</xdr:rowOff>
    </xdr:from>
    <xdr:to>
      <xdr:col>6</xdr:col>
      <xdr:colOff>421430</xdr:colOff>
      <xdr:row>17</xdr:row>
      <xdr:rowOff>86351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071E6B84-AC07-40D4-AC76-A1AF4F911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753005</xdr:colOff>
      <xdr:row>0</xdr:row>
      <xdr:rowOff>171450</xdr:rowOff>
    </xdr:to>
    <xdr:sp macro="" textlink="">
      <xdr:nvSpPr>
        <xdr:cNvPr id="1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282E3B-CFE5-4310-B639-329FBEC222F7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16</xdr:row>
      <xdr:rowOff>0</xdr:rowOff>
    </xdr:from>
    <xdr:to>
      <xdr:col>9</xdr:col>
      <xdr:colOff>387058</xdr:colOff>
      <xdr:row>26</xdr:row>
      <xdr:rowOff>33587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C2EBA91F-B573-4FF9-81D3-56A884EAF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753005</xdr:colOff>
      <xdr:row>0</xdr:row>
      <xdr:rowOff>171450</xdr:rowOff>
    </xdr:to>
    <xdr:sp macro="" textlink="">
      <xdr:nvSpPr>
        <xdr:cNvPr id="1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6D715B-82F0-4471-8B68-FEC2793A0D34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190500</xdr:rowOff>
    </xdr:from>
    <xdr:to>
      <xdr:col>6</xdr:col>
      <xdr:colOff>403500</xdr:colOff>
      <xdr:row>20</xdr:row>
      <xdr:rowOff>45450</xdr:rowOff>
    </xdr:to>
    <xdr:graphicFrame macro="">
      <xdr:nvGraphicFramePr>
        <xdr:cNvPr id="13" name="Chart 5">
          <a:extLst>
            <a:ext uri="{FF2B5EF4-FFF2-40B4-BE49-F238E27FC236}">
              <a16:creationId xmlns:a16="http://schemas.microsoft.com/office/drawing/2014/main" id="{BD86F120-6805-4251-B9C6-BBFE0F791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753005</xdr:colOff>
      <xdr:row>0</xdr:row>
      <xdr:rowOff>171450</xdr:rowOff>
    </xdr:to>
    <xdr:sp macro="" textlink="">
      <xdr:nvSpPr>
        <xdr:cNvPr id="1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D56905-1FAA-465F-B742-BB9B5A096192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557212</xdr:colOff>
      <xdr:row>5</xdr:row>
      <xdr:rowOff>61912</xdr:rowOff>
    </xdr:from>
    <xdr:to>
      <xdr:col>9</xdr:col>
      <xdr:colOff>389212</xdr:colOff>
      <xdr:row>16</xdr:row>
      <xdr:rowOff>126412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BA8E1D6-60FB-4618-AFC4-D4A26FF85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143405</xdr:colOff>
      <xdr:row>0</xdr:row>
      <xdr:rowOff>171450</xdr:rowOff>
    </xdr:to>
    <xdr:sp macro="" textlink="">
      <xdr:nvSpPr>
        <xdr:cNvPr id="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8296AB-0F2D-40DE-AD5D-555642C87B08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7</xdr:row>
      <xdr:rowOff>19050</xdr:rowOff>
    </xdr:from>
    <xdr:to>
      <xdr:col>9</xdr:col>
      <xdr:colOff>298725</xdr:colOff>
      <xdr:row>18</xdr:row>
      <xdr:rowOff>83550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98AE68C3-65DC-4E94-B4DB-E1E83154B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143405</xdr:colOff>
      <xdr:row>0</xdr:row>
      <xdr:rowOff>171450</xdr:rowOff>
    </xdr:to>
    <xdr:sp macro="" textlink="">
      <xdr:nvSpPr>
        <xdr:cNvPr id="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B78AAC-C538-4330-A3E5-5FB462AA89F1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321970</xdr:colOff>
      <xdr:row>14</xdr:row>
      <xdr:rowOff>174402</xdr:rowOff>
    </xdr:from>
    <xdr:to>
      <xdr:col>11</xdr:col>
      <xdr:colOff>612679</xdr:colOff>
      <xdr:row>24</xdr:row>
      <xdr:rowOff>191439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3306242A-3007-4FBE-8380-2F5C1249A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149308</xdr:colOff>
      <xdr:row>0</xdr:row>
      <xdr:rowOff>171450</xdr:rowOff>
    </xdr:to>
    <xdr:sp macro="" textlink="">
      <xdr:nvSpPr>
        <xdr:cNvPr id="18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FD0B3-D88D-402B-9DEC-C5205D8905AA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3</xdr:row>
      <xdr:rowOff>85725</xdr:rowOff>
    </xdr:from>
    <xdr:to>
      <xdr:col>17</xdr:col>
      <xdr:colOff>476036</xdr:colOff>
      <xdr:row>13</xdr:row>
      <xdr:rowOff>120919</xdr:rowOff>
    </xdr:to>
    <xdr:graphicFrame macro="">
      <xdr:nvGraphicFramePr>
        <xdr:cNvPr id="10" name="Chart 36">
          <a:extLst>
            <a:ext uri="{FF2B5EF4-FFF2-40B4-BE49-F238E27FC236}">
              <a16:creationId xmlns:a16="http://schemas.microsoft.com/office/drawing/2014/main" id="{A738E2FB-1DDE-48C0-AA67-3A4B27B4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143096</xdr:colOff>
      <xdr:row>0</xdr:row>
      <xdr:rowOff>171450</xdr:rowOff>
    </xdr:to>
    <xdr:sp macro="" textlink="">
      <xdr:nvSpPr>
        <xdr:cNvPr id="1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1B84DE-9323-4897-9C72-70977D765D83}"/>
            </a:ext>
          </a:extLst>
        </xdr:cNvPr>
        <xdr:cNvSpPr/>
      </xdr:nvSpPr>
      <xdr:spPr>
        <a:xfrm>
          <a:off x="0" y="0"/>
          <a:ext cx="762221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149225</xdr:colOff>
      <xdr:row>12</xdr:row>
      <xdr:rowOff>152400</xdr:rowOff>
    </xdr:from>
    <xdr:to>
      <xdr:col>17</xdr:col>
      <xdr:colOff>606211</xdr:colOff>
      <xdr:row>22</xdr:row>
      <xdr:rowOff>203469</xdr:rowOff>
    </xdr:to>
    <xdr:graphicFrame macro="">
      <xdr:nvGraphicFramePr>
        <xdr:cNvPr id="11" name="Chart 37">
          <a:extLst>
            <a:ext uri="{FF2B5EF4-FFF2-40B4-BE49-F238E27FC236}">
              <a16:creationId xmlns:a16="http://schemas.microsoft.com/office/drawing/2014/main" id="{CC6A7ACB-458D-43B2-A35D-376127CA9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143096</xdr:colOff>
      <xdr:row>0</xdr:row>
      <xdr:rowOff>171450</xdr:rowOff>
    </xdr:to>
    <xdr:sp macro="" textlink="">
      <xdr:nvSpPr>
        <xdr:cNvPr id="1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C20E4E-A848-4A4A-A310-FF19A8AC4251}"/>
            </a:ext>
          </a:extLst>
        </xdr:cNvPr>
        <xdr:cNvSpPr/>
      </xdr:nvSpPr>
      <xdr:spPr>
        <a:xfrm>
          <a:off x="0" y="0"/>
          <a:ext cx="762221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4</xdr:row>
      <xdr:rowOff>79375</xdr:rowOff>
    </xdr:from>
    <xdr:to>
      <xdr:col>18</xdr:col>
      <xdr:colOff>50586</xdr:colOff>
      <xdr:row>14</xdr:row>
      <xdr:rowOff>114569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A1EB4FE-82F3-4A0B-95DD-B2CFEB7D8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143096</xdr:colOff>
      <xdr:row>0</xdr:row>
      <xdr:rowOff>171450</xdr:rowOff>
    </xdr:to>
    <xdr:sp macro="" textlink="">
      <xdr:nvSpPr>
        <xdr:cNvPr id="13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93C9B-E213-44EB-A4E1-58676ACC38BC}"/>
            </a:ext>
          </a:extLst>
        </xdr:cNvPr>
        <xdr:cNvSpPr/>
      </xdr:nvSpPr>
      <xdr:spPr>
        <a:xfrm>
          <a:off x="0" y="0"/>
          <a:ext cx="762221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521153</xdr:colOff>
      <xdr:row>4</xdr:row>
      <xdr:rowOff>60550</xdr:rowOff>
    </xdr:from>
    <xdr:to>
      <xdr:col>15</xdr:col>
      <xdr:colOff>213633</xdr:colOff>
      <xdr:row>18</xdr:row>
      <xdr:rowOff>41500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9A5BC5A2-6380-4ADD-B804-7E150905D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149900</xdr:colOff>
      <xdr:row>0</xdr:row>
      <xdr:rowOff>171450</xdr:rowOff>
    </xdr:to>
    <xdr:sp macro="" textlink="">
      <xdr:nvSpPr>
        <xdr:cNvPr id="12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E1A0AB-B136-4771-B82C-DE3427751A8B}"/>
            </a:ext>
          </a:extLst>
        </xdr:cNvPr>
        <xdr:cNvSpPr/>
      </xdr:nvSpPr>
      <xdr:spPr>
        <a:xfrm>
          <a:off x="0" y="0"/>
          <a:ext cx="762221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123824</xdr:colOff>
      <xdr:row>2</xdr:row>
      <xdr:rowOff>76199</xdr:rowOff>
    </xdr:from>
    <xdr:to>
      <xdr:col>12</xdr:col>
      <xdr:colOff>666749</xdr:colOff>
      <xdr:row>17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BA1F473-00DF-41D2-8186-68207EFBF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143405</xdr:colOff>
      <xdr:row>0</xdr:row>
      <xdr:rowOff>171450</xdr:rowOff>
    </xdr:to>
    <xdr:sp macro="" textlink="">
      <xdr:nvSpPr>
        <xdr:cNvPr id="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3A834E-7A81-4D7D-8FCB-6121213010C4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9</xdr:row>
      <xdr:rowOff>66675</xdr:rowOff>
    </xdr:from>
    <xdr:to>
      <xdr:col>6</xdr:col>
      <xdr:colOff>399773</xdr:colOff>
      <xdr:row>19</xdr:row>
      <xdr:rowOff>156023</xdr:rowOff>
    </xdr:to>
    <xdr:graphicFrame macro="">
      <xdr:nvGraphicFramePr>
        <xdr:cNvPr id="12" name="Chart 2">
          <a:extLst>
            <a:ext uri="{FF2B5EF4-FFF2-40B4-BE49-F238E27FC236}">
              <a16:creationId xmlns:a16="http://schemas.microsoft.com/office/drawing/2014/main" id="{04DD0A02-A157-4011-A64F-052F6C524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762221</xdr:colOff>
      <xdr:row>0</xdr:row>
      <xdr:rowOff>171450</xdr:rowOff>
    </xdr:to>
    <xdr:sp macro="" textlink="">
      <xdr:nvSpPr>
        <xdr:cNvPr id="1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D0DD21-3C64-47E4-9E55-5306B86EBD82}"/>
            </a:ext>
          </a:extLst>
        </xdr:cNvPr>
        <xdr:cNvSpPr/>
      </xdr:nvSpPr>
      <xdr:spPr>
        <a:xfrm>
          <a:off x="0" y="0"/>
          <a:ext cx="762221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474890</xdr:colOff>
      <xdr:row>8</xdr:row>
      <xdr:rowOff>130628</xdr:rowOff>
    </xdr:from>
    <xdr:to>
      <xdr:col>8</xdr:col>
      <xdr:colOff>239681</xdr:colOff>
      <xdr:row>18</xdr:row>
      <xdr:rowOff>192574</xdr:rowOff>
    </xdr:to>
    <xdr:graphicFrame macro="">
      <xdr:nvGraphicFramePr>
        <xdr:cNvPr id="5" name="Chart 10">
          <a:extLst>
            <a:ext uri="{FF2B5EF4-FFF2-40B4-BE49-F238E27FC236}">
              <a16:creationId xmlns:a16="http://schemas.microsoft.com/office/drawing/2014/main" id="{8CDBBA14-7A2E-4C02-80DD-4B84AA321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762221</xdr:colOff>
      <xdr:row>0</xdr:row>
      <xdr:rowOff>171450</xdr:rowOff>
    </xdr:to>
    <xdr:sp macro="" textlink="">
      <xdr:nvSpPr>
        <xdr:cNvPr id="1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4767D8-4F4D-4EE4-9152-8073ECC3DEFB}"/>
            </a:ext>
          </a:extLst>
        </xdr:cNvPr>
        <xdr:cNvSpPr/>
      </xdr:nvSpPr>
      <xdr:spPr>
        <a:xfrm>
          <a:off x="0" y="0"/>
          <a:ext cx="762221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12</xdr:row>
      <xdr:rowOff>128587</xdr:rowOff>
    </xdr:from>
    <xdr:to>
      <xdr:col>7</xdr:col>
      <xdr:colOff>887025</xdr:colOff>
      <xdr:row>24</xdr:row>
      <xdr:rowOff>2587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A06334D-33E0-4CE2-9635-277DF2F5C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19271</xdr:colOff>
      <xdr:row>0</xdr:row>
      <xdr:rowOff>171450</xdr:rowOff>
    </xdr:to>
    <xdr:sp macro="" textlink="">
      <xdr:nvSpPr>
        <xdr:cNvPr id="3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909CA7-A995-4D03-A57D-EA36EEE6E50A}"/>
            </a:ext>
          </a:extLst>
        </xdr:cNvPr>
        <xdr:cNvSpPr/>
      </xdr:nvSpPr>
      <xdr:spPr>
        <a:xfrm>
          <a:off x="0" y="0"/>
          <a:ext cx="762221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753005</xdr:colOff>
      <xdr:row>0</xdr:row>
      <xdr:rowOff>171450</xdr:rowOff>
    </xdr:to>
    <xdr:sp macro="" textlink="">
      <xdr:nvSpPr>
        <xdr:cNvPr id="4" name="Obdĺžni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F59C2-778E-4E8F-81EF-A4FE3337D9E3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24</xdr:col>
      <xdr:colOff>219076</xdr:colOff>
      <xdr:row>26</xdr:row>
      <xdr:rowOff>154306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2167C270-0B63-406D-8630-9C8B2FFEA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5</xdr:row>
      <xdr:rowOff>204785</xdr:rowOff>
    </xdr:from>
    <xdr:to>
      <xdr:col>16</xdr:col>
      <xdr:colOff>295275</xdr:colOff>
      <xdr:row>26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35909EC-886D-4F11-9665-4A1172069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143405</xdr:colOff>
      <xdr:row>0</xdr:row>
      <xdr:rowOff>171450</xdr:rowOff>
    </xdr:to>
    <xdr:sp macro="" textlink="">
      <xdr:nvSpPr>
        <xdr:cNvPr id="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F84D52-50EA-4539-9C73-F635F7FBC6A3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3</xdr:row>
      <xdr:rowOff>23810</xdr:rowOff>
    </xdr:from>
    <xdr:to>
      <xdr:col>16</xdr:col>
      <xdr:colOff>57150</xdr:colOff>
      <xdr:row>26</xdr:row>
      <xdr:rowOff>19049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523E716-F3E8-48DF-B6EE-962B0052B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3</xdr:col>
      <xdr:colOff>143405</xdr:colOff>
      <xdr:row>0</xdr:row>
      <xdr:rowOff>171450</xdr:rowOff>
    </xdr:to>
    <xdr:sp macro="" textlink="">
      <xdr:nvSpPr>
        <xdr:cNvPr id="3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7EF347-4322-42E2-ACC6-148C3CE707C3}"/>
            </a:ext>
          </a:extLst>
        </xdr:cNvPr>
        <xdr:cNvSpPr/>
      </xdr:nvSpPr>
      <xdr:spPr>
        <a:xfrm>
          <a:off x="121920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143405</xdr:colOff>
      <xdr:row>0</xdr:row>
      <xdr:rowOff>171450</xdr:rowOff>
    </xdr:to>
    <xdr:sp macro="" textlink="">
      <xdr:nvSpPr>
        <xdr:cNvPr id="2" name="Obdĺžni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9EAFB2-BB7F-4743-BD44-8119F9561047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143405</xdr:colOff>
      <xdr:row>0</xdr:row>
      <xdr:rowOff>171450</xdr:rowOff>
    </xdr:to>
    <xdr:sp macro="" textlink="">
      <xdr:nvSpPr>
        <xdr:cNvPr id="2" name="Obdĺžni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C1B8D3-E3A2-48B9-B8C2-1E9E729E0A29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753005</xdr:colOff>
      <xdr:row>0</xdr:row>
      <xdr:rowOff>171450</xdr:rowOff>
    </xdr:to>
    <xdr:sp macro="" textlink="">
      <xdr:nvSpPr>
        <xdr:cNvPr id="2" name="Obdĺžni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6CF298-FAE6-4406-B4B0-68ADF54289EE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0.83933</cdr:x>
      <cdr:y>0.03175</cdr:y>
    </cdr:from>
    <cdr:to>
      <cdr:x>0.93046</cdr:x>
      <cdr:y>0.9899</cdr:y>
    </cdr:to>
    <cdr:sp macro="" textlink="">
      <cdr:nvSpPr>
        <cdr:cNvPr id="4" name="Rectangle: Rounded Corners 3">
          <a:extLst xmlns:a="http://schemas.openxmlformats.org/drawingml/2006/main">
            <a:ext uri="{FF2B5EF4-FFF2-40B4-BE49-F238E27FC236}">
              <a16:creationId xmlns:a16="http://schemas.microsoft.com/office/drawing/2014/main" id="{C1F9354A-A997-37B5-0CD1-1E7CAB7F6FC0}"/>
            </a:ext>
          </a:extLst>
        </cdr:cNvPr>
        <cdr:cNvSpPr/>
      </cdr:nvSpPr>
      <cdr:spPr>
        <a:xfrm xmlns:a="http://schemas.openxmlformats.org/drawingml/2006/main">
          <a:off x="3333750" y="89818"/>
          <a:ext cx="361961" cy="2710535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6</xdr:row>
      <xdr:rowOff>120015</xdr:rowOff>
    </xdr:from>
    <xdr:to>
      <xdr:col>16</xdr:col>
      <xdr:colOff>546375</xdr:colOff>
      <xdr:row>17</xdr:row>
      <xdr:rowOff>184515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896D2E6-0D44-43C1-895C-DE82DA816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152930</xdr:colOff>
      <xdr:row>0</xdr:row>
      <xdr:rowOff>171450</xdr:rowOff>
    </xdr:to>
    <xdr:sp macro="" textlink="">
      <xdr:nvSpPr>
        <xdr:cNvPr id="3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1937AC-17FF-4DE4-A05D-AAF3D4B1086A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152930</xdr:colOff>
      <xdr:row>0</xdr:row>
      <xdr:rowOff>171450</xdr:rowOff>
    </xdr:to>
    <xdr:sp macro="" textlink="">
      <xdr:nvSpPr>
        <xdr:cNvPr id="3" name="Obdĺžni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396E58-F87B-4699-87D4-B72D72E7E34F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12</xdr:col>
      <xdr:colOff>342900</xdr:colOff>
      <xdr:row>2</xdr:row>
      <xdr:rowOff>200025</xdr:rowOff>
    </xdr:from>
    <xdr:to>
      <xdr:col>17</xdr:col>
      <xdr:colOff>42525</xdr:colOff>
      <xdr:row>13</xdr:row>
      <xdr:rowOff>54975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6BAD4053-B636-4330-8289-E18332F43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475005</xdr:colOff>
      <xdr:row>9</xdr:row>
      <xdr:rowOff>175238</xdr:rowOff>
    </xdr:from>
    <xdr:to>
      <xdr:col>12</xdr:col>
      <xdr:colOff>257003</xdr:colOff>
      <xdr:row>19</xdr:row>
      <xdr:rowOff>13656</xdr:rowOff>
    </xdr:to>
    <xdr:graphicFrame macro="">
      <xdr:nvGraphicFramePr>
        <xdr:cNvPr id="14" name="Chart 9">
          <a:extLst>
            <a:ext uri="{FF2B5EF4-FFF2-40B4-BE49-F238E27FC236}">
              <a16:creationId xmlns:a16="http://schemas.microsoft.com/office/drawing/2014/main" id="{6D9F1B27-8B79-4EBB-9264-3BD1E165F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143405</xdr:colOff>
      <xdr:row>0</xdr:row>
      <xdr:rowOff>171450</xdr:rowOff>
    </xdr:to>
    <xdr:sp macro="" textlink="">
      <xdr:nvSpPr>
        <xdr:cNvPr id="18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A1475C-CEDB-441F-A0BB-7FAF0F8B87C2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176893</xdr:colOff>
      <xdr:row>10</xdr:row>
      <xdr:rowOff>16333</xdr:rowOff>
    </xdr:from>
    <xdr:to>
      <xdr:col>19</xdr:col>
      <xdr:colOff>136071</xdr:colOff>
      <xdr:row>36</xdr:row>
      <xdr:rowOff>176893</xdr:rowOff>
    </xdr:to>
    <xdr:graphicFrame macro="">
      <xdr:nvGraphicFramePr>
        <xdr:cNvPr id="6" name="Chart 12">
          <a:extLst>
            <a:ext uri="{FF2B5EF4-FFF2-40B4-BE49-F238E27FC236}">
              <a16:creationId xmlns:a16="http://schemas.microsoft.com/office/drawing/2014/main" id="{30975EE6-CAC2-4489-9224-004F7D0DE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753005</xdr:colOff>
      <xdr:row>0</xdr:row>
      <xdr:rowOff>171450</xdr:rowOff>
    </xdr:to>
    <xdr:sp macro="" textlink="">
      <xdr:nvSpPr>
        <xdr:cNvPr id="18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F7ED0F-C5A7-42D3-9D02-5CE59D841A8B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600075</xdr:colOff>
      <xdr:row>14</xdr:row>
      <xdr:rowOff>38100</xdr:rowOff>
    </xdr:from>
    <xdr:to>
      <xdr:col>19</xdr:col>
      <xdr:colOff>437936</xdr:colOff>
      <xdr:row>24</xdr:row>
      <xdr:rowOff>73294</xdr:rowOff>
    </xdr:to>
    <xdr:graphicFrame macro="">
      <xdr:nvGraphicFramePr>
        <xdr:cNvPr id="7" name="Chart 29">
          <a:extLst>
            <a:ext uri="{FF2B5EF4-FFF2-40B4-BE49-F238E27FC236}">
              <a16:creationId xmlns:a16="http://schemas.microsoft.com/office/drawing/2014/main" id="{904C77B0-AA9A-493A-9ECE-B6F69CFED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133880</xdr:colOff>
      <xdr:row>0</xdr:row>
      <xdr:rowOff>171450</xdr:rowOff>
    </xdr:to>
    <xdr:sp macro="" textlink="">
      <xdr:nvSpPr>
        <xdr:cNvPr id="14" name="Obdĺžni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5DDFF7-BC4C-4E47-AE6A-6269556CA322}"/>
            </a:ext>
          </a:extLst>
        </xdr:cNvPr>
        <xdr:cNvSpPr/>
      </xdr:nvSpPr>
      <xdr:spPr>
        <a:xfrm>
          <a:off x="0" y="0"/>
          <a:ext cx="753005" cy="171450"/>
        </a:xfrm>
        <a:prstGeom prst="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IFP_NEW\5_MATERIALY\5_2_Komentare\2024\PSD\datova_priloha\G3_G4_G5_modelovy_doch.xlsx" TargetMode="External"/><Relationship Id="rId1" Type="http://schemas.openxmlformats.org/officeDocument/2006/relationships/externalLinkPath" Target="G3_G4_G5_modelovy_do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5_G6"/>
      <sheetName val="VpMP_sept2025"/>
      <sheetName val="Alt_mechanizmus"/>
      <sheetName val="Alt_mechanizmus_realdata"/>
      <sheetName val="Modelove_dochodky"/>
      <sheetName val="Sheet1"/>
    </sheetNames>
    <sheetDataSet>
      <sheetData sheetId="0"/>
      <sheetData sheetId="1"/>
      <sheetData sheetId="2"/>
      <sheetData sheetId="3"/>
      <sheetData sheetId="4">
        <row r="3">
          <cell r="C3">
            <v>1</v>
          </cell>
        </row>
        <row r="9">
          <cell r="H9" t="str">
            <v>kor_koef_high</v>
          </cell>
          <cell r="K9">
            <v>0.68</v>
          </cell>
          <cell r="L9">
            <v>0.72</v>
          </cell>
          <cell r="M9">
            <v>0.76</v>
          </cell>
          <cell r="N9">
            <v>0.8</v>
          </cell>
          <cell r="O9">
            <v>0.84</v>
          </cell>
          <cell r="P9">
            <v>0.84</v>
          </cell>
          <cell r="Q9">
            <v>0.8</v>
          </cell>
          <cell r="R9">
            <v>0.76</v>
          </cell>
          <cell r="S9">
            <v>0.72</v>
          </cell>
          <cell r="T9">
            <v>0.68</v>
          </cell>
          <cell r="U9">
            <v>0.68</v>
          </cell>
          <cell r="V9">
            <v>0.68</v>
          </cell>
          <cell r="W9">
            <v>0.68</v>
          </cell>
          <cell r="X9">
            <v>0.68</v>
          </cell>
          <cell r="Y9">
            <v>0.68</v>
          </cell>
          <cell r="Z9">
            <v>0.68</v>
          </cell>
          <cell r="AA9">
            <v>0.68</v>
          </cell>
          <cell r="AB9">
            <v>0.68</v>
          </cell>
          <cell r="AC9">
            <v>0.68</v>
          </cell>
          <cell r="AD9">
            <v>0.68</v>
          </cell>
          <cell r="AE9">
            <v>0.68</v>
          </cell>
          <cell r="AF9">
            <v>0.68</v>
          </cell>
          <cell r="AG9">
            <v>0.68</v>
          </cell>
          <cell r="AH9">
            <v>0.68</v>
          </cell>
        </row>
        <row r="10">
          <cell r="H10" t="str">
            <v>kor_koef_low</v>
          </cell>
          <cell r="K10">
            <v>0.32</v>
          </cell>
          <cell r="L10">
            <v>0.28000000000000003</v>
          </cell>
          <cell r="M10">
            <v>0.24</v>
          </cell>
          <cell r="N10">
            <v>0.2</v>
          </cell>
          <cell r="O10">
            <v>0.16</v>
          </cell>
          <cell r="P10">
            <v>0.16</v>
          </cell>
          <cell r="Q10">
            <v>0.17</v>
          </cell>
          <cell r="R10">
            <v>0.18</v>
          </cell>
          <cell r="S10">
            <v>0.19</v>
          </cell>
          <cell r="T10">
            <v>0.2</v>
          </cell>
          <cell r="U10">
            <v>0.2</v>
          </cell>
          <cell r="V10">
            <v>0.2</v>
          </cell>
          <cell r="W10">
            <v>0.2</v>
          </cell>
          <cell r="X10">
            <v>0.2</v>
          </cell>
          <cell r="Y10">
            <v>0.2</v>
          </cell>
          <cell r="Z10">
            <v>0.2</v>
          </cell>
          <cell r="AA10">
            <v>0.2</v>
          </cell>
          <cell r="AB10">
            <v>0.2</v>
          </cell>
          <cell r="AC10">
            <v>0.2</v>
          </cell>
          <cell r="AD10">
            <v>0.2</v>
          </cell>
          <cell r="AE10">
            <v>0.2</v>
          </cell>
          <cell r="AF10">
            <v>0.2</v>
          </cell>
          <cell r="AG10">
            <v>0.2</v>
          </cell>
          <cell r="AH10">
            <v>0.2</v>
          </cell>
        </row>
        <row r="11">
          <cell r="H11" t="str">
            <v>highlim_POMB</v>
          </cell>
          <cell r="K11">
            <v>1.25</v>
          </cell>
          <cell r="L11">
            <v>1.25</v>
          </cell>
          <cell r="M11">
            <v>1.25</v>
          </cell>
          <cell r="N11">
            <v>1.25</v>
          </cell>
          <cell r="O11">
            <v>1.25</v>
          </cell>
          <cell r="P11">
            <v>1.25</v>
          </cell>
          <cell r="Q11">
            <v>1.25</v>
          </cell>
          <cell r="R11">
            <v>1.25</v>
          </cell>
          <cell r="S11">
            <v>1.25</v>
          </cell>
          <cell r="T11">
            <v>1.25</v>
          </cell>
          <cell r="U11">
            <v>1.25</v>
          </cell>
          <cell r="V11">
            <v>1.25</v>
          </cell>
          <cell r="W11">
            <v>1.25</v>
          </cell>
          <cell r="X11">
            <v>1.25</v>
          </cell>
          <cell r="Y11">
            <v>1.25</v>
          </cell>
          <cell r="Z11">
            <v>1.25</v>
          </cell>
          <cell r="AA11">
            <v>1.25</v>
          </cell>
          <cell r="AB11">
            <v>1.25</v>
          </cell>
          <cell r="AC11">
            <v>1.25</v>
          </cell>
          <cell r="AD11">
            <v>1.25</v>
          </cell>
          <cell r="AE11">
            <v>1.25</v>
          </cell>
          <cell r="AF11">
            <v>1.25</v>
          </cell>
          <cell r="AG11">
            <v>1.25</v>
          </cell>
          <cell r="AH11">
            <v>1.25</v>
          </cell>
        </row>
        <row r="12">
          <cell r="H12" t="str">
            <v>lowlim_POMB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1</v>
          </cell>
          <cell r="AD12">
            <v>1</v>
          </cell>
          <cell r="AE12">
            <v>1</v>
          </cell>
          <cell r="AF12">
            <v>1</v>
          </cell>
          <cell r="AG12">
            <v>1</v>
          </cell>
          <cell r="AH12">
            <v>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IFP theme">
  <a:themeElements>
    <a:clrScheme name="Vlastné 1">
      <a:dk1>
        <a:srgbClr val="000000"/>
      </a:dk1>
      <a:lt1>
        <a:sysClr val="window" lastClr="FFFFFF"/>
      </a:lt1>
      <a:dk2>
        <a:srgbClr val="0C2A38"/>
      </a:dk2>
      <a:lt2>
        <a:srgbClr val="686767"/>
      </a:lt2>
      <a:accent1>
        <a:srgbClr val="2EAAE1"/>
      </a:accent1>
      <a:accent2>
        <a:srgbClr val="F2CA6D"/>
      </a:accent2>
      <a:accent3>
        <a:srgbClr val="1AA380"/>
      </a:accent3>
      <a:accent4>
        <a:srgbClr val="E85477"/>
      </a:accent4>
      <a:accent5>
        <a:srgbClr val="864D99"/>
      </a:accent5>
      <a:accent6>
        <a:srgbClr val="996B52"/>
      </a:accent6>
      <a:hlink>
        <a:srgbClr val="686767"/>
      </a:hlink>
      <a:folHlink>
        <a:srgbClr val="0C2A38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FP theme" id="{0EA48366-D315-49B7-89EE-4650A623ADC8}" vid="{A1214AAF-84D4-4F1C-9AA2-4C16D639ADE3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AC20-9241-4791-9467-3D858759C4FE}">
  <dimension ref="A4:C44"/>
  <sheetViews>
    <sheetView showFormulas="1" showGridLines="0" tabSelected="1" topLeftCell="A4" zoomScaleNormal="100" workbookViewId="0">
      <selection activeCell="D16" sqref="D16"/>
    </sheetView>
  </sheetViews>
  <sheetFormatPr defaultColWidth="9.28515625" defaultRowHeight="15.75" x14ac:dyDescent="0.25"/>
  <cols>
    <col min="1" max="1" width="4.7109375" style="1" customWidth="1"/>
    <col min="2" max="2" width="7" style="1" customWidth="1"/>
    <col min="3" max="3" width="59.5703125" style="1" customWidth="1"/>
    <col min="4" max="16384" width="9.28515625" style="1"/>
  </cols>
  <sheetData>
    <row r="4" spans="2:3" ht="18" thickBot="1" x14ac:dyDescent="0.3">
      <c r="B4" s="186"/>
      <c r="C4" s="187" t="s">
        <v>0</v>
      </c>
    </row>
    <row r="5" spans="2:3" s="2" customFormat="1" ht="14.25" thickBot="1" x14ac:dyDescent="0.3">
      <c r="B5" s="188">
        <v>1</v>
      </c>
      <c r="C5" s="248" t="s">
        <v>682</v>
      </c>
    </row>
    <row r="6" spans="2:3" s="2" customFormat="1" ht="14.25" thickBot="1" x14ac:dyDescent="0.3">
      <c r="B6" s="189">
        <v>2</v>
      </c>
      <c r="C6" s="248" t="s">
        <v>683</v>
      </c>
    </row>
    <row r="7" spans="2:3" s="2" customFormat="1" ht="14.25" thickBot="1" x14ac:dyDescent="0.3">
      <c r="B7" s="188">
        <v>3</v>
      </c>
      <c r="C7" s="248" t="s">
        <v>684</v>
      </c>
    </row>
    <row r="8" spans="2:3" s="2" customFormat="1" ht="14.25" thickBot="1" x14ac:dyDescent="0.3">
      <c r="B8" s="188">
        <v>4</v>
      </c>
      <c r="C8" s="248" t="s">
        <v>685</v>
      </c>
    </row>
    <row r="9" spans="2:3" s="2" customFormat="1" ht="14.25" thickBot="1" x14ac:dyDescent="0.3">
      <c r="B9" s="189">
        <v>5</v>
      </c>
      <c r="C9" s="248" t="s">
        <v>686</v>
      </c>
    </row>
    <row r="10" spans="2:3" s="2" customFormat="1" ht="14.25" thickBot="1" x14ac:dyDescent="0.3">
      <c r="B10" s="188">
        <v>6</v>
      </c>
      <c r="C10" s="249" t="s">
        <v>687</v>
      </c>
    </row>
    <row r="11" spans="2:3" s="2" customFormat="1" ht="14.25" thickBot="1" x14ac:dyDescent="0.3">
      <c r="B11" s="188">
        <v>7</v>
      </c>
      <c r="C11" s="248" t="s">
        <v>739</v>
      </c>
    </row>
    <row r="12" spans="2:3" s="2" customFormat="1" ht="14.25" thickBot="1" x14ac:dyDescent="0.3">
      <c r="B12" s="189">
        <v>8</v>
      </c>
      <c r="C12" s="248" t="s">
        <v>714</v>
      </c>
    </row>
    <row r="13" spans="2:3" s="2" customFormat="1" ht="14.25" thickBot="1" x14ac:dyDescent="0.3">
      <c r="B13" s="188">
        <v>9</v>
      </c>
      <c r="C13" s="248" t="s">
        <v>688</v>
      </c>
    </row>
    <row r="14" spans="2:3" s="2" customFormat="1" ht="14.25" thickBot="1" x14ac:dyDescent="0.3">
      <c r="B14" s="188">
        <v>10</v>
      </c>
      <c r="C14" s="248" t="s">
        <v>715</v>
      </c>
    </row>
    <row r="15" spans="2:3" s="2" customFormat="1" ht="14.25" thickBot="1" x14ac:dyDescent="0.3">
      <c r="B15" s="189">
        <v>11</v>
      </c>
      <c r="C15" s="248" t="s">
        <v>716</v>
      </c>
    </row>
    <row r="16" spans="2:3" s="2" customFormat="1" ht="14.25" thickBot="1" x14ac:dyDescent="0.3">
      <c r="B16" s="188">
        <v>12</v>
      </c>
      <c r="C16" s="248" t="s">
        <v>717</v>
      </c>
    </row>
    <row r="17" spans="1:3" s="2" customFormat="1" ht="14.25" thickBot="1" x14ac:dyDescent="0.3">
      <c r="B17" s="188">
        <v>13</v>
      </c>
      <c r="C17" s="248" t="s">
        <v>718</v>
      </c>
    </row>
    <row r="18" spans="1:3" s="2" customFormat="1" ht="14.25" thickBot="1" x14ac:dyDescent="0.3">
      <c r="B18" s="189">
        <v>14</v>
      </c>
      <c r="C18" s="248" t="s">
        <v>719</v>
      </c>
    </row>
    <row r="19" spans="1:3" s="2" customFormat="1" ht="14.25" thickBot="1" x14ac:dyDescent="0.3">
      <c r="B19" s="188">
        <v>15</v>
      </c>
      <c r="C19" s="248" t="s">
        <v>720</v>
      </c>
    </row>
    <row r="20" spans="1:3" s="2" customFormat="1" ht="14.25" thickBot="1" x14ac:dyDescent="0.3">
      <c r="B20" s="188">
        <v>16</v>
      </c>
      <c r="C20" s="248" t="s">
        <v>721</v>
      </c>
    </row>
    <row r="21" spans="1:3" s="2" customFormat="1" ht="14.25" thickBot="1" x14ac:dyDescent="0.3">
      <c r="B21" s="189">
        <v>17</v>
      </c>
      <c r="C21" s="248" t="s">
        <v>722</v>
      </c>
    </row>
    <row r="22" spans="1:3" s="2" customFormat="1" ht="14.25" thickBot="1" x14ac:dyDescent="0.3">
      <c r="B22" s="188">
        <v>18</v>
      </c>
      <c r="C22" s="248" t="s">
        <v>723</v>
      </c>
    </row>
    <row r="23" spans="1:3" s="2" customFormat="1" ht="14.25" thickBot="1" x14ac:dyDescent="0.3">
      <c r="B23" s="188">
        <v>19</v>
      </c>
      <c r="C23" s="248" t="s">
        <v>724</v>
      </c>
    </row>
    <row r="24" spans="1:3" s="2" customFormat="1" ht="14.25" thickBot="1" x14ac:dyDescent="0.3">
      <c r="B24" s="189">
        <v>20</v>
      </c>
      <c r="C24" s="248" t="s">
        <v>725</v>
      </c>
    </row>
    <row r="25" spans="1:3" s="3" customFormat="1" ht="14.25" thickBot="1" x14ac:dyDescent="0.3">
      <c r="A25" s="2"/>
      <c r="B25" s="188">
        <v>21</v>
      </c>
      <c r="C25" s="248" t="s">
        <v>726</v>
      </c>
    </row>
    <row r="26" spans="1:3" s="3" customFormat="1" ht="16.5" thickBot="1" x14ac:dyDescent="0.3">
      <c r="A26" s="1"/>
      <c r="B26" s="188">
        <v>22</v>
      </c>
      <c r="C26" s="248" t="s">
        <v>727</v>
      </c>
    </row>
    <row r="27" spans="1:3" s="2" customFormat="1" ht="14.25" thickBot="1" x14ac:dyDescent="0.3">
      <c r="B27" s="189">
        <v>23</v>
      </c>
      <c r="C27" s="248" t="s">
        <v>740</v>
      </c>
    </row>
    <row r="28" spans="1:3" s="2" customFormat="1" ht="16.5" thickBot="1" x14ac:dyDescent="0.3">
      <c r="A28" s="1"/>
      <c r="B28" s="188">
        <v>24</v>
      </c>
      <c r="C28" s="248" t="s">
        <v>741</v>
      </c>
    </row>
    <row r="29" spans="1:3" s="2" customFormat="1" ht="16.5" thickBot="1" x14ac:dyDescent="0.3">
      <c r="A29" s="1"/>
      <c r="B29" s="188">
        <v>25</v>
      </c>
      <c r="C29" s="250" t="s">
        <v>742</v>
      </c>
    </row>
    <row r="30" spans="1:3" s="2" customFormat="1" ht="16.5" thickBot="1" x14ac:dyDescent="0.3">
      <c r="A30" s="1"/>
      <c r="B30" s="189">
        <v>26</v>
      </c>
      <c r="C30" s="250" t="s">
        <v>728</v>
      </c>
    </row>
    <row r="31" spans="1:3" s="2" customFormat="1" ht="16.5" thickBot="1" x14ac:dyDescent="0.3">
      <c r="A31" s="1"/>
      <c r="B31" s="188">
        <v>27</v>
      </c>
      <c r="C31" s="250" t="s">
        <v>729</v>
      </c>
    </row>
    <row r="32" spans="1:3" s="2" customFormat="1" ht="16.5" thickBot="1" x14ac:dyDescent="0.3">
      <c r="A32" s="1"/>
      <c r="B32" s="188">
        <v>28</v>
      </c>
      <c r="C32" s="250" t="s">
        <v>730</v>
      </c>
    </row>
    <row r="33" spans="1:3" s="2" customFormat="1" ht="16.5" thickBot="1" x14ac:dyDescent="0.3">
      <c r="A33" s="1"/>
      <c r="B33" s="188">
        <v>29</v>
      </c>
      <c r="C33" s="250" t="s">
        <v>731</v>
      </c>
    </row>
    <row r="34" spans="1:3" s="2" customFormat="1" ht="16.5" thickBot="1" x14ac:dyDescent="0.3">
      <c r="A34" s="1"/>
      <c r="B34" s="188">
        <v>30</v>
      </c>
      <c r="C34" s="250" t="s">
        <v>689</v>
      </c>
    </row>
    <row r="35" spans="1:3" s="2" customFormat="1" ht="16.5" thickBot="1" x14ac:dyDescent="0.3">
      <c r="A35" s="1"/>
      <c r="B35" s="189">
        <v>31</v>
      </c>
      <c r="C35" s="250" t="s">
        <v>732</v>
      </c>
    </row>
    <row r="36" spans="1:3" s="2" customFormat="1" ht="14.25" thickBot="1" x14ac:dyDescent="0.3">
      <c r="B36" s="188">
        <v>32</v>
      </c>
      <c r="C36" s="250" t="s">
        <v>733</v>
      </c>
    </row>
    <row r="37" spans="1:3" s="2" customFormat="1" ht="16.5" thickBot="1" x14ac:dyDescent="0.3">
      <c r="A37" s="1"/>
      <c r="B37" s="188">
        <v>33</v>
      </c>
      <c r="C37" s="250" t="s">
        <v>734</v>
      </c>
    </row>
    <row r="38" spans="1:3" s="2" customFormat="1" ht="16.5" thickBot="1" x14ac:dyDescent="0.3">
      <c r="A38" s="1"/>
      <c r="B38" s="188">
        <v>34</v>
      </c>
      <c r="C38" s="250" t="s">
        <v>701</v>
      </c>
    </row>
    <row r="39" spans="1:3" s="2" customFormat="1" x14ac:dyDescent="0.25">
      <c r="A39" s="1"/>
      <c r="B39" s="1"/>
    </row>
    <row r="40" spans="1:3" s="2" customFormat="1" x14ac:dyDescent="0.25">
      <c r="A40" s="1"/>
      <c r="B40" s="1"/>
      <c r="C40" s="1"/>
    </row>
    <row r="41" spans="1:3" s="2" customFormat="1" x14ac:dyDescent="0.25">
      <c r="A41" s="1"/>
      <c r="B41" s="1"/>
      <c r="C41" s="1"/>
    </row>
    <row r="42" spans="1:3" s="2" customFormat="1" x14ac:dyDescent="0.25">
      <c r="A42" s="1"/>
      <c r="B42" s="1"/>
      <c r="C42" s="1"/>
    </row>
    <row r="43" spans="1:3" s="2" customFormat="1" x14ac:dyDescent="0.25">
      <c r="A43" s="1"/>
      <c r="B43" s="1"/>
      <c r="C43" s="1"/>
    </row>
    <row r="44" spans="1:3" s="2" customFormat="1" x14ac:dyDescent="0.25">
      <c r="A44" s="1"/>
      <c r="B44" s="1"/>
      <c r="C44" s="1"/>
    </row>
  </sheetData>
  <hyperlinks>
    <hyperlink ref="C5" location="'Graf 1'!A1" display="GRAF 1 - " xr:uid="{EBBC7537-1761-4938-BEEC-0A4B2F5BEA45}"/>
    <hyperlink ref="C6" location="'Graf 2'!A1" display="GRAF 2 -" xr:uid="{77AEE3C7-B761-4AFE-8CE7-FFD966A09F35}"/>
    <hyperlink ref="C7" location="'Graf 3'!A1" display="GRAF 3 - " xr:uid="{57B23B25-836F-4485-9810-2611114BB5B6}"/>
    <hyperlink ref="C8" location="'Graf 4'!A1" display="GRAF 4 - " xr:uid="{B0A42BD6-7AF3-4DF0-9DE8-5BEF4B42441F}"/>
    <hyperlink ref="C9" location="'Graf 5'!A1" display="GRAF 5 - " xr:uid="{41218CC1-8194-4452-BEEA-74332063C786}"/>
    <hyperlink ref="C10" location="'Graf 6'!A1" display="GRAF 6 -" xr:uid="{9EBE1B52-0C9D-4A52-9726-F475FB7081B9}"/>
    <hyperlink ref="C11" location="'Graf 7'!A1" display="GRAF 7 - Veková štruktúra poberateľov a žiadateľov o PSD v 2023 " xr:uid="{46C6714D-3ABE-43B1-85B3-7C14457A8752}"/>
    <hyperlink ref="C12" location="'Graf 8'!A1" display="GRAF 8 - Veková štruktúra poberateľov a žiadateľov o PSD v 2023 " xr:uid="{5BC026CB-40E2-4142-A101-84B79BA43169}"/>
    <hyperlink ref="C14" location="'Graf 9'!A1" display="GRAF 9 - Veková štruktúra poberateľov a žiadateľov o PSD v 2023 " xr:uid="{80FC67A6-1109-4980-B076-FD54C6A7C60C}"/>
    <hyperlink ref="C15" location="'Graf 10'!A1" display="GRAF 10 - Veková štruktúra poberateľov a žiadateľov o PSD v 2023 " xr:uid="{0732FEB6-632C-4DDA-8C5F-04976B7ADB4E}"/>
    <hyperlink ref="C16" location="'Graf 11'!A1" display="GRAF 11 - Veková štruktúra poberateľov a žiadateľov o PSD v 2023 " xr:uid="{697C0130-6B4F-420B-8284-2629AB1D2049}"/>
    <hyperlink ref="C17" location="'Graf 12'!A1" display="GRAF 12 - Veková štruktúra poberateľov a žiadateľov o PSD v 2023 " xr:uid="{0E953C9D-C069-4396-BD18-E8A23B2ED94C}"/>
    <hyperlink ref="C18" location="'Graf 13'!A1" display="GRAF 13 - Veková štruktúra poberateľov a žiadateľov o PSD v 2023 " xr:uid="{E8F717EA-2382-4799-A593-A988B03B8E7C}"/>
    <hyperlink ref="C19" location="'Graf 14'!A1" display="GRAF 14 - Veková štruktúra poberateľov a žiadateľov o PSD v 2023 " xr:uid="{A9135EDA-0F41-4DB2-A90E-11434079D19C}"/>
    <hyperlink ref="C13" location="'Tabulka 1'!A1" display="TABUĽKA 1 - Porovnanie rozdielu vo výške PSD a SD poďla mesiaca žiadosti (v %)" xr:uid="{90B4E9F4-2413-4878-BEB0-37C1E48B0512}"/>
    <hyperlink ref="C20" location="'Graf 15'!A1" display="GRAF 15 - Vývoj SD a PSD, bez prvej valorizácie (v EUR)" xr:uid="{D64ECCC7-ADE4-4A56-8395-539D325029A5}"/>
    <hyperlink ref="C23" location="'Graf 18'!A1" display="GRAF 18 - Fiškálny vplyv zrušenia prvej valorizácie, v mil. eur " xr:uid="{E6317396-0549-42D5-BA4D-83DBE461160D}"/>
    <hyperlink ref="C34" location="'Tabuľka 2'!A1" display="TABUĽKA 2 - Identifikované skupiny predčasných dôchodcov" xr:uid="{11F7B644-C342-4EB2-A900-E247E8877BFC}"/>
    <hyperlink ref="C21" location="'Graf 16'!A1" display="GRAF 16 - Vývoj SD a PSD, bez prvej valorizácie a s dočasným zvýšením ADH (v EUR)" xr:uid="{F009D7C6-AA5D-4E3B-A6CC-BD94930553AD}"/>
    <hyperlink ref="C24" location="'Graf 19'!A1" display="GRAF 19 - Dlhodobý fiškálny vplyv zrušenia prvej valorizácie, v % HDP" xr:uid="{0359ED02-08FA-4C30-813A-751FA3DE6AAF}"/>
    <hyperlink ref="C26" location="'Graf 21'!A1" display="GRAF 21 - Mesačný počet novopriznaných predčasných dôchodkov – porovnanie základného a alternatívneho scenára" xr:uid="{671D7AFC-A401-4B96-9252-3CDF114A9949}"/>
    <hyperlink ref="C22" location="'Graf 17'!A1" display="GRAF 17 - Súčasný systém vs. alternatíva s dočasným zvýšením ADH (v EUR)" xr:uid="{1A230081-AE8B-4CCD-A88D-A0E8FD23D4F2}"/>
    <hyperlink ref="C25" location="'Graf 20'!A1" display="GRAF 20 - “Výhodnosť“ predčasného dôchodku, tzv. inflačná prémia (v %)" xr:uid="{DE130575-02B5-40BC-8C4F-241065CB6994}"/>
    <hyperlink ref="C27" location="'Graf 22'!A1" display="GRAF 22 - Relatívny rozdiel PSD ku alternatívnemu dôchodku podľa mesiacov do dovŕšenia dôchodkového veku – dotknutá skupina z 2023-2024 (v %, vážený)" xr:uid="{9C687DDF-03D6-4726-B7EE-36DA3DFA4F85}"/>
    <hyperlink ref="C28" location="'Graf 23'!A1" display="GRAF 23 - Relatívny rozdiel PSD ku alternatívnemu dôchodku podľa mesiacov do dovŕšenia dôchodkového veku  – dotknutá skupina z decembra 2023 (v %, vážený)" xr:uid="{97AE461C-449D-416E-9BEB-BF2A5EAC3D1F}"/>
    <hyperlink ref="C38" location="'Tabuľka 3'!A1" display="TABUĽKA 3 - Vplyv predčasných dôchodkov na verejné financie v strednodobom období (v mil. eur)" xr:uid="{F607FE4E-90A0-4E14-A874-D49FA6C67429}"/>
    <hyperlink ref="C29:C30" location="'Graf 23'!A1" display="GRAF 23 - Relatívny rozdiel PSD ku alternatívnemu dôchodku podľa mesiacov do dovŕšenia dôchodkového veku  – dotknutá skupina z decembra 2023 (v %, vážený)" xr:uid="{3F1D1805-4D55-4185-89A6-52859A75F803}"/>
    <hyperlink ref="C31" location="'Graf 26'!A1" display="GRAF 26 - Vývoj miery náhrady v alternatívnych nastaveniach výpočtu dôchodku (v %)" xr:uid="{38DB5589-25B7-49E5-8922-D43D1D1EF328}"/>
    <hyperlink ref="C32:C33" location="'Graf 23'!A1" display="GRAF 23 - Relatívny rozdiel PSD ku alternatívnemu dôchodku podľa mesiacov do dovŕšenia dôchodkového veku  – dotknutá skupina z decembra 2023 (v %, vážený)" xr:uid="{ED59A183-E324-4396-813F-ACFF28527815}"/>
    <hyperlink ref="C35" location="'Graf 29'!A1" display="GRAF 29 - Mesačný počet novopriznaných predčasných dôchodkov – porovnanie základného a alternatívneho scenára" xr:uid="{4AF2A394-C15D-48CB-A739-4EBFD7338110}"/>
    <hyperlink ref="C36" location="'Graf 30'!A1" display="GRAF 30 - Relatívny rozdiel PSD ku alternatívnemu dôchodku podľa mesiacov do dovŕšenia dôchodkového veku – dotknutá skupina z 2023-2024 (v %, vážený)" xr:uid="{E1CF5A63-9C33-48FF-9694-D3D0AA79F8C0}"/>
    <hyperlink ref="C37" location="'Graf 31'!A1" display="GRAF 31 - Relatívny rozdiel PSD ku alternatívnemu dôchodku podľa mesiacov do dovŕšenia dôchodkového veku  – dotknutá skupina z decembra 2023 (v %, vážený)" xr:uid="{1B64F0A3-D4FA-43CA-A004-2C18C31E0D2D}"/>
    <hyperlink ref="C29" location="'Graf 24'!A1" display="GRAF 24 - Reálne novopriznané dôchodky podľa roku priznania za stálych makroekonomických podmienok (v EUR, stále ceny roku 2020)" xr:uid="{3DDF403D-5273-4E98-8D72-55E055871B49}"/>
    <hyperlink ref="C30" location="'Graf 25'!A1" display="GRAF 25 - Vplyv alternatívnych nastavení výpočtu dôchodku na celoživotný dôchodok (voči 2020, v %)  " xr:uid="{5314827A-EC91-4229-BD84-E729F2AF824A}"/>
    <hyperlink ref="C32" location="'Graf 27'!A1" display="GRAF 27 - Trajektória ADH - súčasný systém vs. alternatíva s dočasným zvýšením ADH (v EUR)" xr:uid="{1DCA737C-8E4F-4340-AADE-58DCA6170476}"/>
    <hyperlink ref="C33" location="'Graf 28'!A1" display="GRAF 28 - Statická kvantifikácia vplyvu scenáru s úpravou ADH voči scenáru s jednoduchým zrušením prvej valorizácie (v mil. EUR)" xr:uid="{EFDD1890-A940-4041-A696-194832430EE0}"/>
  </hyperlinks>
  <pageMargins left="0.7" right="0.7" top="0.75" bottom="0.75" header="0.3" footer="0.3"/>
  <pageSetup orientation="portrait" r:id="rId1"/>
  <headerFooter>
    <oddFooter>&amp;L_x000D_&amp;1#&amp;"Calibri"&amp;10&amp;K000000 Interné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F00B-FFDE-4D45-B9D0-87593A3DBA15}">
  <sheetPr>
    <tabColor rgb="FF00B0F0"/>
  </sheetPr>
  <dimension ref="A1:H13"/>
  <sheetViews>
    <sheetView showGridLines="0" zoomScaleNormal="100" workbookViewId="0"/>
  </sheetViews>
  <sheetFormatPr defaultColWidth="9.140625" defaultRowHeight="15" x14ac:dyDescent="0.25"/>
  <cols>
    <col min="1" max="1" width="19.7109375" style="12" bestFit="1" customWidth="1"/>
    <col min="2" max="2" width="18.5703125" style="12" customWidth="1"/>
    <col min="3" max="4" width="10.85546875" style="12" customWidth="1"/>
    <col min="5" max="6" width="11.5703125" style="12" customWidth="1"/>
    <col min="7" max="7" width="13" style="12" customWidth="1"/>
    <col min="8" max="16384" width="9.140625" style="12"/>
  </cols>
  <sheetData>
    <row r="1" spans="1:8" ht="15" customHeight="1" x14ac:dyDescent="0.25">
      <c r="B1" s="195"/>
      <c r="C1" s="261" t="s">
        <v>649</v>
      </c>
      <c r="D1" s="261" t="s">
        <v>650</v>
      </c>
      <c r="E1" s="261" t="s">
        <v>651</v>
      </c>
      <c r="F1" s="261" t="s">
        <v>652</v>
      </c>
    </row>
    <row r="2" spans="1:8" ht="15" customHeight="1" x14ac:dyDescent="0.25">
      <c r="B2" s="195"/>
      <c r="C2" s="261"/>
      <c r="D2" s="261"/>
      <c r="E2" s="261"/>
      <c r="F2" s="261"/>
    </row>
    <row r="3" spans="1:8" ht="15" customHeight="1" x14ac:dyDescent="0.3">
      <c r="A3"/>
      <c r="B3" s="195"/>
      <c r="C3" s="261"/>
      <c r="D3" s="261"/>
      <c r="E3" s="261"/>
      <c r="F3" s="261"/>
    </row>
    <row r="4" spans="1:8" ht="16.5" x14ac:dyDescent="0.3">
      <c r="A4"/>
      <c r="B4" s="195" t="s">
        <v>28</v>
      </c>
      <c r="C4" s="196">
        <v>8814</v>
      </c>
      <c r="D4" s="196">
        <v>9877</v>
      </c>
      <c r="E4" s="196">
        <v>4174.8571428571431</v>
      </c>
      <c r="F4" s="196">
        <v>5534.2857142857147</v>
      </c>
      <c r="G4" s="138"/>
      <c r="H4" s="138"/>
    </row>
    <row r="5" spans="1:8" ht="16.5" x14ac:dyDescent="0.3">
      <c r="B5" s="195" t="s">
        <v>29</v>
      </c>
      <c r="C5" s="196">
        <v>12380</v>
      </c>
      <c r="D5" s="196">
        <v>11649</v>
      </c>
      <c r="E5" s="196">
        <v>10278.571428571429</v>
      </c>
      <c r="F5" s="196">
        <v>5177.1428571428569</v>
      </c>
      <c r="G5" s="138"/>
      <c r="H5" s="138"/>
    </row>
    <row r="6" spans="1:8" ht="16.5" x14ac:dyDescent="0.3">
      <c r="A6"/>
      <c r="B6" s="195" t="s">
        <v>30</v>
      </c>
      <c r="C6" s="196">
        <v>5322</v>
      </c>
      <c r="D6" s="196">
        <v>3688</v>
      </c>
      <c r="E6" s="196"/>
      <c r="F6" s="196"/>
    </row>
    <row r="7" spans="1:8" ht="16.5" x14ac:dyDescent="0.3">
      <c r="A7"/>
      <c r="B7" s="195" t="s">
        <v>31</v>
      </c>
      <c r="C7" s="196">
        <v>4663</v>
      </c>
      <c r="D7" s="196">
        <v>2241</v>
      </c>
      <c r="E7" s="197"/>
      <c r="F7" s="197"/>
    </row>
    <row r="8" spans="1:8" ht="16.5" x14ac:dyDescent="0.3">
      <c r="A8"/>
      <c r="B8" s="195" t="s">
        <v>32</v>
      </c>
      <c r="C8" s="196">
        <v>2973</v>
      </c>
      <c r="D8" s="196">
        <v>1050</v>
      </c>
      <c r="E8" s="197"/>
      <c r="F8" s="197"/>
    </row>
    <row r="9" spans="1:8" ht="16.5" x14ac:dyDescent="0.3">
      <c r="A9"/>
      <c r="B9" s="195" t="s">
        <v>33</v>
      </c>
      <c r="C9" s="196">
        <v>1716</v>
      </c>
      <c r="D9" s="196">
        <v>452</v>
      </c>
      <c r="E9" s="197"/>
      <c r="F9" s="197"/>
    </row>
    <row r="10" spans="1:8" ht="16.5" x14ac:dyDescent="0.3">
      <c r="A10"/>
      <c r="B10" s="195" t="s">
        <v>34</v>
      </c>
      <c r="C10" s="196">
        <v>817</v>
      </c>
      <c r="D10" s="196">
        <v>169</v>
      </c>
      <c r="E10" s="197"/>
      <c r="F10" s="197"/>
    </row>
    <row r="11" spans="1:8" ht="16.5" x14ac:dyDescent="0.3">
      <c r="A11"/>
      <c r="B11" s="195" t="s">
        <v>35</v>
      </c>
      <c r="C11" s="196">
        <v>403</v>
      </c>
      <c r="D11" s="196">
        <v>53</v>
      </c>
      <c r="E11" s="197"/>
      <c r="F11" s="197"/>
    </row>
    <row r="12" spans="1:8" ht="16.5" x14ac:dyDescent="0.3">
      <c r="A12"/>
      <c r="B12" s="195" t="s">
        <v>36</v>
      </c>
      <c r="C12" s="196">
        <v>91</v>
      </c>
      <c r="D12" s="196">
        <v>6</v>
      </c>
      <c r="E12" s="197"/>
      <c r="F12" s="197"/>
    </row>
    <row r="13" spans="1:8" ht="16.5" x14ac:dyDescent="0.3">
      <c r="A13"/>
      <c r="B13" s="195" t="s">
        <v>37</v>
      </c>
      <c r="C13" s="196">
        <v>6</v>
      </c>
      <c r="D13" s="197">
        <v>0</v>
      </c>
      <c r="E13" s="197"/>
      <c r="F13" s="197"/>
    </row>
  </sheetData>
  <mergeCells count="4">
    <mergeCell ref="C1:C3"/>
    <mergeCell ref="D1:D3"/>
    <mergeCell ref="E1:E3"/>
    <mergeCell ref="F1:F3"/>
  </mergeCells>
  <pageMargins left="0.7" right="0.7" top="0.75" bottom="0.75" header="0.3" footer="0.3"/>
  <pageSetup orientation="portrait" r:id="rId1"/>
  <headerFooter>
    <oddFooter>&amp;L_x000D_&amp;1#&amp;"Calibri"&amp;10&amp;K000000 Interné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CCD2-6657-4F90-A152-54CECD8BEEE7}">
  <sheetPr>
    <tabColor rgb="FF00B0F0"/>
  </sheetPr>
  <dimension ref="C2:G12"/>
  <sheetViews>
    <sheetView showGridLines="0" workbookViewId="0"/>
  </sheetViews>
  <sheetFormatPr defaultColWidth="9.140625" defaultRowHeight="15" x14ac:dyDescent="0.25"/>
  <cols>
    <col min="1" max="3" width="9.140625" style="12"/>
    <col min="4" max="5" width="10.42578125" style="12" bestFit="1" customWidth="1"/>
    <col min="6" max="6" width="22.5703125" style="12" bestFit="1" customWidth="1"/>
    <col min="7" max="7" width="22.42578125" style="12" bestFit="1" customWidth="1"/>
    <col min="8" max="16384" width="9.140625" style="12"/>
  </cols>
  <sheetData>
    <row r="2" spans="3:7" ht="15" customHeight="1" x14ac:dyDescent="0.25">
      <c r="C2" s="12" t="s">
        <v>17</v>
      </c>
      <c r="D2" s="12" t="s">
        <v>649</v>
      </c>
      <c r="E2" s="12" t="s">
        <v>650</v>
      </c>
      <c r="F2" s="12" t="s">
        <v>651</v>
      </c>
      <c r="G2" s="12" t="s">
        <v>651</v>
      </c>
    </row>
    <row r="3" spans="3:7" x14ac:dyDescent="0.25">
      <c r="C3" s="198">
        <v>63</v>
      </c>
      <c r="D3" s="198">
        <v>5294</v>
      </c>
      <c r="E3" s="198">
        <v>721</v>
      </c>
      <c r="F3" s="198">
        <v>1556</v>
      </c>
      <c r="G3" s="198">
        <v>144</v>
      </c>
    </row>
    <row r="4" spans="3:7" x14ac:dyDescent="0.25">
      <c r="C4" s="198">
        <v>62</v>
      </c>
      <c r="D4" s="198">
        <v>12639</v>
      </c>
      <c r="E4" s="198">
        <v>7722</v>
      </c>
      <c r="F4" s="198">
        <v>7006</v>
      </c>
      <c r="G4" s="198">
        <v>3014</v>
      </c>
    </row>
    <row r="5" spans="3:7" x14ac:dyDescent="0.25">
      <c r="C5" s="198">
        <v>61</v>
      </c>
      <c r="D5" s="198">
        <v>9107</v>
      </c>
      <c r="E5" s="198">
        <v>12105</v>
      </c>
      <c r="F5" s="198">
        <v>3152</v>
      </c>
      <c r="G5" s="198">
        <v>7012</v>
      </c>
    </row>
    <row r="6" spans="3:7" x14ac:dyDescent="0.25">
      <c r="C6" s="198">
        <v>60</v>
      </c>
      <c r="D6" s="198">
        <v>5155</v>
      </c>
      <c r="E6" s="198">
        <v>5570</v>
      </c>
      <c r="F6" s="198"/>
      <c r="G6" s="198">
        <v>1472</v>
      </c>
    </row>
    <row r="7" spans="3:7" x14ac:dyDescent="0.25">
      <c r="C7" s="198">
        <v>59</v>
      </c>
      <c r="D7" s="198">
        <v>2812</v>
      </c>
      <c r="E7" s="198">
        <v>1973</v>
      </c>
      <c r="F7" s="198"/>
      <c r="G7" s="198"/>
    </row>
    <row r="8" spans="3:7" x14ac:dyDescent="0.25">
      <c r="C8" s="198">
        <v>58</v>
      </c>
      <c r="D8" s="198">
        <v>1373</v>
      </c>
      <c r="E8" s="198">
        <v>772</v>
      </c>
      <c r="F8" s="198"/>
      <c r="G8" s="198"/>
    </row>
    <row r="9" spans="3:7" x14ac:dyDescent="0.25">
      <c r="C9" s="198">
        <v>57</v>
      </c>
      <c r="D9" s="198">
        <v>580</v>
      </c>
      <c r="E9" s="198">
        <v>258</v>
      </c>
      <c r="F9" s="198"/>
      <c r="G9" s="198"/>
    </row>
    <row r="10" spans="3:7" x14ac:dyDescent="0.25">
      <c r="C10" s="198">
        <v>56</v>
      </c>
      <c r="D10" s="198">
        <v>201</v>
      </c>
      <c r="E10" s="198">
        <v>62</v>
      </c>
      <c r="F10" s="198"/>
      <c r="G10" s="198"/>
    </row>
    <row r="11" spans="3:7" x14ac:dyDescent="0.25">
      <c r="C11" s="198">
        <v>55</v>
      </c>
      <c r="D11" s="198">
        <v>24</v>
      </c>
      <c r="E11" s="198">
        <v>7</v>
      </c>
      <c r="F11" s="198"/>
      <c r="G11" s="198"/>
    </row>
    <row r="12" spans="3:7" x14ac:dyDescent="0.25">
      <c r="C12" s="198">
        <v>54</v>
      </c>
      <c r="D12" s="198">
        <v>1</v>
      </c>
      <c r="E12" s="198">
        <v>0</v>
      </c>
      <c r="F12" s="198"/>
      <c r="G12" s="198"/>
    </row>
  </sheetData>
  <pageMargins left="0.7" right="0.7" top="0.75" bottom="0.75" header="0.3" footer="0.3"/>
  <headerFooter>
    <oddFooter>&amp;L_x000D_&amp;1#&amp;"Calibri"&amp;10&amp;K000000 Interné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5410-B87F-48CA-BEC2-2EE6DBA5D93C}">
  <sheetPr>
    <tabColor rgb="FF00B0F0"/>
  </sheetPr>
  <dimension ref="C1:AD28"/>
  <sheetViews>
    <sheetView showGridLines="0" zoomScale="70" zoomScaleNormal="70" workbookViewId="0">
      <selection activeCell="M54" sqref="M54"/>
    </sheetView>
  </sheetViews>
  <sheetFormatPr defaultColWidth="9.140625" defaultRowHeight="15" x14ac:dyDescent="0.25"/>
  <cols>
    <col min="1" max="2" width="9.140625" style="15"/>
    <col min="3" max="3" width="42.42578125" style="15" customWidth="1"/>
    <col min="4" max="4" width="16.42578125" style="15" customWidth="1"/>
    <col min="5" max="5" width="7.140625" style="15" bestFit="1" customWidth="1"/>
    <col min="6" max="6" width="17" style="15" bestFit="1" customWidth="1"/>
    <col min="7" max="7" width="11.5703125" style="15" customWidth="1"/>
    <col min="8" max="8" width="14.140625" style="15" bestFit="1" customWidth="1"/>
    <col min="9" max="10" width="9.140625" style="15"/>
    <col min="11" max="13" width="10.140625" style="15" customWidth="1"/>
    <col min="14" max="14" width="11.85546875" style="15" bestFit="1" customWidth="1"/>
    <col min="15" max="18" width="10.140625" style="15" customWidth="1"/>
    <col min="19" max="16384" width="9.140625" style="15"/>
  </cols>
  <sheetData>
    <row r="1" spans="3:30" ht="30.75" x14ac:dyDescent="0.3">
      <c r="C1" s="153" t="s">
        <v>653</v>
      </c>
      <c r="D1" s="154">
        <v>0</v>
      </c>
      <c r="E1" s="155">
        <v>-1.2500000000000001E-2</v>
      </c>
      <c r="F1" s="154">
        <v>0</v>
      </c>
      <c r="G1" s="154">
        <v>0</v>
      </c>
      <c r="L1" s="140"/>
      <c r="M1" s="139"/>
      <c r="N1" s="141"/>
      <c r="O1" s="139"/>
      <c r="P1" s="139"/>
      <c r="Q1" s="142"/>
      <c r="R1" s="143"/>
      <c r="S1" s="143"/>
      <c r="V1" s="140"/>
      <c r="W1" s="145"/>
      <c r="X1" s="147"/>
      <c r="Y1" s="144"/>
      <c r="Z1" s="148"/>
      <c r="AA1" s="142"/>
      <c r="AB1" s="148"/>
      <c r="AC1" s="149"/>
      <c r="AD1" s="143"/>
    </row>
    <row r="2" spans="3:30" ht="16.5" x14ac:dyDescent="0.3">
      <c r="C2" s="15" t="s">
        <v>25</v>
      </c>
      <c r="D2" s="156">
        <v>-1.1972590287147228E-2</v>
      </c>
      <c r="E2" s="154">
        <v>-5.2740971285277372E-4</v>
      </c>
      <c r="F2" s="154">
        <v>0</v>
      </c>
      <c r="G2" s="154">
        <v>0</v>
      </c>
      <c r="H2" s="150"/>
      <c r="L2" s="140"/>
      <c r="M2" s="139"/>
      <c r="N2" s="141"/>
      <c r="O2" s="139"/>
      <c r="P2" s="139"/>
      <c r="Q2" s="142"/>
      <c r="R2" s="143"/>
      <c r="S2" s="143"/>
      <c r="V2" s="140"/>
      <c r="W2" s="145"/>
      <c r="X2" s="147"/>
      <c r="Y2" s="144"/>
      <c r="Z2" s="148"/>
      <c r="AA2" s="142"/>
      <c r="AB2" s="148"/>
      <c r="AC2" s="149"/>
      <c r="AD2" s="143"/>
    </row>
    <row r="3" spans="3:30" ht="16.5" x14ac:dyDescent="0.3">
      <c r="C3" s="15" t="s">
        <v>18</v>
      </c>
      <c r="D3" s="156">
        <v>-1.1265294629435161E-2</v>
      </c>
      <c r="E3" s="154">
        <v>-7.072956577120679E-4</v>
      </c>
      <c r="F3" s="154">
        <v>0</v>
      </c>
      <c r="G3" s="154">
        <v>0</v>
      </c>
      <c r="H3" s="151"/>
      <c r="L3" s="140"/>
      <c r="M3" s="139"/>
      <c r="N3" s="141"/>
      <c r="O3" s="139"/>
      <c r="P3" s="139"/>
      <c r="Q3" s="142"/>
      <c r="R3" s="143"/>
      <c r="S3" s="143"/>
      <c r="V3" s="140"/>
      <c r="W3" s="145"/>
      <c r="X3" s="147"/>
      <c r="Y3" s="144"/>
      <c r="Z3" s="148"/>
      <c r="AA3" s="142"/>
      <c r="AB3" s="148"/>
      <c r="AC3" s="149"/>
      <c r="AD3" s="143"/>
    </row>
    <row r="4" spans="3:30" ht="30.75" x14ac:dyDescent="0.3">
      <c r="C4" s="153" t="s">
        <v>654</v>
      </c>
      <c r="D4" s="156">
        <v>-9.3763184226015421E-3</v>
      </c>
      <c r="E4" s="154">
        <v>-1.8889762068336187E-3</v>
      </c>
      <c r="F4" s="154">
        <v>0</v>
      </c>
      <c r="G4" s="154">
        <v>0</v>
      </c>
      <c r="H4" s="151"/>
      <c r="L4" s="140"/>
      <c r="M4" s="139"/>
      <c r="N4" s="141"/>
      <c r="O4" s="139"/>
      <c r="P4" s="139"/>
      <c r="Q4" s="142"/>
      <c r="R4" s="143"/>
      <c r="S4" s="143"/>
      <c r="V4" s="140"/>
      <c r="W4" s="145"/>
      <c r="X4" s="147"/>
      <c r="Y4" s="144"/>
      <c r="Z4" s="148"/>
      <c r="AA4" s="142"/>
      <c r="AB4" s="148"/>
      <c r="AC4" s="149"/>
      <c r="AD4" s="143"/>
    </row>
    <row r="5" spans="3:30" ht="16.5" x14ac:dyDescent="0.3">
      <c r="C5" s="15" t="s">
        <v>655</v>
      </c>
      <c r="D5" s="156">
        <v>0</v>
      </c>
      <c r="E5" s="154">
        <v>-9.3763184226015421E-3</v>
      </c>
      <c r="F5" s="154">
        <v>2.6236815773984547E-3</v>
      </c>
      <c r="G5" s="154">
        <v>0</v>
      </c>
      <c r="H5" s="151"/>
      <c r="L5" s="140"/>
      <c r="M5" s="139"/>
      <c r="N5" s="141"/>
      <c r="O5" s="139"/>
      <c r="P5" s="139"/>
      <c r="Q5" s="142"/>
      <c r="R5" s="143"/>
      <c r="S5" s="143"/>
      <c r="V5" s="140"/>
      <c r="W5" s="145"/>
      <c r="X5" s="147"/>
      <c r="Y5" s="144"/>
      <c r="Z5" s="148"/>
      <c r="AA5" s="142"/>
      <c r="AB5" s="148"/>
      <c r="AC5" s="149"/>
      <c r="AD5" s="143"/>
    </row>
    <row r="6" spans="3:30" ht="16.5" x14ac:dyDescent="0.3">
      <c r="C6" s="15" t="s">
        <v>617</v>
      </c>
      <c r="D6" s="156">
        <v>0</v>
      </c>
      <c r="E6" s="154">
        <v>0</v>
      </c>
      <c r="F6" s="154">
        <v>3.6807055116799825E-2</v>
      </c>
      <c r="G6" s="154">
        <v>2.6236815773984547E-3</v>
      </c>
      <c r="H6" s="151"/>
      <c r="L6" s="140"/>
      <c r="M6" s="139"/>
      <c r="N6" s="141"/>
      <c r="O6" s="139"/>
      <c r="P6" s="139"/>
      <c r="Q6" s="142"/>
      <c r="R6" s="143"/>
      <c r="S6" s="143"/>
      <c r="V6" s="140"/>
      <c r="W6" s="145"/>
      <c r="X6" s="147"/>
      <c r="Y6" s="144"/>
      <c r="Z6" s="148"/>
      <c r="AA6" s="142"/>
      <c r="AB6" s="148"/>
      <c r="AC6" s="149"/>
      <c r="AD6" s="143"/>
    </row>
    <row r="7" spans="3:30" ht="16.5" x14ac:dyDescent="0.3">
      <c r="C7" s="15" t="s">
        <v>656</v>
      </c>
      <c r="D7" s="157"/>
      <c r="E7" s="158"/>
      <c r="F7" s="158">
        <v>3.9284116666996792E-2</v>
      </c>
      <c r="G7" s="151"/>
      <c r="L7" s="140"/>
      <c r="M7" s="139"/>
      <c r="N7" s="141"/>
      <c r="O7" s="139"/>
      <c r="P7" s="139"/>
      <c r="Q7" s="142"/>
      <c r="R7" s="143"/>
      <c r="S7" s="143"/>
      <c r="V7" s="140"/>
      <c r="W7" s="145"/>
      <c r="X7" s="147"/>
      <c r="Y7" s="144"/>
      <c r="Z7" s="148"/>
      <c r="AA7" s="142"/>
      <c r="AB7" s="148"/>
      <c r="AC7" s="149"/>
      <c r="AD7" s="143"/>
    </row>
    <row r="8" spans="3:30" ht="16.5" x14ac:dyDescent="0.3">
      <c r="L8" s="140"/>
      <c r="M8" s="139"/>
      <c r="N8" s="141"/>
      <c r="O8" s="139"/>
      <c r="P8" s="139"/>
      <c r="Q8" s="142"/>
      <c r="R8" s="143"/>
      <c r="S8" s="143"/>
      <c r="V8" s="140"/>
      <c r="W8" s="145"/>
      <c r="X8" s="147"/>
      <c r="Y8" s="144"/>
      <c r="Z8" s="148"/>
      <c r="AA8" s="142"/>
      <c r="AB8" s="148"/>
      <c r="AC8" s="149"/>
      <c r="AD8" s="143"/>
    </row>
    <row r="9" spans="3:30" ht="16.5" x14ac:dyDescent="0.3">
      <c r="D9" s="152"/>
      <c r="L9" s="140"/>
      <c r="M9" s="139"/>
      <c r="N9" s="141"/>
      <c r="O9" s="139"/>
      <c r="P9" s="139"/>
      <c r="Q9" s="142"/>
      <c r="R9" s="143"/>
      <c r="S9" s="143"/>
      <c r="V9" s="140"/>
      <c r="W9" s="145"/>
      <c r="X9" s="147"/>
      <c r="Y9" s="144"/>
      <c r="Z9" s="148"/>
      <c r="AA9" s="142"/>
      <c r="AB9" s="148"/>
      <c r="AC9" s="149"/>
      <c r="AD9" s="143"/>
    </row>
    <row r="10" spans="3:30" ht="16.5" x14ac:dyDescent="0.3">
      <c r="D10" s="159"/>
      <c r="V10" s="140"/>
      <c r="W10" s="145"/>
      <c r="X10" s="147"/>
      <c r="Y10" s="144"/>
      <c r="Z10" s="148"/>
      <c r="AA10" s="142"/>
      <c r="AB10" s="148"/>
      <c r="AC10" s="149"/>
      <c r="AD10" s="143"/>
    </row>
    <row r="12" spans="3:30" ht="16.5" x14ac:dyDescent="0.3">
      <c r="K12" s="146"/>
    </row>
    <row r="24" spans="4:8" x14ac:dyDescent="0.25">
      <c r="D24" s="161"/>
      <c r="E24" s="161"/>
      <c r="H24" s="161"/>
    </row>
    <row r="25" spans="4:8" x14ac:dyDescent="0.25">
      <c r="D25" s="161"/>
      <c r="E25" s="161"/>
    </row>
    <row r="26" spans="4:8" x14ac:dyDescent="0.25">
      <c r="D26" s="161"/>
      <c r="E26" s="161"/>
    </row>
    <row r="27" spans="4:8" x14ac:dyDescent="0.25">
      <c r="G27" s="161"/>
    </row>
    <row r="28" spans="4:8" x14ac:dyDescent="0.25">
      <c r="G28" s="161"/>
    </row>
  </sheetData>
  <pageMargins left="0.7" right="0.7" top="0.75" bottom="0.75" header="0.3" footer="0.3"/>
  <pageSetup paperSize="9" orientation="portrait" horizontalDpi="90" verticalDpi="90" r:id="rId1"/>
  <headerFooter>
    <oddFooter>&amp;L_x000D_&amp;1#&amp;"Calibri"&amp;10&amp;K000000 Interné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B2DC-5667-4E59-98FA-8579C477FDF8}">
  <sheetPr>
    <tabColor rgb="FF00B0F0"/>
  </sheetPr>
  <dimension ref="C1:AC29"/>
  <sheetViews>
    <sheetView showGridLines="0" zoomScale="70" zoomScaleNormal="70" workbookViewId="0">
      <selection activeCell="F23" sqref="F23"/>
    </sheetView>
  </sheetViews>
  <sheetFormatPr defaultColWidth="9.140625" defaultRowHeight="15" x14ac:dyDescent="0.25"/>
  <cols>
    <col min="1" max="2" width="9.140625" style="15"/>
    <col min="3" max="3" width="42.42578125" style="15" customWidth="1"/>
    <col min="4" max="4" width="16.42578125" style="15" customWidth="1"/>
    <col min="5" max="5" width="7.140625" style="15" bestFit="1" customWidth="1"/>
    <col min="6" max="6" width="17" style="15" bestFit="1" customWidth="1"/>
    <col min="7" max="7" width="11.5703125" style="15" customWidth="1"/>
    <col min="8" max="8" width="14.140625" style="15" bestFit="1" customWidth="1"/>
    <col min="9" max="10" width="9.140625" style="15"/>
    <col min="11" max="13" width="10.140625" style="15" customWidth="1"/>
    <col min="14" max="14" width="11.85546875" style="15" bestFit="1" customWidth="1"/>
    <col min="15" max="18" width="10.140625" style="15" customWidth="1"/>
    <col min="19" max="16384" width="9.140625" style="15"/>
  </cols>
  <sheetData>
    <row r="1" spans="3:29" ht="30.75" x14ac:dyDescent="0.3">
      <c r="C1" s="153" t="s">
        <v>653</v>
      </c>
      <c r="D1" s="154">
        <v>0</v>
      </c>
      <c r="E1" s="155">
        <v>-3.7499999999999999E-2</v>
      </c>
      <c r="F1" s="154">
        <v>0</v>
      </c>
      <c r="G1" s="154">
        <v>0</v>
      </c>
      <c r="W1" s="160"/>
      <c r="X1" s="147"/>
      <c r="Y1" s="144"/>
      <c r="Z1" s="148"/>
      <c r="AB1" s="148"/>
      <c r="AC1" s="149"/>
    </row>
    <row r="2" spans="3:29" ht="16.5" x14ac:dyDescent="0.3">
      <c r="C2" s="15" t="s">
        <v>25</v>
      </c>
      <c r="D2" s="156">
        <v>-3.6972590287147222E-2</v>
      </c>
      <c r="E2" s="154">
        <v>-5.2740971285277372E-4</v>
      </c>
      <c r="F2" s="154">
        <v>0</v>
      </c>
      <c r="G2" s="154">
        <v>0</v>
      </c>
      <c r="H2" s="150"/>
      <c r="W2" s="160"/>
      <c r="X2" s="147"/>
      <c r="Y2" s="144"/>
      <c r="Z2" s="148"/>
      <c r="AB2" s="148"/>
      <c r="AC2" s="149"/>
    </row>
    <row r="3" spans="3:29" ht="16.5" x14ac:dyDescent="0.3">
      <c r="C3" s="15" t="s">
        <v>657</v>
      </c>
      <c r="D3" s="156">
        <v>-3.2149186705634519E-2</v>
      </c>
      <c r="E3" s="154">
        <v>-4.8234035815127021E-3</v>
      </c>
      <c r="F3" s="154">
        <v>0</v>
      </c>
      <c r="G3" s="154">
        <v>0</v>
      </c>
      <c r="H3" s="151"/>
      <c r="W3" s="160"/>
      <c r="X3" s="147"/>
      <c r="Y3" s="144"/>
      <c r="Z3" s="148"/>
      <c r="AB3" s="148"/>
      <c r="AC3" s="149"/>
    </row>
    <row r="4" spans="3:29" ht="30.75" x14ac:dyDescent="0.3">
      <c r="C4" s="153" t="s">
        <v>654</v>
      </c>
      <c r="D4" s="156">
        <v>-3.0135603812554895E-2</v>
      </c>
      <c r="E4" s="154">
        <v>-2.0135828930796244E-3</v>
      </c>
      <c r="F4" s="154">
        <v>0</v>
      </c>
      <c r="G4" s="154">
        <v>0</v>
      </c>
      <c r="H4" s="151"/>
      <c r="W4" s="160"/>
      <c r="X4" s="147"/>
      <c r="Y4" s="144"/>
      <c r="Z4" s="148"/>
      <c r="AB4" s="148"/>
      <c r="AC4" s="149"/>
    </row>
    <row r="5" spans="3:29" ht="16.5" x14ac:dyDescent="0.3">
      <c r="C5" s="15" t="s">
        <v>655</v>
      </c>
      <c r="D5" s="156">
        <v>0</v>
      </c>
      <c r="E5" s="154">
        <v>-3.0135603812554895E-2</v>
      </c>
      <c r="F5" s="154">
        <v>5.864396187445102E-3</v>
      </c>
      <c r="G5" s="154">
        <v>0</v>
      </c>
      <c r="H5" s="151"/>
      <c r="W5" s="160"/>
      <c r="X5" s="147"/>
      <c r="Y5" s="144"/>
      <c r="Z5" s="148"/>
      <c r="AB5" s="148"/>
      <c r="AC5" s="149"/>
    </row>
    <row r="6" spans="3:29" ht="16.5" x14ac:dyDescent="0.3">
      <c r="C6" s="15" t="s">
        <v>617</v>
      </c>
      <c r="D6" s="156">
        <v>0</v>
      </c>
      <c r="E6" s="154">
        <v>0</v>
      </c>
      <c r="F6" s="154">
        <v>0.12494213400450249</v>
      </c>
      <c r="G6" s="154">
        <v>5.864396187445102E-3</v>
      </c>
      <c r="H6" s="151"/>
      <c r="W6" s="160"/>
      <c r="X6" s="147"/>
      <c r="Y6" s="144"/>
      <c r="Z6" s="148"/>
      <c r="AB6" s="148"/>
      <c r="AC6" s="149"/>
    </row>
    <row r="7" spans="3:29" ht="16.5" x14ac:dyDescent="0.3">
      <c r="C7" s="15" t="s">
        <v>656</v>
      </c>
      <c r="D7" s="157"/>
      <c r="E7" s="158"/>
      <c r="F7" s="158">
        <v>0.13036667011034314</v>
      </c>
      <c r="G7" s="151"/>
      <c r="H7" s="151"/>
      <c r="Y7" s="144"/>
    </row>
    <row r="10" spans="3:29" x14ac:dyDescent="0.25">
      <c r="D10" s="152"/>
    </row>
    <row r="11" spans="3:29" x14ac:dyDescent="0.25">
      <c r="D11" s="159"/>
    </row>
    <row r="13" spans="3:29" ht="16.5" x14ac:dyDescent="0.3">
      <c r="K13" s="146"/>
    </row>
    <row r="25" spans="4:8" x14ac:dyDescent="0.25">
      <c r="D25" s="161"/>
      <c r="E25" s="161"/>
      <c r="H25" s="161"/>
    </row>
    <row r="26" spans="4:8" x14ac:dyDescent="0.25">
      <c r="D26" s="161"/>
      <c r="E26" s="161"/>
    </row>
    <row r="27" spans="4:8" x14ac:dyDescent="0.25">
      <c r="D27" s="161"/>
      <c r="E27" s="161"/>
    </row>
    <row r="28" spans="4:8" x14ac:dyDescent="0.25">
      <c r="G28" s="161"/>
    </row>
    <row r="29" spans="4:8" x14ac:dyDescent="0.25">
      <c r="G29" s="161"/>
    </row>
  </sheetData>
  <pageMargins left="0.7" right="0.7" top="0.75" bottom="0.75" header="0.3" footer="0.3"/>
  <pageSetup paperSize="9" orientation="portrait" horizontalDpi="90" verticalDpi="90" r:id="rId1"/>
  <headerFooter>
    <oddFooter>&amp;L_x000D_&amp;1#&amp;"Calibri"&amp;10&amp;K000000 Interné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6AD9E-88A6-43B2-9686-E0FCD5ACA490}">
  <sheetPr>
    <tabColor rgb="FF00B0F0"/>
  </sheetPr>
  <dimension ref="B3:D16"/>
  <sheetViews>
    <sheetView showGridLines="0" workbookViewId="0">
      <selection activeCell="C20" sqref="C20"/>
    </sheetView>
  </sheetViews>
  <sheetFormatPr defaultRowHeight="16.5" x14ac:dyDescent="0.3"/>
  <cols>
    <col min="2" max="2" width="29.5703125" bestFit="1" customWidth="1"/>
    <col min="3" max="3" width="46.42578125" bestFit="1" customWidth="1"/>
    <col min="4" max="4" width="28.28515625" customWidth="1"/>
  </cols>
  <sheetData>
    <row r="3" spans="2:4" x14ac:dyDescent="0.3">
      <c r="B3" s="4"/>
      <c r="C3" s="4" t="s">
        <v>173</v>
      </c>
      <c r="D3" s="4" t="s">
        <v>39</v>
      </c>
    </row>
    <row r="4" spans="2:4" x14ac:dyDescent="0.3">
      <c r="B4" s="199" t="s">
        <v>5</v>
      </c>
      <c r="C4" s="199">
        <v>81.714285714285708</v>
      </c>
      <c r="D4" s="199">
        <v>256</v>
      </c>
    </row>
    <row r="5" spans="2:4" x14ac:dyDescent="0.3">
      <c r="B5" s="199" t="s">
        <v>6</v>
      </c>
      <c r="C5" s="199">
        <v>587.71428571428567</v>
      </c>
      <c r="D5" s="199">
        <v>959</v>
      </c>
    </row>
    <row r="6" spans="2:4" x14ac:dyDescent="0.3">
      <c r="B6" s="199" t="s">
        <v>7</v>
      </c>
      <c r="C6" s="199">
        <v>932</v>
      </c>
      <c r="D6" s="199">
        <v>1876</v>
      </c>
    </row>
    <row r="7" spans="2:4" x14ac:dyDescent="0.3">
      <c r="B7" s="199" t="s">
        <v>10</v>
      </c>
      <c r="C7" s="199">
        <v>1227.7142857142858</v>
      </c>
      <c r="D7" s="199">
        <v>2416</v>
      </c>
    </row>
    <row r="8" spans="2:4" x14ac:dyDescent="0.3">
      <c r="B8" s="199" t="s">
        <v>11</v>
      </c>
      <c r="C8" s="199">
        <v>1389.4285714285713</v>
      </c>
      <c r="D8" s="199">
        <v>2605</v>
      </c>
    </row>
    <row r="9" spans="2:4" x14ac:dyDescent="0.3">
      <c r="B9" s="199" t="s">
        <v>8</v>
      </c>
      <c r="C9" s="199">
        <v>884.85714285714289</v>
      </c>
      <c r="D9" s="199">
        <v>2606</v>
      </c>
    </row>
    <row r="10" spans="2:4" x14ac:dyDescent="0.3">
      <c r="B10" s="199" t="s">
        <v>9</v>
      </c>
      <c r="C10" s="199">
        <v>1061.1428571428571</v>
      </c>
      <c r="D10" s="199">
        <v>2779</v>
      </c>
    </row>
    <row r="11" spans="2:4" x14ac:dyDescent="0.3">
      <c r="B11" s="199" t="s">
        <v>12</v>
      </c>
      <c r="C11" s="199">
        <v>2020.2857142857142</v>
      </c>
      <c r="D11" s="199">
        <v>3650</v>
      </c>
    </row>
    <row r="12" spans="2:4" x14ac:dyDescent="0.3">
      <c r="B12" s="199" t="s">
        <v>13</v>
      </c>
      <c r="C12" s="199">
        <v>1267.4285714285713</v>
      </c>
      <c r="D12" s="199">
        <v>4508</v>
      </c>
    </row>
    <row r="13" spans="2:4" x14ac:dyDescent="0.3">
      <c r="B13" s="199" t="s">
        <v>14</v>
      </c>
      <c r="C13" s="199">
        <v>2840.2857142857142</v>
      </c>
      <c r="D13" s="199">
        <v>5403</v>
      </c>
    </row>
    <row r="14" spans="2:4" x14ac:dyDescent="0.3">
      <c r="B14" s="199" t="s">
        <v>15</v>
      </c>
      <c r="C14" s="199">
        <v>2628.5714285714284</v>
      </c>
      <c r="D14" s="199">
        <v>6351</v>
      </c>
    </row>
    <row r="15" spans="2:4" x14ac:dyDescent="0.3">
      <c r="B15" s="199" t="s">
        <v>38</v>
      </c>
      <c r="C15" s="199">
        <v>4868.5714285714284</v>
      </c>
      <c r="D15" s="199">
        <v>14854</v>
      </c>
    </row>
    <row r="16" spans="2:4" x14ac:dyDescent="0.3">
      <c r="B16" s="199" t="s">
        <v>16</v>
      </c>
      <c r="C16" s="199">
        <v>5387.4285714285716</v>
      </c>
      <c r="D16" s="199">
        <v>18118</v>
      </c>
    </row>
  </sheetData>
  <pageMargins left="0.7" right="0.7" top="0.75" bottom="0.75" header="0.3" footer="0.3"/>
  <pageSetup orientation="portrait" r:id="rId1"/>
  <headerFooter>
    <oddFooter>&amp;L_x000D_&amp;1#&amp;"Calibri"&amp;10&amp;K000000 Interné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D4FF-E94C-46E1-9971-1AD7AEBE8056}">
  <sheetPr>
    <tabColor rgb="FF00B0F0"/>
  </sheetPr>
  <dimension ref="B3:D15"/>
  <sheetViews>
    <sheetView showGridLines="0" workbookViewId="0">
      <selection activeCell="B2" sqref="B2"/>
    </sheetView>
  </sheetViews>
  <sheetFormatPr defaultRowHeight="16.5" x14ac:dyDescent="0.3"/>
  <cols>
    <col min="2" max="3" width="15.7109375" customWidth="1"/>
    <col min="4" max="4" width="44.140625" bestFit="1" customWidth="1"/>
  </cols>
  <sheetData>
    <row r="3" spans="2:4" x14ac:dyDescent="0.3">
      <c r="C3" t="s">
        <v>39</v>
      </c>
      <c r="D3" s="4" t="s">
        <v>173</v>
      </c>
    </row>
    <row r="4" spans="2:4" x14ac:dyDescent="0.3">
      <c r="B4" t="s">
        <v>6</v>
      </c>
      <c r="C4" s="9">
        <v>1.0039293336028723E-2</v>
      </c>
      <c r="D4" s="9">
        <v>6.0934403202292185E-3</v>
      </c>
    </row>
    <row r="5" spans="2:4" x14ac:dyDescent="0.3">
      <c r="B5" t="s">
        <v>7</v>
      </c>
      <c r="C5" s="9">
        <v>1.2065133033539926E-2</v>
      </c>
      <c r="D5" s="9">
        <v>1.3782356412103621E-2</v>
      </c>
    </row>
    <row r="6" spans="2:4" x14ac:dyDescent="0.3">
      <c r="B6" t="s">
        <v>14</v>
      </c>
      <c r="C6" s="9">
        <v>1.2981077990481506E-2</v>
      </c>
      <c r="D6" s="9">
        <v>7.0510551759616772E-3</v>
      </c>
    </row>
    <row r="7" spans="2:4" x14ac:dyDescent="0.3">
      <c r="B7" t="s">
        <v>9</v>
      </c>
      <c r="C7" s="9">
        <v>1.5819492482887786E-2</v>
      </c>
      <c r="D7" s="9">
        <v>6.3618359071119859E-3</v>
      </c>
    </row>
    <row r="8" spans="2:4" x14ac:dyDescent="0.3">
      <c r="B8" t="s">
        <v>8</v>
      </c>
      <c r="C8" s="9">
        <v>1.6956775142516745E-2</v>
      </c>
      <c r="D8" s="9">
        <v>6.0926740321399844E-3</v>
      </c>
    </row>
    <row r="9" spans="2:4" x14ac:dyDescent="0.3">
      <c r="B9" t="s">
        <v>15</v>
      </c>
      <c r="C9" s="9">
        <v>1.7173758101030334E-2</v>
      </c>
      <c r="D9" s="9">
        <v>6.5859816700222186E-3</v>
      </c>
    </row>
    <row r="10" spans="2:4" x14ac:dyDescent="0.3">
      <c r="B10" t="s">
        <v>12</v>
      </c>
      <c r="C10" s="9">
        <v>1.9409870555270478E-2</v>
      </c>
      <c r="D10" s="9">
        <v>1.0742408074636599E-2</v>
      </c>
    </row>
    <row r="11" spans="2:4" x14ac:dyDescent="0.3">
      <c r="B11" t="s">
        <v>11</v>
      </c>
      <c r="C11" s="9">
        <v>2.2188387927060106E-2</v>
      </c>
      <c r="D11" s="9">
        <v>1.1422521229973195E-2</v>
      </c>
    </row>
    <row r="12" spans="2:4" x14ac:dyDescent="0.3">
      <c r="B12" t="s">
        <v>13</v>
      </c>
      <c r="C12" s="9">
        <v>3.2036648800942154E-2</v>
      </c>
      <c r="D12" s="9">
        <v>8.7056607360289119E-3</v>
      </c>
    </row>
    <row r="13" spans="2:4" x14ac:dyDescent="0.3">
      <c r="B13" t="s">
        <v>16</v>
      </c>
      <c r="C13" s="9">
        <v>3.5565308374551713E-2</v>
      </c>
      <c r="D13" s="9">
        <v>9.9906491077470429E-3</v>
      </c>
    </row>
    <row r="14" spans="2:4" x14ac:dyDescent="0.3">
      <c r="B14" t="s">
        <v>10</v>
      </c>
      <c r="C14" s="9">
        <v>4.1849008897806919E-2</v>
      </c>
      <c r="D14" s="9">
        <v>1.8401574406588444E-2</v>
      </c>
    </row>
    <row r="15" spans="2:4" x14ac:dyDescent="0.3">
      <c r="B15" t="s">
        <v>5</v>
      </c>
      <c r="C15" s="9">
        <v>7.1595203613981556E-2</v>
      </c>
      <c r="D15" s="9">
        <v>9.45812253986676E-3</v>
      </c>
    </row>
  </sheetData>
  <pageMargins left="0.7" right="0.7" top="0.75" bottom="0.75" header="0.3" footer="0.3"/>
  <headerFooter>
    <oddFooter>&amp;L_x000D_&amp;1#&amp;"Calibri"&amp;10&amp;K000000 Interné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EBFB-9AA9-4322-B99D-4FED02D86843}">
  <sheetPr>
    <tabColor rgb="FF00B0F0"/>
  </sheetPr>
  <dimension ref="B1:S4"/>
  <sheetViews>
    <sheetView showGridLines="0" zoomScaleNormal="100" workbookViewId="0">
      <pane ySplit="1" topLeftCell="A2" activePane="bottomLeft" state="frozen"/>
      <selection pane="bottomLeft" activeCell="A4" sqref="A4"/>
    </sheetView>
  </sheetViews>
  <sheetFormatPr defaultRowHeight="16.5" x14ac:dyDescent="0.3"/>
  <cols>
    <col min="1" max="1" width="22.5703125" customWidth="1"/>
    <col min="2" max="2" width="20.5703125" customWidth="1"/>
    <col min="3" max="4" width="9.28515625" bestFit="1" customWidth="1"/>
    <col min="5" max="5" width="9.42578125" bestFit="1" customWidth="1"/>
    <col min="6" max="12" width="9.28515625" bestFit="1" customWidth="1"/>
  </cols>
  <sheetData>
    <row r="1" spans="2:19" x14ac:dyDescent="0.3">
      <c r="M1" s="233"/>
      <c r="N1" s="233"/>
      <c r="O1" s="233"/>
      <c r="P1" s="233"/>
      <c r="S1" s="53"/>
    </row>
    <row r="2" spans="2:19" ht="17.25" thickBot="1" x14ac:dyDescent="0.35">
      <c r="B2" s="6"/>
      <c r="C2" s="6"/>
      <c r="D2" s="6">
        <v>2020</v>
      </c>
      <c r="E2" s="6">
        <v>2021</v>
      </c>
      <c r="F2" s="6">
        <v>2022</v>
      </c>
      <c r="G2" s="6">
        <v>2023</v>
      </c>
      <c r="H2" s="6">
        <v>2024</v>
      </c>
      <c r="I2" s="6">
        <v>2025</v>
      </c>
      <c r="J2" s="6">
        <v>2026</v>
      </c>
      <c r="K2" s="6">
        <v>2027</v>
      </c>
      <c r="L2" s="6">
        <v>2028</v>
      </c>
      <c r="M2" s="6">
        <v>2029</v>
      </c>
    </row>
    <row r="3" spans="2:19" x14ac:dyDescent="0.3">
      <c r="B3" t="s">
        <v>608</v>
      </c>
      <c r="C3" s="165" t="s">
        <v>658</v>
      </c>
      <c r="D3" s="166">
        <v>548.75352367372943</v>
      </c>
      <c r="E3" s="166">
        <v>562.98482179150039</v>
      </c>
      <c r="F3" s="166">
        <v>653.15248859184976</v>
      </c>
      <c r="G3" s="166">
        <v>816.20415297535658</v>
      </c>
      <c r="H3" s="166">
        <v>791.79679014652993</v>
      </c>
      <c r="I3" s="166">
        <v>755.71541319292214</v>
      </c>
      <c r="J3" s="166">
        <v>825.51693077854009</v>
      </c>
      <c r="K3" s="166">
        <v>857.93242305193496</v>
      </c>
      <c r="L3" s="166">
        <v>871.10515431384022</v>
      </c>
      <c r="M3" s="166">
        <v>895.50043672387517</v>
      </c>
    </row>
    <row r="4" spans="2:19" x14ac:dyDescent="0.3">
      <c r="B4" t="s">
        <v>704</v>
      </c>
      <c r="C4" s="167" t="s">
        <v>659</v>
      </c>
      <c r="D4" s="38">
        <v>583.2071279999999</v>
      </c>
      <c r="E4" s="38">
        <v>613.06759999999986</v>
      </c>
      <c r="F4" s="38">
        <v>736.82460799999978</v>
      </c>
      <c r="G4" s="38">
        <v>813.81104000000005</v>
      </c>
      <c r="H4" s="38">
        <v>765.48045600000012</v>
      </c>
      <c r="I4" s="38">
        <v>828.98233600000015</v>
      </c>
      <c r="J4" s="38">
        <v>875.78106000000002</v>
      </c>
      <c r="K4" s="38">
        <v>896.20217600000024</v>
      </c>
      <c r="L4" s="38">
        <v>924.01800000000037</v>
      </c>
      <c r="M4" s="38">
        <v>960.33682800000008</v>
      </c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D8C0-F11F-4694-8264-B62226052667}">
  <sheetPr>
    <tabColor rgb="FF00B0F0"/>
  </sheetPr>
  <dimension ref="B2:M4"/>
  <sheetViews>
    <sheetView showGridLines="0" zoomScaleNormal="100" workbookViewId="0">
      <pane ySplit="1" topLeftCell="A2" activePane="bottomLeft" state="frozen"/>
      <selection pane="bottomLeft" activeCell="A7" sqref="A7"/>
    </sheetView>
  </sheetViews>
  <sheetFormatPr defaultRowHeight="16.5" x14ac:dyDescent="0.3"/>
  <cols>
    <col min="1" max="1" width="21.140625" customWidth="1"/>
    <col min="2" max="2" width="41.5703125" bestFit="1" customWidth="1"/>
    <col min="3" max="4" width="9.28515625" bestFit="1" customWidth="1"/>
    <col min="5" max="5" width="9.42578125" bestFit="1" customWidth="1"/>
    <col min="6" max="12" width="9.28515625" bestFit="1" customWidth="1"/>
  </cols>
  <sheetData>
    <row r="2" spans="2:13" ht="17.25" thickBot="1" x14ac:dyDescent="0.35">
      <c r="B2" s="6"/>
      <c r="C2" s="6"/>
      <c r="D2" s="6">
        <v>2020</v>
      </c>
      <c r="E2" s="6">
        <v>2021</v>
      </c>
      <c r="F2" s="6">
        <v>2022</v>
      </c>
      <c r="G2" s="6">
        <v>2023</v>
      </c>
      <c r="H2" s="6">
        <v>2024</v>
      </c>
      <c r="I2" s="6">
        <v>2025</v>
      </c>
      <c r="J2" s="6">
        <v>2026</v>
      </c>
      <c r="K2" s="6">
        <v>2027</v>
      </c>
      <c r="L2" s="6">
        <v>2028</v>
      </c>
      <c r="M2" s="6">
        <v>2029</v>
      </c>
    </row>
    <row r="3" spans="2:13" x14ac:dyDescent="0.3">
      <c r="B3" t="s">
        <v>608</v>
      </c>
      <c r="C3" s="165" t="s">
        <v>660</v>
      </c>
      <c r="D3" s="166">
        <v>533.28816683549996</v>
      </c>
      <c r="E3" s="166">
        <v>548.71814989424979</v>
      </c>
      <c r="F3" s="166">
        <v>644.77047244999983</v>
      </c>
      <c r="G3" s="166">
        <v>729.53746699899989</v>
      </c>
      <c r="H3" s="166">
        <v>691.52558091399999</v>
      </c>
      <c r="I3" s="166">
        <v>740.17180528200015</v>
      </c>
      <c r="J3" s="166">
        <v>796.83101426500014</v>
      </c>
      <c r="K3" s="166">
        <v>820.98796464300005</v>
      </c>
      <c r="L3" s="166">
        <v>847.37855478000017</v>
      </c>
      <c r="M3" s="166">
        <v>877.94160463125013</v>
      </c>
    </row>
    <row r="4" spans="2:13" x14ac:dyDescent="0.3">
      <c r="B4" t="s">
        <v>704</v>
      </c>
      <c r="C4" s="167" t="s">
        <v>661</v>
      </c>
      <c r="D4" s="38">
        <v>568.42799999999988</v>
      </c>
      <c r="E4" s="38">
        <v>605.19999999999993</v>
      </c>
      <c r="F4" s="38">
        <v>659.05599999999993</v>
      </c>
      <c r="G4" s="38">
        <v>710.75200000000007</v>
      </c>
      <c r="H4" s="38">
        <v>749.73600000000022</v>
      </c>
      <c r="I4" s="38">
        <v>800.17600000000016</v>
      </c>
      <c r="J4" s="38">
        <v>838.0680000000001</v>
      </c>
      <c r="K4" s="38">
        <v>871.79200000000026</v>
      </c>
      <c r="L4" s="38">
        <v>905.90000000000032</v>
      </c>
      <c r="M4" s="38">
        <v>944.28400000000022</v>
      </c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3441-3D23-4DE5-8D45-6E52C167D6E8}">
  <sheetPr>
    <tabColor rgb="FF00B0F0"/>
  </sheetPr>
  <dimension ref="B2:M4"/>
  <sheetViews>
    <sheetView showGridLines="0" zoomScaleNormal="100" workbookViewId="0">
      <pane ySplit="1" topLeftCell="A2" activePane="bottomLeft" state="frozen"/>
      <selection pane="bottomLeft" activeCell="C24" sqref="C24"/>
    </sheetView>
  </sheetViews>
  <sheetFormatPr defaultRowHeight="16.5" x14ac:dyDescent="0.3"/>
  <cols>
    <col min="1" max="1" width="22.5703125" customWidth="1"/>
    <col min="2" max="2" width="41.5703125" bestFit="1" customWidth="1"/>
    <col min="3" max="4" width="9.28515625" bestFit="1" customWidth="1"/>
    <col min="5" max="5" width="9.42578125" bestFit="1" customWidth="1"/>
    <col min="6" max="12" width="9.28515625" bestFit="1" customWidth="1"/>
  </cols>
  <sheetData>
    <row r="2" spans="2:13" ht="17.25" thickBot="1" x14ac:dyDescent="0.35">
      <c r="B2" s="6"/>
      <c r="C2" s="6"/>
      <c r="D2" s="6">
        <v>2020</v>
      </c>
      <c r="E2" s="6">
        <v>2021</v>
      </c>
      <c r="F2" s="6">
        <v>2022</v>
      </c>
      <c r="G2" s="6">
        <v>2023</v>
      </c>
      <c r="H2" s="6">
        <v>2024</v>
      </c>
      <c r="I2" s="6">
        <v>2025</v>
      </c>
      <c r="J2" s="6">
        <v>2026</v>
      </c>
      <c r="K2" s="6">
        <v>2027</v>
      </c>
      <c r="L2" s="6">
        <v>2028</v>
      </c>
      <c r="M2" s="6">
        <v>2029</v>
      </c>
    </row>
    <row r="3" spans="2:13" x14ac:dyDescent="0.3">
      <c r="B3" t="s">
        <v>608</v>
      </c>
      <c r="C3" s="165" t="s">
        <v>663</v>
      </c>
      <c r="D3" s="166">
        <v>533.28816683549996</v>
      </c>
      <c r="E3" s="166">
        <v>548.71814989424979</v>
      </c>
      <c r="F3" s="166">
        <v>644.77047244999983</v>
      </c>
      <c r="G3" s="166">
        <v>748.97273051314983</v>
      </c>
      <c r="H3" s="166">
        <v>753.7656969653101</v>
      </c>
      <c r="I3" s="166">
        <v>780.90126205606111</v>
      </c>
      <c r="J3" s="166">
        <v>816.04181884858383</v>
      </c>
      <c r="K3" s="166">
        <v>838.89098977634421</v>
      </c>
      <c r="L3" s="166">
        <v>855.66880957187107</v>
      </c>
      <c r="M3" s="166">
        <v>877.94160463125013</v>
      </c>
    </row>
    <row r="4" spans="2:13" x14ac:dyDescent="0.3">
      <c r="B4" t="s">
        <v>704</v>
      </c>
      <c r="C4" s="167" t="s">
        <v>661</v>
      </c>
      <c r="D4" s="38">
        <v>568.42799999999988</v>
      </c>
      <c r="E4" s="38">
        <v>605.19999999999993</v>
      </c>
      <c r="F4" s="38">
        <v>676.61359999999991</v>
      </c>
      <c r="G4" s="38">
        <v>774.7225719999999</v>
      </c>
      <c r="H4" s="38">
        <v>790.99174601199979</v>
      </c>
      <c r="I4" s="38">
        <v>819.4674488684318</v>
      </c>
      <c r="J4" s="38">
        <v>856.3434840675111</v>
      </c>
      <c r="K4" s="38">
        <v>880.32110162140145</v>
      </c>
      <c r="L4" s="38">
        <v>905.90000000000032</v>
      </c>
      <c r="M4" s="38">
        <v>944.28400000000022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2BE2-E836-4C61-B79D-48A6C0F1EA94}">
  <sheetPr>
    <tabColor rgb="FF00B0F0"/>
  </sheetPr>
  <dimension ref="B2:L5"/>
  <sheetViews>
    <sheetView showGridLines="0" zoomScaleNormal="100" workbookViewId="0">
      <pane ySplit="1" topLeftCell="A2" activePane="bottomLeft" state="frozen"/>
      <selection pane="bottomLeft" activeCell="B14" sqref="B14"/>
    </sheetView>
  </sheetViews>
  <sheetFormatPr defaultRowHeight="16.5" x14ac:dyDescent="0.3"/>
  <cols>
    <col min="1" max="1" width="22.28515625" customWidth="1"/>
    <col min="2" max="2" width="40.5703125" bestFit="1" customWidth="1"/>
    <col min="3" max="3" width="9.28515625" bestFit="1" customWidth="1"/>
    <col min="4" max="4" width="9.42578125" bestFit="1" customWidth="1"/>
    <col min="5" max="11" width="9.28515625" bestFit="1" customWidth="1"/>
  </cols>
  <sheetData>
    <row r="2" spans="2:12" x14ac:dyDescent="0.3">
      <c r="B2" s="6"/>
      <c r="C2" s="6">
        <v>2020</v>
      </c>
      <c r="D2" s="6">
        <v>2021</v>
      </c>
      <c r="E2" s="6">
        <v>2022</v>
      </c>
      <c r="F2" s="6">
        <v>2023</v>
      </c>
      <c r="G2" s="6">
        <v>2024</v>
      </c>
      <c r="H2" s="6">
        <v>2025</v>
      </c>
      <c r="I2" s="6">
        <v>2026</v>
      </c>
      <c r="J2" s="6">
        <v>2027</v>
      </c>
      <c r="K2" s="6">
        <v>2028</v>
      </c>
      <c r="L2" s="6">
        <v>2029</v>
      </c>
    </row>
    <row r="3" spans="2:12" x14ac:dyDescent="0.3">
      <c r="B3" t="s">
        <v>709</v>
      </c>
      <c r="C3" s="38">
        <v>583.2071279999999</v>
      </c>
      <c r="D3" s="38">
        <v>613.06759999999986</v>
      </c>
      <c r="E3" s="38">
        <v>736.82460799999978</v>
      </c>
      <c r="F3" s="38">
        <v>813.81104000000005</v>
      </c>
      <c r="G3" s="38">
        <v>765.48045600000012</v>
      </c>
      <c r="H3" s="38">
        <v>828.98233600000015</v>
      </c>
      <c r="I3" s="38">
        <v>875.78106000000002</v>
      </c>
      <c r="J3" s="38">
        <v>896.20217600000024</v>
      </c>
      <c r="K3" s="38">
        <v>924.01800000000037</v>
      </c>
      <c r="L3" s="38">
        <v>960.33682800000008</v>
      </c>
    </row>
    <row r="4" spans="2:12" x14ac:dyDescent="0.3">
      <c r="B4" t="s">
        <v>707</v>
      </c>
      <c r="C4" s="38">
        <v>568.42799999999988</v>
      </c>
      <c r="D4" s="38">
        <v>605.19999999999993</v>
      </c>
      <c r="E4" s="38">
        <v>659.05599999999993</v>
      </c>
      <c r="F4" s="38">
        <v>710.75200000000007</v>
      </c>
      <c r="G4" s="38">
        <v>749.73600000000022</v>
      </c>
      <c r="H4" s="38">
        <v>800.17600000000016</v>
      </c>
      <c r="I4" s="38">
        <v>838.0680000000001</v>
      </c>
      <c r="J4" s="38">
        <v>871.79200000000026</v>
      </c>
      <c r="K4" s="38">
        <v>905.90000000000032</v>
      </c>
      <c r="L4" s="38">
        <v>944.28400000000022</v>
      </c>
    </row>
    <row r="5" spans="2:12" x14ac:dyDescent="0.3">
      <c r="B5" t="s">
        <v>710</v>
      </c>
      <c r="C5" s="38">
        <v>568.42799999999988</v>
      </c>
      <c r="D5" s="38">
        <v>605.19999999999993</v>
      </c>
      <c r="E5" s="38">
        <v>676.61359999999991</v>
      </c>
      <c r="F5" s="38">
        <v>774.7225719999999</v>
      </c>
      <c r="G5" s="38">
        <v>790.99174601199979</v>
      </c>
      <c r="H5" s="38">
        <v>819.4674488684318</v>
      </c>
      <c r="I5" s="38">
        <v>856.3434840675111</v>
      </c>
      <c r="J5" s="38">
        <v>880.32110162140145</v>
      </c>
      <c r="K5" s="38">
        <v>905.90000000000032</v>
      </c>
      <c r="L5" s="38">
        <v>944.28400000000022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9298-A3AB-4CD7-A203-56163F13C6FF}">
  <sheetPr>
    <tabColor rgb="FF00B0F0"/>
  </sheetPr>
  <dimension ref="B1:F79"/>
  <sheetViews>
    <sheetView showGridLines="0" zoomScale="115" zoomScaleNormal="115" workbookViewId="0">
      <selection activeCell="C5" sqref="C5"/>
    </sheetView>
  </sheetViews>
  <sheetFormatPr defaultColWidth="9.140625" defaultRowHeight="15" x14ac:dyDescent="0.25"/>
  <cols>
    <col min="1" max="1" width="9.140625" style="15"/>
    <col min="2" max="5" width="11.28515625" style="26" customWidth="1"/>
    <col min="6" max="6" width="11.28515625" style="15" customWidth="1"/>
    <col min="7" max="16384" width="9.140625" style="15"/>
  </cols>
  <sheetData>
    <row r="1" spans="2:6" ht="27.75" customHeight="1" thickBot="1" x14ac:dyDescent="0.3">
      <c r="B1" s="14" t="s">
        <v>606</v>
      </c>
      <c r="C1" s="258" t="s">
        <v>26</v>
      </c>
      <c r="D1" s="258"/>
      <c r="E1" s="259" t="s">
        <v>27</v>
      </c>
      <c r="F1" s="258"/>
    </row>
    <row r="2" spans="2:6" ht="14.25" customHeight="1" x14ac:dyDescent="0.25">
      <c r="B2" s="16">
        <v>43831</v>
      </c>
      <c r="C2" s="17">
        <v>1838</v>
      </c>
      <c r="D2" s="17"/>
      <c r="E2" s="18">
        <v>781</v>
      </c>
    </row>
    <row r="3" spans="2:6" ht="14.25" customHeight="1" x14ac:dyDescent="0.25">
      <c r="B3" s="16">
        <v>43862</v>
      </c>
      <c r="C3" s="17">
        <v>1344</v>
      </c>
      <c r="D3" s="19"/>
      <c r="E3" s="18">
        <v>1217</v>
      </c>
    </row>
    <row r="4" spans="2:6" ht="14.25" customHeight="1" x14ac:dyDescent="0.25">
      <c r="B4" s="16">
        <v>43891</v>
      </c>
      <c r="C4" s="17">
        <v>1146</v>
      </c>
      <c r="D4" s="19"/>
      <c r="E4" s="18">
        <v>803</v>
      </c>
    </row>
    <row r="5" spans="2:6" ht="14.25" customHeight="1" x14ac:dyDescent="0.25">
      <c r="B5" s="16">
        <v>43922</v>
      </c>
      <c r="C5" s="17">
        <v>1012</v>
      </c>
      <c r="D5" s="19"/>
      <c r="E5" s="18">
        <v>997</v>
      </c>
    </row>
    <row r="6" spans="2:6" ht="14.25" customHeight="1" x14ac:dyDescent="0.25">
      <c r="B6" s="16">
        <v>43952</v>
      </c>
      <c r="C6" s="17">
        <v>1092</v>
      </c>
      <c r="D6" s="19"/>
      <c r="E6" s="18">
        <v>1185</v>
      </c>
    </row>
    <row r="7" spans="2:6" ht="14.25" customHeight="1" x14ac:dyDescent="0.25">
      <c r="B7" s="16">
        <v>43983</v>
      </c>
      <c r="C7" s="17">
        <v>1260</v>
      </c>
      <c r="D7" s="19"/>
      <c r="E7" s="18">
        <v>1043</v>
      </c>
    </row>
    <row r="8" spans="2:6" ht="14.25" customHeight="1" x14ac:dyDescent="0.25">
      <c r="B8" s="16">
        <v>44013</v>
      </c>
      <c r="C8" s="17">
        <v>1320</v>
      </c>
      <c r="D8" s="19"/>
      <c r="E8" s="18">
        <v>1056</v>
      </c>
    </row>
    <row r="9" spans="2:6" ht="14.25" customHeight="1" x14ac:dyDescent="0.25">
      <c r="B9" s="16">
        <v>44044</v>
      </c>
      <c r="C9" s="17">
        <v>945</v>
      </c>
      <c r="D9" s="19"/>
      <c r="E9" s="18">
        <v>705</v>
      </c>
    </row>
    <row r="10" spans="2:6" ht="14.25" customHeight="1" x14ac:dyDescent="0.25">
      <c r="B10" s="16">
        <v>44075</v>
      </c>
      <c r="C10" s="17">
        <v>1415</v>
      </c>
      <c r="D10" s="19"/>
      <c r="E10" s="18">
        <v>1017</v>
      </c>
    </row>
    <row r="11" spans="2:6" ht="14.25" customHeight="1" x14ac:dyDescent="0.25">
      <c r="B11" s="16">
        <v>44105</v>
      </c>
      <c r="C11" s="17">
        <v>1073</v>
      </c>
      <c r="D11" s="19"/>
      <c r="E11" s="18">
        <v>1736</v>
      </c>
    </row>
    <row r="12" spans="2:6" ht="14.25" customHeight="1" x14ac:dyDescent="0.25">
      <c r="B12" s="16">
        <v>44136</v>
      </c>
      <c r="C12" s="17">
        <v>698</v>
      </c>
      <c r="D12" s="19"/>
      <c r="E12" s="18">
        <v>1085</v>
      </c>
    </row>
    <row r="13" spans="2:6" ht="14.25" customHeight="1" x14ac:dyDescent="0.25">
      <c r="B13" s="16">
        <v>44166</v>
      </c>
      <c r="C13" s="17">
        <v>1056</v>
      </c>
      <c r="D13" s="19"/>
      <c r="E13" s="18">
        <v>613</v>
      </c>
    </row>
    <row r="14" spans="2:6" ht="14.25" customHeight="1" x14ac:dyDescent="0.25">
      <c r="B14" s="16">
        <v>44197</v>
      </c>
      <c r="C14" s="17">
        <v>1393</v>
      </c>
      <c r="D14" s="19"/>
      <c r="E14" s="18">
        <v>467</v>
      </c>
    </row>
    <row r="15" spans="2:6" ht="14.25" customHeight="1" x14ac:dyDescent="0.25">
      <c r="B15" s="16">
        <v>44228</v>
      </c>
      <c r="C15" s="17">
        <v>1113</v>
      </c>
      <c r="D15" s="19"/>
      <c r="E15" s="18">
        <v>355</v>
      </c>
    </row>
    <row r="16" spans="2:6" ht="14.25" customHeight="1" x14ac:dyDescent="0.25">
      <c r="B16" s="16">
        <v>44256</v>
      </c>
      <c r="C16" s="17">
        <v>1224</v>
      </c>
      <c r="D16" s="19"/>
      <c r="E16" s="18">
        <v>1281</v>
      </c>
    </row>
    <row r="17" spans="2:5" ht="14.25" customHeight="1" x14ac:dyDescent="0.25">
      <c r="B17" s="16">
        <v>44287</v>
      </c>
      <c r="C17" s="17">
        <v>928</v>
      </c>
      <c r="D17" s="19"/>
      <c r="E17" s="18">
        <v>807</v>
      </c>
    </row>
    <row r="18" spans="2:5" ht="14.25" customHeight="1" x14ac:dyDescent="0.25">
      <c r="B18" s="16">
        <v>44317</v>
      </c>
      <c r="C18" s="17">
        <v>1163</v>
      </c>
      <c r="D18" s="19"/>
      <c r="E18" s="18">
        <v>1094</v>
      </c>
    </row>
    <row r="19" spans="2:5" ht="14.25" customHeight="1" x14ac:dyDescent="0.25">
      <c r="B19" s="16">
        <v>44348</v>
      </c>
      <c r="C19" s="17">
        <v>1572</v>
      </c>
      <c r="D19" s="19"/>
      <c r="E19" s="18">
        <v>1106</v>
      </c>
    </row>
    <row r="20" spans="2:5" ht="14.25" customHeight="1" x14ac:dyDescent="0.25">
      <c r="B20" s="16">
        <v>44378</v>
      </c>
      <c r="C20" s="17">
        <v>1406</v>
      </c>
      <c r="D20" s="19"/>
      <c r="E20" s="18">
        <v>783</v>
      </c>
    </row>
    <row r="21" spans="2:5" ht="14.25" customHeight="1" x14ac:dyDescent="0.25">
      <c r="B21" s="16">
        <v>44409</v>
      </c>
      <c r="C21" s="17">
        <v>1167</v>
      </c>
      <c r="D21" s="19"/>
      <c r="E21" s="18">
        <v>1172</v>
      </c>
    </row>
    <row r="22" spans="2:5" ht="14.25" customHeight="1" x14ac:dyDescent="0.25">
      <c r="B22" s="16">
        <v>44440</v>
      </c>
      <c r="C22" s="17">
        <v>1223</v>
      </c>
      <c r="D22" s="19"/>
      <c r="E22" s="18">
        <v>1448</v>
      </c>
    </row>
    <row r="23" spans="2:5" ht="14.25" customHeight="1" x14ac:dyDescent="0.25">
      <c r="B23" s="16">
        <v>44470</v>
      </c>
      <c r="C23" s="17">
        <v>1209</v>
      </c>
      <c r="D23" s="19"/>
      <c r="E23" s="18">
        <v>1371</v>
      </c>
    </row>
    <row r="24" spans="2:5" ht="14.25" customHeight="1" x14ac:dyDescent="0.25">
      <c r="B24" s="16">
        <v>44501</v>
      </c>
      <c r="C24" s="17">
        <v>949</v>
      </c>
      <c r="D24" s="19"/>
      <c r="E24" s="18">
        <v>1257</v>
      </c>
    </row>
    <row r="25" spans="2:5" ht="14.25" customHeight="1" x14ac:dyDescent="0.25">
      <c r="B25" s="16">
        <v>44531</v>
      </c>
      <c r="C25" s="17">
        <v>1170</v>
      </c>
      <c r="D25" s="19"/>
      <c r="E25" s="18">
        <v>937</v>
      </c>
    </row>
    <row r="26" spans="2:5" ht="14.25" customHeight="1" x14ac:dyDescent="0.25">
      <c r="B26" s="16">
        <v>44562</v>
      </c>
      <c r="C26" s="17">
        <v>1328</v>
      </c>
      <c r="D26" s="19"/>
      <c r="E26" s="18">
        <v>1098</v>
      </c>
    </row>
    <row r="27" spans="2:5" ht="14.25" customHeight="1" x14ac:dyDescent="0.25">
      <c r="B27" s="16">
        <v>44593</v>
      </c>
      <c r="C27" s="17">
        <v>910</v>
      </c>
      <c r="D27" s="19"/>
      <c r="E27" s="18">
        <v>1418</v>
      </c>
    </row>
    <row r="28" spans="2:5" ht="14.25" customHeight="1" x14ac:dyDescent="0.25">
      <c r="B28" s="16">
        <v>44621</v>
      </c>
      <c r="C28" s="17">
        <v>994</v>
      </c>
      <c r="D28" s="17"/>
      <c r="E28" s="18">
        <v>973</v>
      </c>
    </row>
    <row r="29" spans="2:5" ht="14.25" customHeight="1" x14ac:dyDescent="0.25">
      <c r="B29" s="16">
        <v>44652</v>
      </c>
      <c r="C29" s="17">
        <v>972</v>
      </c>
      <c r="D29" s="20"/>
      <c r="E29" s="18">
        <v>683</v>
      </c>
    </row>
    <row r="30" spans="2:5" ht="14.25" customHeight="1" x14ac:dyDescent="0.25">
      <c r="B30" s="16">
        <v>44682</v>
      </c>
      <c r="C30" s="17">
        <v>1029</v>
      </c>
      <c r="D30" s="20"/>
      <c r="E30" s="18">
        <v>1362</v>
      </c>
    </row>
    <row r="31" spans="2:5" ht="14.25" customHeight="1" x14ac:dyDescent="0.25">
      <c r="B31" s="16">
        <v>44713</v>
      </c>
      <c r="C31" s="17">
        <v>1112</v>
      </c>
      <c r="D31" s="20"/>
      <c r="E31" s="18">
        <v>1159</v>
      </c>
    </row>
    <row r="32" spans="2:5" ht="14.25" customHeight="1" x14ac:dyDescent="0.25">
      <c r="B32" s="16">
        <v>44743</v>
      </c>
      <c r="C32" s="17">
        <v>1255</v>
      </c>
      <c r="D32" s="20"/>
      <c r="E32" s="18">
        <v>724</v>
      </c>
    </row>
    <row r="33" spans="2:5" ht="14.25" customHeight="1" x14ac:dyDescent="0.25">
      <c r="B33" s="16">
        <v>44774</v>
      </c>
      <c r="C33" s="17">
        <v>1138</v>
      </c>
      <c r="D33" s="20"/>
      <c r="E33" s="18">
        <v>1106</v>
      </c>
    </row>
    <row r="34" spans="2:5" ht="14.25" customHeight="1" x14ac:dyDescent="0.25">
      <c r="B34" s="16">
        <v>44805</v>
      </c>
      <c r="C34" s="17">
        <v>1123</v>
      </c>
      <c r="D34" s="20"/>
      <c r="E34" s="18">
        <v>1115</v>
      </c>
    </row>
    <row r="35" spans="2:5" ht="14.25" customHeight="1" x14ac:dyDescent="0.25">
      <c r="B35" s="16">
        <v>44835</v>
      </c>
      <c r="C35" s="17">
        <v>1374</v>
      </c>
      <c r="D35" s="20"/>
      <c r="E35" s="18">
        <v>1108</v>
      </c>
    </row>
    <row r="36" spans="2:5" ht="14.25" customHeight="1" x14ac:dyDescent="0.25">
      <c r="B36" s="16">
        <v>44866</v>
      </c>
      <c r="C36" s="17">
        <v>1308</v>
      </c>
      <c r="D36" s="20"/>
      <c r="E36" s="18">
        <v>981</v>
      </c>
    </row>
    <row r="37" spans="2:5" ht="14.25" customHeight="1" x14ac:dyDescent="0.25">
      <c r="B37" s="16">
        <v>44896</v>
      </c>
      <c r="C37" s="17">
        <v>1817</v>
      </c>
      <c r="D37" s="20"/>
      <c r="E37" s="18">
        <v>858</v>
      </c>
    </row>
    <row r="38" spans="2:5" ht="14.25" customHeight="1" x14ac:dyDescent="0.25">
      <c r="B38" s="16">
        <v>44927</v>
      </c>
      <c r="C38" s="17">
        <v>2057</v>
      </c>
      <c r="D38" s="20"/>
      <c r="E38" s="18">
        <v>962</v>
      </c>
    </row>
    <row r="39" spans="2:5" ht="14.25" customHeight="1" x14ac:dyDescent="0.25">
      <c r="B39" s="16">
        <v>44958</v>
      </c>
      <c r="C39" s="17">
        <v>1291</v>
      </c>
      <c r="D39" s="20"/>
      <c r="E39" s="18">
        <v>2052</v>
      </c>
    </row>
    <row r="40" spans="2:5" ht="14.25" customHeight="1" x14ac:dyDescent="0.25">
      <c r="B40" s="16">
        <v>44986</v>
      </c>
      <c r="C40" s="17">
        <v>1291</v>
      </c>
      <c r="D40" s="20"/>
      <c r="E40" s="18">
        <v>1497</v>
      </c>
    </row>
    <row r="41" spans="2:5" ht="14.25" customHeight="1" x14ac:dyDescent="0.25">
      <c r="B41" s="16">
        <v>45017</v>
      </c>
      <c r="C41" s="17">
        <v>1183</v>
      </c>
      <c r="D41" s="20"/>
      <c r="E41" s="18">
        <v>930</v>
      </c>
    </row>
    <row r="42" spans="2:5" ht="14.25" customHeight="1" x14ac:dyDescent="0.25">
      <c r="B42" s="16">
        <v>45047</v>
      </c>
      <c r="C42" s="17">
        <v>1242</v>
      </c>
      <c r="D42" s="20"/>
      <c r="E42" s="18">
        <v>1392</v>
      </c>
    </row>
    <row r="43" spans="2:5" ht="14.25" customHeight="1" x14ac:dyDescent="0.25">
      <c r="B43" s="16">
        <v>45078</v>
      </c>
      <c r="C43" s="17">
        <v>1926</v>
      </c>
      <c r="D43" s="20"/>
      <c r="E43" s="18">
        <v>1119</v>
      </c>
    </row>
    <row r="44" spans="2:5" ht="14.25" customHeight="1" x14ac:dyDescent="0.25">
      <c r="B44" s="16">
        <v>45108</v>
      </c>
      <c r="C44" s="17">
        <v>2068</v>
      </c>
      <c r="D44" s="20"/>
      <c r="E44" s="18">
        <v>386</v>
      </c>
    </row>
    <row r="45" spans="2:5" ht="14.25" customHeight="1" x14ac:dyDescent="0.25">
      <c r="B45" s="16">
        <v>45139</v>
      </c>
      <c r="C45" s="17">
        <v>1853</v>
      </c>
      <c r="D45" s="20"/>
      <c r="E45" s="18">
        <v>1803</v>
      </c>
    </row>
    <row r="46" spans="2:5" ht="14.25" customHeight="1" x14ac:dyDescent="0.25">
      <c r="B46" s="16">
        <v>45170</v>
      </c>
      <c r="C46" s="17">
        <v>2448</v>
      </c>
      <c r="D46" s="20"/>
      <c r="E46" s="18">
        <v>2029</v>
      </c>
    </row>
    <row r="47" spans="2:5" ht="14.25" customHeight="1" x14ac:dyDescent="0.25">
      <c r="B47" s="16">
        <v>45200</v>
      </c>
      <c r="C47" s="17">
        <v>4458</v>
      </c>
      <c r="D47" s="20"/>
      <c r="E47" s="18">
        <v>1872</v>
      </c>
    </row>
    <row r="48" spans="2:5" ht="14.25" customHeight="1" x14ac:dyDescent="0.25">
      <c r="B48" s="16">
        <v>45231</v>
      </c>
      <c r="C48" s="17">
        <v>10686</v>
      </c>
      <c r="D48" s="20"/>
      <c r="E48" s="18">
        <v>1692</v>
      </c>
    </row>
    <row r="49" spans="2:6" ht="14.25" customHeight="1" x14ac:dyDescent="0.25">
      <c r="B49" s="16">
        <v>45261</v>
      </c>
      <c r="C49" s="17">
        <v>16451</v>
      </c>
      <c r="D49" s="20"/>
      <c r="E49" s="18">
        <v>2150</v>
      </c>
    </row>
    <row r="50" spans="2:6" ht="14.25" customHeight="1" x14ac:dyDescent="0.25">
      <c r="B50" s="16">
        <v>45292</v>
      </c>
      <c r="C50" s="17">
        <v>3306</v>
      </c>
      <c r="D50" s="20"/>
      <c r="E50" s="18">
        <v>4972</v>
      </c>
    </row>
    <row r="51" spans="2:6" ht="14.25" customHeight="1" x14ac:dyDescent="0.25">
      <c r="B51" s="16">
        <v>45323</v>
      </c>
      <c r="C51" s="17">
        <v>1096</v>
      </c>
      <c r="D51" s="20"/>
      <c r="E51" s="18">
        <v>7276</v>
      </c>
    </row>
    <row r="52" spans="2:6" ht="14.25" customHeight="1" x14ac:dyDescent="0.25">
      <c r="B52" s="16">
        <v>45352</v>
      </c>
      <c r="C52" s="17">
        <v>1155</v>
      </c>
      <c r="D52" s="20"/>
      <c r="E52" s="18">
        <v>6527</v>
      </c>
    </row>
    <row r="53" spans="2:6" ht="14.25" customHeight="1" x14ac:dyDescent="0.25">
      <c r="B53" s="16">
        <v>45383</v>
      </c>
      <c r="C53" s="17">
        <v>1556</v>
      </c>
      <c r="D53" s="20"/>
      <c r="E53" s="18">
        <v>9002</v>
      </c>
    </row>
    <row r="54" spans="2:6" ht="14.25" customHeight="1" x14ac:dyDescent="0.25">
      <c r="B54" s="16">
        <v>45413</v>
      </c>
      <c r="C54" s="17">
        <v>4785</v>
      </c>
      <c r="D54" s="20"/>
      <c r="E54" s="18">
        <v>3624</v>
      </c>
    </row>
    <row r="55" spans="2:6" ht="14.25" customHeight="1" x14ac:dyDescent="0.25">
      <c r="B55" s="16">
        <v>45444</v>
      </c>
      <c r="C55" s="17">
        <v>543</v>
      </c>
      <c r="D55" s="20"/>
      <c r="E55" s="18">
        <v>2549</v>
      </c>
    </row>
    <row r="56" spans="2:6" ht="14.25" customHeight="1" x14ac:dyDescent="0.25">
      <c r="B56" s="16">
        <v>45474</v>
      </c>
      <c r="C56" s="17">
        <v>755</v>
      </c>
      <c r="D56" s="20"/>
      <c r="E56" s="18">
        <v>3321</v>
      </c>
    </row>
    <row r="57" spans="2:6" ht="14.25" customHeight="1" x14ac:dyDescent="0.25">
      <c r="B57" s="16">
        <v>45505</v>
      </c>
      <c r="C57" s="17">
        <v>709</v>
      </c>
      <c r="D57" s="20"/>
      <c r="E57" s="18">
        <v>1049</v>
      </c>
    </row>
    <row r="58" spans="2:6" ht="14.25" customHeight="1" x14ac:dyDescent="0.25">
      <c r="B58" s="16">
        <v>45536</v>
      </c>
      <c r="C58" s="17">
        <v>796</v>
      </c>
      <c r="D58" s="21"/>
      <c r="E58" s="18">
        <v>887</v>
      </c>
      <c r="F58" s="22"/>
    </row>
    <row r="59" spans="2:6" ht="14.25" customHeight="1" x14ac:dyDescent="0.25">
      <c r="B59" s="23">
        <v>45566</v>
      </c>
      <c r="C59" s="17">
        <v>1149</v>
      </c>
      <c r="D59" s="21"/>
      <c r="E59" s="18">
        <v>926</v>
      </c>
      <c r="F59" s="22"/>
    </row>
    <row r="60" spans="2:6" ht="14.25" customHeight="1" x14ac:dyDescent="0.25">
      <c r="B60" s="23">
        <v>45597</v>
      </c>
      <c r="C60" s="17">
        <v>1838</v>
      </c>
      <c r="D60" s="21"/>
      <c r="E60" s="18">
        <v>965</v>
      </c>
      <c r="F60" s="22"/>
    </row>
    <row r="61" spans="2:6" ht="14.25" customHeight="1" x14ac:dyDescent="0.25">
      <c r="B61" s="23">
        <v>45627</v>
      </c>
      <c r="C61" s="17">
        <v>7446</v>
      </c>
      <c r="D61" s="21"/>
      <c r="E61" s="18">
        <v>768</v>
      </c>
      <c r="F61" s="22"/>
    </row>
    <row r="62" spans="2:6" x14ac:dyDescent="0.25">
      <c r="B62" s="23">
        <v>45658</v>
      </c>
      <c r="C62" s="17">
        <v>1413</v>
      </c>
      <c r="D62" s="21"/>
      <c r="E62" s="18">
        <v>2964</v>
      </c>
      <c r="F62" s="22"/>
    </row>
    <row r="63" spans="2:6" x14ac:dyDescent="0.25">
      <c r="B63" s="23">
        <v>45689</v>
      </c>
      <c r="C63" s="17">
        <v>317</v>
      </c>
      <c r="D63" s="21"/>
      <c r="E63" s="18">
        <v>4973</v>
      </c>
      <c r="F63" s="22"/>
    </row>
    <row r="64" spans="2:6" x14ac:dyDescent="0.25">
      <c r="B64" s="23">
        <v>45717</v>
      </c>
      <c r="C64" s="17">
        <v>379</v>
      </c>
      <c r="D64" s="21"/>
      <c r="E64" s="18">
        <v>1034</v>
      </c>
      <c r="F64" s="22"/>
    </row>
    <row r="65" spans="2:6" x14ac:dyDescent="0.25">
      <c r="B65" s="23">
        <v>45748</v>
      </c>
      <c r="C65" s="17">
        <v>424</v>
      </c>
      <c r="D65" s="21"/>
      <c r="E65" s="18">
        <v>500</v>
      </c>
      <c r="F65" s="22"/>
    </row>
    <row r="66" spans="2:6" x14ac:dyDescent="0.25">
      <c r="B66" s="23">
        <v>45778</v>
      </c>
      <c r="C66" s="17">
        <v>474</v>
      </c>
      <c r="D66" s="21"/>
      <c r="E66" s="18">
        <v>436</v>
      </c>
      <c r="F66" s="22"/>
    </row>
    <row r="67" spans="2:6" x14ac:dyDescent="0.25">
      <c r="B67" s="23">
        <v>45809</v>
      </c>
      <c r="C67" s="17">
        <v>604</v>
      </c>
      <c r="D67" s="21"/>
      <c r="E67" s="18">
        <v>422</v>
      </c>
      <c r="F67" s="22"/>
    </row>
    <row r="68" spans="2:6" x14ac:dyDescent="0.25">
      <c r="B68" s="23">
        <v>45839</v>
      </c>
      <c r="C68" s="17">
        <v>556</v>
      </c>
      <c r="D68" s="21"/>
      <c r="E68" s="18">
        <v>501</v>
      </c>
      <c r="F68" s="22">
        <v>501</v>
      </c>
    </row>
    <row r="69" spans="2:6" x14ac:dyDescent="0.25">
      <c r="B69" s="24">
        <v>45870</v>
      </c>
      <c r="C69" s="17">
        <v>351</v>
      </c>
      <c r="D69" s="21">
        <v>351</v>
      </c>
      <c r="E69" s="25"/>
      <c r="F69" s="22">
        <v>629.43903</v>
      </c>
    </row>
    <row r="70" spans="2:6" x14ac:dyDescent="0.25">
      <c r="B70" s="24">
        <v>45901</v>
      </c>
      <c r="C70" s="17"/>
      <c r="D70" s="21">
        <v>583.03901999999994</v>
      </c>
      <c r="E70" s="25"/>
      <c r="F70" s="22">
        <v>642.99172999999996</v>
      </c>
    </row>
    <row r="71" spans="2:6" x14ac:dyDescent="0.25">
      <c r="B71" s="24">
        <v>45931</v>
      </c>
      <c r="D71" s="21">
        <v>512.25546999999995</v>
      </c>
      <c r="E71" s="25"/>
      <c r="F71" s="22">
        <v>679.27466000000004</v>
      </c>
    </row>
    <row r="72" spans="2:6" x14ac:dyDescent="0.25">
      <c r="B72" s="24">
        <v>45962</v>
      </c>
      <c r="D72" s="21">
        <v>1086.6597900000002</v>
      </c>
      <c r="E72" s="25"/>
      <c r="F72" s="22">
        <v>583.03901999999994</v>
      </c>
    </row>
    <row r="73" spans="2:6" x14ac:dyDescent="0.25">
      <c r="B73" s="24">
        <v>45992</v>
      </c>
      <c r="D73" s="21">
        <v>1508.2721100000001</v>
      </c>
      <c r="E73" s="25"/>
      <c r="F73" s="22">
        <v>512.25546999999995</v>
      </c>
    </row>
    <row r="74" spans="2:6" x14ac:dyDescent="0.25">
      <c r="F74" s="22">
        <v>1086.6597900000002</v>
      </c>
    </row>
    <row r="75" spans="2:6" x14ac:dyDescent="0.25">
      <c r="F75" s="22">
        <v>1508.2721100000001</v>
      </c>
    </row>
    <row r="76" spans="2:6" x14ac:dyDescent="0.25">
      <c r="F76" s="22">
        <v>1252.90506</v>
      </c>
    </row>
    <row r="77" spans="2:6" x14ac:dyDescent="0.25">
      <c r="F77" s="22">
        <v>1141.4222500000001</v>
      </c>
    </row>
    <row r="78" spans="2:6" x14ac:dyDescent="0.25">
      <c r="F78" s="22">
        <v>868.84675000000004</v>
      </c>
    </row>
    <row r="79" spans="2:6" x14ac:dyDescent="0.25">
      <c r="B79" s="27"/>
      <c r="C79" s="27"/>
      <c r="D79" s="27"/>
      <c r="E79" s="28">
        <v>67687</v>
      </c>
      <c r="F79" s="29"/>
    </row>
  </sheetData>
  <mergeCells count="2">
    <mergeCell ref="C1:D1"/>
    <mergeCell ref="E1:F1"/>
  </mergeCells>
  <pageMargins left="0.7" right="0.7" top="0.75" bottom="0.75" header="0.3" footer="0.3"/>
  <pageSetup orientation="portrait" r:id="rId1"/>
  <headerFooter>
    <oddFooter>&amp;L_x000D_&amp;1#&amp;"Calibri"&amp;10&amp;K000000 Interné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8943-A87F-492F-8831-6BFFF87FCA57}">
  <sheetPr>
    <tabColor rgb="FF00B0F0"/>
  </sheetPr>
  <dimension ref="C1:G8"/>
  <sheetViews>
    <sheetView showGridLines="0" workbookViewId="0">
      <selection activeCell="I32" sqref="I32"/>
    </sheetView>
  </sheetViews>
  <sheetFormatPr defaultColWidth="9.140625" defaultRowHeight="15" x14ac:dyDescent="0.25"/>
  <cols>
    <col min="1" max="2" width="9.140625" style="173"/>
    <col min="3" max="3" width="24.140625" style="173" customWidth="1"/>
    <col min="4" max="16384" width="9.140625" style="173"/>
  </cols>
  <sheetData>
    <row r="1" spans="3:7" s="169" customFormat="1" x14ac:dyDescent="0.25">
      <c r="C1" s="168"/>
      <c r="D1" s="168">
        <v>2026</v>
      </c>
      <c r="E1" s="168">
        <v>2027</v>
      </c>
      <c r="F1" s="168">
        <v>2028</v>
      </c>
      <c r="G1" s="168">
        <v>2029</v>
      </c>
    </row>
    <row r="2" spans="3:7" s="169" customFormat="1" x14ac:dyDescent="0.25">
      <c r="C2" s="170" t="s">
        <v>665</v>
      </c>
      <c r="D2" s="172">
        <v>15.784947184528988</v>
      </c>
      <c r="E2" s="172">
        <v>42.165125453541272</v>
      </c>
      <c r="F2" s="172">
        <v>57.746320779073287</v>
      </c>
      <c r="G2" s="172">
        <v>66.46551339547824</v>
      </c>
    </row>
    <row r="3" spans="3:7" s="169" customFormat="1" x14ac:dyDescent="0.25">
      <c r="C3" s="170"/>
      <c r="D3" s="172"/>
      <c r="E3" s="172"/>
      <c r="F3" s="172"/>
      <c r="G3" s="172"/>
    </row>
    <row r="4" spans="3:7" x14ac:dyDescent="0.25">
      <c r="D4" s="172"/>
      <c r="E4" s="172"/>
      <c r="F4" s="172"/>
      <c r="G4" s="172"/>
    </row>
    <row r="5" spans="3:7" x14ac:dyDescent="0.25">
      <c r="D5" s="172"/>
      <c r="E5" s="172"/>
      <c r="F5" s="172"/>
      <c r="G5" s="172"/>
    </row>
    <row r="7" spans="3:7" x14ac:dyDescent="0.25">
      <c r="D7" s="174"/>
      <c r="E7" s="174"/>
      <c r="F7" s="174"/>
      <c r="G7" s="174"/>
    </row>
    <row r="8" spans="3:7" x14ac:dyDescent="0.25">
      <c r="F8" s="175"/>
      <c r="G8" s="175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8720-6E13-4233-AF32-4F8589AC7C2C}">
  <sheetPr>
    <tabColor rgb="FF00B0F0"/>
  </sheetPr>
  <dimension ref="C1:AW8"/>
  <sheetViews>
    <sheetView showGridLines="0" workbookViewId="0"/>
  </sheetViews>
  <sheetFormatPr defaultColWidth="9.140625" defaultRowHeight="15" x14ac:dyDescent="0.25"/>
  <cols>
    <col min="1" max="2" width="9.140625" style="173"/>
    <col min="3" max="3" width="24.140625" style="173" customWidth="1"/>
    <col min="4" max="16384" width="9.140625" style="173"/>
  </cols>
  <sheetData>
    <row r="1" spans="3:49" s="169" customFormat="1" x14ac:dyDescent="0.25">
      <c r="C1" s="168"/>
      <c r="D1" s="168">
        <v>2025</v>
      </c>
      <c r="E1" s="168">
        <v>2026</v>
      </c>
      <c r="F1" s="168">
        <v>2027</v>
      </c>
      <c r="G1" s="168">
        <v>2028</v>
      </c>
      <c r="H1" s="168">
        <v>2029</v>
      </c>
      <c r="I1" s="168">
        <v>2030</v>
      </c>
      <c r="J1" s="168">
        <v>2031</v>
      </c>
      <c r="K1" s="168">
        <v>2032</v>
      </c>
      <c r="L1" s="168">
        <v>2033</v>
      </c>
      <c r="M1" s="168">
        <v>2034</v>
      </c>
      <c r="N1" s="168">
        <v>2035</v>
      </c>
      <c r="O1" s="168">
        <v>2036</v>
      </c>
      <c r="P1" s="168">
        <v>2037</v>
      </c>
      <c r="Q1" s="168">
        <v>2038</v>
      </c>
      <c r="R1" s="168">
        <v>2039</v>
      </c>
      <c r="S1" s="168">
        <v>2040</v>
      </c>
      <c r="T1" s="168">
        <v>2041</v>
      </c>
      <c r="U1" s="168">
        <v>2042</v>
      </c>
      <c r="V1" s="168">
        <v>2043</v>
      </c>
      <c r="W1" s="168">
        <v>2044</v>
      </c>
      <c r="X1" s="168">
        <v>2045</v>
      </c>
      <c r="Y1" s="168">
        <v>2046</v>
      </c>
      <c r="Z1" s="168">
        <v>2047</v>
      </c>
      <c r="AA1" s="168">
        <v>2048</v>
      </c>
      <c r="AB1" s="168">
        <v>2049</v>
      </c>
      <c r="AC1" s="168">
        <v>2050</v>
      </c>
      <c r="AD1" s="168">
        <v>2051</v>
      </c>
      <c r="AE1" s="168">
        <v>2052</v>
      </c>
      <c r="AF1" s="168">
        <v>2053</v>
      </c>
      <c r="AG1" s="168">
        <v>2054</v>
      </c>
      <c r="AH1" s="168">
        <v>2055</v>
      </c>
      <c r="AI1" s="168">
        <v>2056</v>
      </c>
      <c r="AJ1" s="168">
        <v>2057</v>
      </c>
      <c r="AK1" s="168">
        <v>2058</v>
      </c>
      <c r="AL1" s="168">
        <v>2059</v>
      </c>
      <c r="AM1" s="168">
        <v>2060</v>
      </c>
      <c r="AN1" s="168">
        <v>2061</v>
      </c>
      <c r="AO1" s="168">
        <v>2062</v>
      </c>
      <c r="AP1" s="168">
        <v>2063</v>
      </c>
      <c r="AQ1" s="168">
        <v>2064</v>
      </c>
      <c r="AR1" s="168">
        <v>2065</v>
      </c>
      <c r="AS1" s="168">
        <v>2066</v>
      </c>
      <c r="AT1" s="168">
        <v>2067</v>
      </c>
      <c r="AU1" s="168">
        <v>2068</v>
      </c>
      <c r="AV1" s="168">
        <v>2069</v>
      </c>
      <c r="AW1" s="168">
        <v>2070</v>
      </c>
    </row>
    <row r="2" spans="3:49" s="169" customFormat="1" x14ac:dyDescent="0.25">
      <c r="C2" s="170" t="s">
        <v>664</v>
      </c>
      <c r="D2" s="171">
        <v>0</v>
      </c>
      <c r="E2" s="171">
        <v>1.0701314041027157E-4</v>
      </c>
      <c r="F2" s="171">
        <v>2.7583853062032056E-4</v>
      </c>
      <c r="G2" s="171">
        <v>3.6509260276384976E-4</v>
      </c>
      <c r="H2" s="171">
        <v>4.0583873863354137E-4</v>
      </c>
      <c r="I2" s="171">
        <v>4.7036661993091845E-4</v>
      </c>
      <c r="J2" s="171">
        <v>5.3784542258861852E-4</v>
      </c>
      <c r="K2" s="171">
        <v>5.9924137067100076E-4</v>
      </c>
      <c r="L2" s="171">
        <v>6.5828984424905852E-4</v>
      </c>
      <c r="M2" s="171">
        <v>7.1098872256621743E-4</v>
      </c>
      <c r="N2" s="171">
        <v>7.6206278103870635E-4</v>
      </c>
      <c r="O2" s="171">
        <v>8.0325869892724317E-4</v>
      </c>
      <c r="P2" s="171">
        <v>8.5079446626509054E-4</v>
      </c>
      <c r="Q2" s="171">
        <v>8.9280772173293927E-4</v>
      </c>
      <c r="R2" s="171">
        <v>9.3251855783551369E-4</v>
      </c>
      <c r="S2" s="171">
        <v>9.6277105496232014E-4</v>
      </c>
      <c r="T2" s="171">
        <v>9.8909843398100423E-4</v>
      </c>
      <c r="U2" s="171">
        <v>1.0198997433393457E-3</v>
      </c>
      <c r="V2" s="171">
        <v>1.0529930692448407E-3</v>
      </c>
      <c r="W2" s="171">
        <v>1.0872135588616892E-3</v>
      </c>
      <c r="X2" s="171">
        <v>1.1110322896462281E-3</v>
      </c>
      <c r="Y2" s="171">
        <v>1.1349502653831621E-3</v>
      </c>
      <c r="Z2" s="171">
        <v>1.1537366661234015E-3</v>
      </c>
      <c r="AA2" s="171">
        <v>1.1679179109680897E-3</v>
      </c>
      <c r="AB2" s="171">
        <v>1.1823043098898238E-3</v>
      </c>
      <c r="AC2" s="171">
        <v>1.1921770237759487E-3</v>
      </c>
      <c r="AD2" s="171">
        <v>1.2120336870202262E-3</v>
      </c>
      <c r="AE2" s="171">
        <v>1.2330701031818751E-3</v>
      </c>
      <c r="AF2" s="171">
        <v>1.2504043076682412E-3</v>
      </c>
      <c r="AG2" s="171">
        <v>1.2662840736592166E-3</v>
      </c>
      <c r="AH2" s="171">
        <v>1.2771937953876193E-3</v>
      </c>
      <c r="AI2" s="171">
        <v>1.281472705444701E-3</v>
      </c>
      <c r="AJ2" s="171">
        <v>1.2926470533713356E-3</v>
      </c>
      <c r="AK2" s="171">
        <v>1.2961246694969462E-3</v>
      </c>
      <c r="AL2" s="171">
        <v>1.3049712430936648E-3</v>
      </c>
      <c r="AM2" s="171">
        <v>1.3112538381140552E-3</v>
      </c>
      <c r="AN2" s="171">
        <v>1.3167372677377674E-3</v>
      </c>
      <c r="AO2" s="171">
        <v>1.3175999971534523E-3</v>
      </c>
      <c r="AP2" s="171">
        <v>1.3153358054065543E-3</v>
      </c>
      <c r="AQ2" s="171">
        <v>1.3070766572349716E-3</v>
      </c>
      <c r="AR2" s="171">
        <v>1.2915979090103512E-3</v>
      </c>
      <c r="AS2" s="171">
        <v>1.2880636399452898E-3</v>
      </c>
      <c r="AT2" s="171">
        <v>1.2763392572961089E-3</v>
      </c>
      <c r="AU2" s="171">
        <v>1.2705583519924328E-3</v>
      </c>
      <c r="AV2" s="171">
        <v>1.263376768394837E-3</v>
      </c>
      <c r="AW2" s="171">
        <v>1.2584688151997601E-3</v>
      </c>
    </row>
    <row r="3" spans="3:49" s="169" customFormat="1" x14ac:dyDescent="0.25">
      <c r="C3" s="170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</row>
    <row r="4" spans="3:49" x14ac:dyDescent="0.25"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</row>
    <row r="5" spans="3:49" x14ac:dyDescent="0.25"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</row>
    <row r="7" spans="3:49" x14ac:dyDescent="0.25"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</row>
    <row r="8" spans="3:49" x14ac:dyDescent="0.25"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E4BB-C7F9-47EC-B770-F600FF504C03}">
  <sheetPr>
    <tabColor rgb="FF00B0F0"/>
  </sheetPr>
  <dimension ref="C1:R6"/>
  <sheetViews>
    <sheetView showGridLines="0" zoomScale="115" zoomScaleNormal="115" workbookViewId="0">
      <pane xSplit="5" ySplit="1" topLeftCell="F2" activePane="bottomRight" state="frozen"/>
      <selection pane="topRight" activeCell="C1" sqref="C1"/>
      <selection pane="bottomLeft" activeCell="A2" sqref="A2"/>
      <selection pane="bottomRight"/>
    </sheetView>
  </sheetViews>
  <sheetFormatPr defaultRowHeight="16.5" x14ac:dyDescent="0.3"/>
  <cols>
    <col min="3" max="3" width="14.7109375" customWidth="1"/>
    <col min="4" max="4" width="22.5703125" customWidth="1"/>
    <col min="5" max="5" width="57.42578125" customWidth="1"/>
    <col min="6" max="18" width="11" bestFit="1" customWidth="1"/>
  </cols>
  <sheetData>
    <row r="1" spans="3:18" x14ac:dyDescent="0.3">
      <c r="D1" s="7"/>
      <c r="E1" s="8"/>
      <c r="F1" s="6">
        <v>2016</v>
      </c>
      <c r="G1" s="6">
        <v>2017</v>
      </c>
      <c r="H1" s="6">
        <v>2018</v>
      </c>
      <c r="I1" s="6">
        <v>2019</v>
      </c>
      <c r="J1" s="6">
        <v>2020</v>
      </c>
      <c r="K1" s="6">
        <v>2021</v>
      </c>
      <c r="L1" s="6">
        <v>2022</v>
      </c>
      <c r="M1" s="6">
        <v>2023</v>
      </c>
      <c r="N1" s="6">
        <v>2024</v>
      </c>
      <c r="O1" s="6">
        <v>2025</v>
      </c>
      <c r="P1" s="6">
        <v>2026</v>
      </c>
      <c r="Q1" s="6">
        <v>2027</v>
      </c>
      <c r="R1" s="6">
        <v>2028</v>
      </c>
    </row>
    <row r="2" spans="3:18" x14ac:dyDescent="0.3">
      <c r="C2" t="s">
        <v>611</v>
      </c>
      <c r="E2" s="35" t="s">
        <v>611</v>
      </c>
      <c r="F2" s="48">
        <v>-1E-3</v>
      </c>
      <c r="G2" s="48">
        <v>-7.0000000000000001E-3</v>
      </c>
      <c r="H2" s="48">
        <v>8.0000000000000002E-3</v>
      </c>
      <c r="I2" s="48">
        <v>2.5999999999999999E-2</v>
      </c>
      <c r="J2" s="48">
        <v>2.9000000000000001E-2</v>
      </c>
      <c r="K2" s="48">
        <v>2.5999999999999999E-2</v>
      </c>
      <c r="L2" s="48">
        <v>1.2999999999999999E-2</v>
      </c>
      <c r="M2" s="48">
        <v>0.11799999999999999</v>
      </c>
      <c r="N2" s="48">
        <v>0.14499999999999999</v>
      </c>
      <c r="O2" s="48">
        <v>2.1000000000000001E-2</v>
      </c>
      <c r="P2" s="48">
        <v>3.5999999999999997E-2</v>
      </c>
      <c r="Q2" s="48">
        <v>4.4999999999999998E-2</v>
      </c>
      <c r="R2" s="48">
        <v>2.8000000000000001E-2</v>
      </c>
    </row>
    <row r="3" spans="3:18" x14ac:dyDescent="0.3">
      <c r="C3" t="s">
        <v>613</v>
      </c>
      <c r="E3" s="35" t="s">
        <v>614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</row>
    <row r="4" spans="3:18" x14ac:dyDescent="0.3">
      <c r="C4" t="s">
        <v>615</v>
      </c>
      <c r="E4" s="35" t="s">
        <v>616</v>
      </c>
      <c r="F4" s="48">
        <v>-3.2520694987719478E-2</v>
      </c>
      <c r="G4" s="48">
        <v>-5.1751024183956496E-2</v>
      </c>
      <c r="H4" s="48">
        <v>-6.0965496444098211E-2</v>
      </c>
      <c r="I4" s="48">
        <v>-7.6616373354808642E-2</v>
      </c>
      <c r="J4" s="48">
        <v>-4.2138148004194687E-2</v>
      </c>
      <c r="K4" s="48">
        <v>-6.4690690817482688E-2</v>
      </c>
      <c r="L4" s="48">
        <v>-8.8988764044943824E-2</v>
      </c>
      <c r="M4" s="48">
        <v>-7.8439464931659986E-2</v>
      </c>
      <c r="N4" s="48">
        <v>-5.4848948719103285E-2</v>
      </c>
      <c r="O4" s="48">
        <v>-6.7277014842557881E-2</v>
      </c>
      <c r="P4" s="48">
        <v>-4.7354581991961631E-2</v>
      </c>
      <c r="Q4" s="48">
        <v>-4.024017144193559E-2</v>
      </c>
      <c r="R4" s="48">
        <v>-3.9124011232037015E-2</v>
      </c>
    </row>
    <row r="5" spans="3:18" x14ac:dyDescent="0.3">
      <c r="C5" t="s">
        <v>617</v>
      </c>
      <c r="E5" s="5" t="s">
        <v>618</v>
      </c>
      <c r="F5" s="49">
        <v>-3.2464913439936627E-2</v>
      </c>
      <c r="G5" s="49">
        <v>-5.5860201542984655E-2</v>
      </c>
      <c r="H5" s="49">
        <v>-4.9921978256235455E-2</v>
      </c>
      <c r="I5" s="49">
        <v>-4.7014307609947181E-2</v>
      </c>
      <c r="J5" s="49">
        <v>-1.260691591547225E-2</v>
      </c>
      <c r="K5" s="49">
        <v>-3.6339841374752213E-2</v>
      </c>
      <c r="L5" s="49">
        <v>-6.9779199339661702E-2</v>
      </c>
      <c r="M5" s="49">
        <v>3.6683129980639828E-2</v>
      </c>
      <c r="N5" s="49">
        <v>8.5463469808038983E-2</v>
      </c>
      <c r="O5" s="49">
        <v>-4.3359890824018921E-2</v>
      </c>
      <c r="P5" s="49">
        <v>-1.0841201429955483E-2</v>
      </c>
      <c r="Q5" s="49">
        <v>4.5757015434872983E-3</v>
      </c>
      <c r="R5" s="49">
        <v>-1.070518158737177E-2</v>
      </c>
    </row>
    <row r="6" spans="3:18" x14ac:dyDescent="0.3">
      <c r="H6" s="36">
        <v>-4.3132448499213757E-2</v>
      </c>
      <c r="I6" s="36">
        <v>-4.3132448499213757E-2</v>
      </c>
      <c r="J6" s="36">
        <v>-4.3132448499213757E-2</v>
      </c>
      <c r="K6" s="36">
        <v>-4.3132448499213757E-2</v>
      </c>
      <c r="L6" s="36">
        <v>-4.3132448499213757E-2</v>
      </c>
    </row>
  </sheetData>
  <pageMargins left="0.7" right="0.7" top="0.75" bottom="0.75" header="0.3" footer="0.3"/>
  <pageSetup orientation="portrait" r:id="rId1"/>
  <headerFooter>
    <oddFooter>&amp;L_x000D_&amp;1#&amp;"Calibri"&amp;10&amp;K000000 Interné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52137-D114-4204-B6D1-282320273DE3}">
  <sheetPr>
    <tabColor rgb="FF00B0F0"/>
  </sheetPr>
  <dimension ref="B2:L12"/>
  <sheetViews>
    <sheetView showGridLines="0" zoomScaleNormal="100" workbookViewId="0">
      <pane ySplit="1" topLeftCell="A2" activePane="bottomLeft" state="frozen"/>
      <selection pane="bottomLeft" activeCell="O20" sqref="O20"/>
    </sheetView>
  </sheetViews>
  <sheetFormatPr defaultRowHeight="16.5" x14ac:dyDescent="0.3"/>
  <cols>
    <col min="1" max="6" width="9.28515625" bestFit="1" customWidth="1"/>
  </cols>
  <sheetData>
    <row r="2" spans="2:12" x14ac:dyDescent="0.3">
      <c r="B2" s="5" t="s">
        <v>705</v>
      </c>
      <c r="C2" s="6">
        <v>2020</v>
      </c>
      <c r="D2" s="6">
        <v>2021</v>
      </c>
      <c r="E2" s="6">
        <v>2022</v>
      </c>
      <c r="F2" s="6">
        <v>2023</v>
      </c>
      <c r="G2" s="6">
        <v>2024</v>
      </c>
      <c r="H2" s="6">
        <v>2025</v>
      </c>
      <c r="I2" s="6">
        <v>2026</v>
      </c>
      <c r="J2" s="6">
        <v>2027</v>
      </c>
      <c r="K2" s="6">
        <v>2028</v>
      </c>
      <c r="L2" s="6">
        <v>2029</v>
      </c>
    </row>
    <row r="3" spans="2:12" x14ac:dyDescent="0.3">
      <c r="B3" s="6">
        <v>2020</v>
      </c>
      <c r="C3" s="236">
        <v>751.62710915138905</v>
      </c>
      <c r="D3" s="237">
        <v>749.17239119483656</v>
      </c>
      <c r="E3" s="235">
        <v>666.54026109671622</v>
      </c>
      <c r="F3" s="235">
        <v>742.45089572991071</v>
      </c>
      <c r="G3" s="235">
        <v>752.37606257859875</v>
      </c>
      <c r="H3" s="235">
        <v>741.4628615542407</v>
      </c>
      <c r="I3" s="235">
        <v>735.91320257164273</v>
      </c>
      <c r="J3" s="235">
        <v>748.53138703614479</v>
      </c>
      <c r="K3" s="235">
        <v>755.24512301682853</v>
      </c>
      <c r="L3" s="235">
        <v>757.14876869970885</v>
      </c>
    </row>
    <row r="4" spans="2:12" x14ac:dyDescent="0.3">
      <c r="B4" s="6">
        <v>2021</v>
      </c>
      <c r="C4" s="238" t="e">
        <v>#N/A</v>
      </c>
      <c r="D4" s="236">
        <v>760.95626539538102</v>
      </c>
      <c r="E4" s="237">
        <v>677.02439889821073</v>
      </c>
      <c r="F4" s="235">
        <v>754.12904625733393</v>
      </c>
      <c r="G4" s="235">
        <v>764.21032793211396</v>
      </c>
      <c r="H4" s="235">
        <v>753.12547110528942</v>
      </c>
      <c r="I4" s="235">
        <v>747.48852048718084</v>
      </c>
      <c r="J4" s="235">
        <v>760.30517876107103</v>
      </c>
      <c r="K4" s="235">
        <v>767.12451636448122</v>
      </c>
      <c r="L4" s="235">
        <v>769.05810485026404</v>
      </c>
    </row>
    <row r="5" spans="2:12" x14ac:dyDescent="0.3">
      <c r="B5" s="6">
        <v>2022</v>
      </c>
      <c r="C5" s="238" t="e">
        <v>#N/A</v>
      </c>
      <c r="D5" s="238" t="e">
        <v>#N/A</v>
      </c>
      <c r="E5" s="236">
        <v>711.57115001305726</v>
      </c>
      <c r="F5" s="237">
        <v>792.61024207823323</v>
      </c>
      <c r="G5" s="235">
        <v>803.20594469486423</v>
      </c>
      <c r="H5" s="235">
        <v>791.55545716024949</v>
      </c>
      <c r="I5" s="235">
        <v>785.63086797199867</v>
      </c>
      <c r="J5" s="235">
        <v>799.10152616706273</v>
      </c>
      <c r="K5" s="235">
        <v>806.26883639795358</v>
      </c>
      <c r="L5" s="235">
        <v>808.30109075203529</v>
      </c>
    </row>
    <row r="6" spans="2:12" x14ac:dyDescent="0.3">
      <c r="B6" s="6">
        <v>2023</v>
      </c>
      <c r="C6" s="238" t="e">
        <v>#N/A</v>
      </c>
      <c r="D6" s="238" t="e">
        <v>#N/A</v>
      </c>
      <c r="E6" s="238" t="e">
        <v>#N/A</v>
      </c>
      <c r="F6" s="236">
        <v>698.0493841448166</v>
      </c>
      <c r="G6" s="237">
        <v>781.80620623979291</v>
      </c>
      <c r="H6" s="235">
        <v>770.46612151999989</v>
      </c>
      <c r="I6" s="235">
        <v>764.69938058962089</v>
      </c>
      <c r="J6" s="235">
        <v>777.81114133864867</v>
      </c>
      <c r="K6" s="235">
        <v>784.78749361488235</v>
      </c>
      <c r="L6" s="235">
        <v>786.76560281237153</v>
      </c>
    </row>
    <row r="7" spans="2:12" x14ac:dyDescent="0.3">
      <c r="B7" s="6">
        <v>2024</v>
      </c>
      <c r="C7" s="238" t="e">
        <v>#N/A</v>
      </c>
      <c r="D7" s="238" t="e">
        <v>#N/A</v>
      </c>
      <c r="E7" s="238" t="e">
        <v>#N/A</v>
      </c>
      <c r="F7" s="238" t="e">
        <v>#N/A</v>
      </c>
      <c r="G7" s="236">
        <v>736.35866090610773</v>
      </c>
      <c r="H7" s="237">
        <v>725.67779199999995</v>
      </c>
      <c r="I7" s="235">
        <v>720.24628020667456</v>
      </c>
      <c r="J7" s="235">
        <v>732.59583500710562</v>
      </c>
      <c r="K7" s="235">
        <v>739.16664165859572</v>
      </c>
      <c r="L7" s="235">
        <v>741.0297604573002</v>
      </c>
    </row>
    <row r="8" spans="2:12" x14ac:dyDescent="0.3">
      <c r="B8" s="6">
        <v>2025</v>
      </c>
      <c r="C8" s="238" t="e">
        <v>#N/A</v>
      </c>
      <c r="D8" s="238" t="e">
        <v>#N/A</v>
      </c>
      <c r="E8" s="238" t="e">
        <v>#N/A</v>
      </c>
      <c r="F8" s="238" t="e">
        <v>#N/A</v>
      </c>
      <c r="G8" s="238" t="e">
        <v>#N/A</v>
      </c>
      <c r="H8" s="236">
        <v>749.73600000000022</v>
      </c>
      <c r="I8" s="237">
        <v>744.12441870211114</v>
      </c>
      <c r="J8" s="235">
        <v>756.88339509621858</v>
      </c>
      <c r="K8" s="235">
        <v>763.67204199980415</v>
      </c>
      <c r="L8" s="235">
        <v>765.59692829378287</v>
      </c>
    </row>
    <row r="9" spans="2:12" x14ac:dyDescent="0.3">
      <c r="B9" s="6">
        <v>2026</v>
      </c>
      <c r="C9" s="238" t="e">
        <v>#N/A</v>
      </c>
      <c r="D9" s="238" t="e">
        <v>#N/A</v>
      </c>
      <c r="E9" s="238" t="e">
        <v>#N/A</v>
      </c>
      <c r="F9" s="238" t="e">
        <v>#N/A</v>
      </c>
      <c r="G9" s="238" t="e">
        <v>#N/A</v>
      </c>
      <c r="H9" s="238" t="e">
        <v>#N/A</v>
      </c>
      <c r="I9" s="236">
        <v>766.58966048633476</v>
      </c>
      <c r="J9" s="237">
        <v>779.73383253107374</v>
      </c>
      <c r="K9" s="235">
        <v>786.72742983037779</v>
      </c>
      <c r="L9" s="235">
        <v>788.71042876642889</v>
      </c>
    </row>
    <row r="10" spans="2:12" x14ac:dyDescent="0.3">
      <c r="B10" s="6">
        <v>2027</v>
      </c>
      <c r="C10" s="238" t="e">
        <v>#N/A</v>
      </c>
      <c r="D10" s="238" t="e">
        <v>#N/A</v>
      </c>
      <c r="E10" s="238" t="e">
        <v>#N/A</v>
      </c>
      <c r="F10" s="238" t="e">
        <v>#N/A</v>
      </c>
      <c r="G10" s="238" t="e">
        <v>#N/A</v>
      </c>
      <c r="H10" s="238" t="e">
        <v>#N/A</v>
      </c>
      <c r="I10" s="238" t="e">
        <v>#N/A</v>
      </c>
      <c r="J10" s="236">
        <v>781.49071984265368</v>
      </c>
      <c r="K10" s="237">
        <v>788.50007503502945</v>
      </c>
      <c r="L10" s="235">
        <v>790.48754204149668</v>
      </c>
    </row>
    <row r="11" spans="2:12" x14ac:dyDescent="0.3">
      <c r="B11" s="6">
        <v>2028</v>
      </c>
      <c r="C11" s="238" t="e">
        <v>#N/A</v>
      </c>
      <c r="D11" s="238" t="e">
        <v>#N/A</v>
      </c>
      <c r="E11" s="238" t="e">
        <v>#N/A</v>
      </c>
      <c r="F11" s="238" t="e">
        <v>#N/A</v>
      </c>
      <c r="G11" s="238" t="e">
        <v>#N/A</v>
      </c>
      <c r="H11" s="238" t="e">
        <v>#N/A</v>
      </c>
      <c r="I11" s="238" t="e">
        <v>#N/A</v>
      </c>
      <c r="J11" s="238"/>
      <c r="K11" s="236">
        <v>797.88857318717726</v>
      </c>
      <c r="L11" s="237">
        <v>799.89970452914474</v>
      </c>
    </row>
    <row r="12" spans="2:12" x14ac:dyDescent="0.3">
      <c r="B12" s="6">
        <v>2029</v>
      </c>
      <c r="C12" s="238" t="e">
        <v>#N/A</v>
      </c>
      <c r="D12" s="238" t="e">
        <v>#N/A</v>
      </c>
      <c r="E12" s="238" t="e">
        <v>#N/A</v>
      </c>
      <c r="F12" s="238" t="e">
        <v>#N/A</v>
      </c>
      <c r="G12" s="238" t="e">
        <v>#N/A</v>
      </c>
      <c r="H12" s="238" t="e">
        <v>#N/A</v>
      </c>
      <c r="I12" s="238" t="e">
        <v>#N/A</v>
      </c>
      <c r="J12" s="238" t="e">
        <v>#N/A</v>
      </c>
      <c r="K12" s="238" t="e">
        <v>#N/A</v>
      </c>
      <c r="L12" s="236">
        <v>814.89704858200605</v>
      </c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0E7E-7229-4791-81F1-6889ADEEDD23}">
  <sheetPr>
    <tabColor rgb="FF00B0F0"/>
  </sheetPr>
  <dimension ref="B2:L12"/>
  <sheetViews>
    <sheetView showGridLines="0" zoomScaleNormal="100" workbookViewId="0">
      <pane ySplit="1" topLeftCell="A2" activePane="bottomLeft" state="frozen"/>
      <selection pane="bottomLeft" activeCell="U20" sqref="U20"/>
    </sheetView>
  </sheetViews>
  <sheetFormatPr defaultRowHeight="16.5" x14ac:dyDescent="0.3"/>
  <cols>
    <col min="1" max="6" width="9.28515625" bestFit="1" customWidth="1"/>
  </cols>
  <sheetData>
    <row r="2" spans="2:12" x14ac:dyDescent="0.3">
      <c r="B2" s="5" t="s">
        <v>705</v>
      </c>
      <c r="C2" s="6">
        <v>2020</v>
      </c>
      <c r="D2" s="6">
        <v>2021</v>
      </c>
      <c r="E2" s="6">
        <v>2022</v>
      </c>
      <c r="F2" s="6">
        <v>2023</v>
      </c>
      <c r="G2" s="6">
        <v>2024</v>
      </c>
      <c r="H2" s="6">
        <v>2025</v>
      </c>
      <c r="I2" s="6">
        <v>2026</v>
      </c>
      <c r="J2" s="6">
        <v>2027</v>
      </c>
      <c r="K2" s="6">
        <v>2028</v>
      </c>
      <c r="L2" s="6">
        <v>2029</v>
      </c>
    </row>
    <row r="3" spans="2:12" x14ac:dyDescent="0.3">
      <c r="B3" s="6">
        <v>2020</v>
      </c>
      <c r="C3" s="236">
        <v>751.62710915138905</v>
      </c>
      <c r="D3" s="237">
        <v>749.17239119483656</v>
      </c>
      <c r="E3" s="235">
        <v>666.54026109671622</v>
      </c>
      <c r="F3" s="235">
        <v>742.45089572991071</v>
      </c>
      <c r="G3" s="235">
        <v>752.37606257859875</v>
      </c>
      <c r="H3" s="235">
        <v>741.4628615542407</v>
      </c>
      <c r="I3" s="235">
        <v>735.91320257164273</v>
      </c>
      <c r="J3" s="235">
        <v>748.53138703614479</v>
      </c>
      <c r="K3" s="235">
        <v>755.24512301682853</v>
      </c>
      <c r="L3" s="235">
        <v>757.14876869970885</v>
      </c>
    </row>
    <row r="4" spans="2:12" x14ac:dyDescent="0.3">
      <c r="B4" s="6">
        <v>2021</v>
      </c>
      <c r="C4" s="238" t="e">
        <v>#N/A</v>
      </c>
      <c r="D4" s="236">
        <v>760.95626539538102</v>
      </c>
      <c r="E4" s="237">
        <v>677.02439889821073</v>
      </c>
      <c r="F4" s="235">
        <v>754.12904625733393</v>
      </c>
      <c r="G4" s="235">
        <v>764.21032793211396</v>
      </c>
      <c r="H4" s="235">
        <v>753.12547110528942</v>
      </c>
      <c r="I4" s="235">
        <v>747.48852048718084</v>
      </c>
      <c r="J4" s="235">
        <v>760.30517876107103</v>
      </c>
      <c r="K4" s="235">
        <v>767.12451636448122</v>
      </c>
      <c r="L4" s="235">
        <v>769.05810485026404</v>
      </c>
    </row>
    <row r="5" spans="2:12" x14ac:dyDescent="0.3">
      <c r="B5" s="6">
        <v>2022</v>
      </c>
      <c r="C5" s="238" t="e">
        <v>#N/A</v>
      </c>
      <c r="D5" s="238" t="e">
        <v>#N/A</v>
      </c>
      <c r="E5" s="236">
        <v>711.57115001305726</v>
      </c>
      <c r="F5" s="237">
        <v>792.61024207823323</v>
      </c>
      <c r="G5" s="235">
        <v>803.20594469486423</v>
      </c>
      <c r="H5" s="235">
        <v>791.55545716024949</v>
      </c>
      <c r="I5" s="235">
        <v>785.63086797199867</v>
      </c>
      <c r="J5" s="235">
        <v>799.10152616706273</v>
      </c>
      <c r="K5" s="235">
        <v>806.26883639795358</v>
      </c>
      <c r="L5" s="235">
        <v>808.30109075203529</v>
      </c>
    </row>
    <row r="6" spans="2:12" x14ac:dyDescent="0.3">
      <c r="B6" s="6">
        <v>2023</v>
      </c>
      <c r="C6" s="238" t="e">
        <v>#N/A</v>
      </c>
      <c r="D6" s="238" t="e">
        <v>#N/A</v>
      </c>
      <c r="E6" s="238" t="e">
        <v>#N/A</v>
      </c>
      <c r="F6" s="236">
        <v>716.6457884974983</v>
      </c>
      <c r="G6" s="237">
        <v>802.63393657936308</v>
      </c>
      <c r="H6" s="235">
        <v>790.99174601199979</v>
      </c>
      <c r="I6" s="235">
        <v>785.07137605683488</v>
      </c>
      <c r="J6" s="235">
        <v>798.53244103877637</v>
      </c>
      <c r="K6" s="235">
        <v>805.69464702505172</v>
      </c>
      <c r="L6" s="235">
        <v>807.72545409653935</v>
      </c>
    </row>
    <row r="7" spans="2:12" x14ac:dyDescent="0.3">
      <c r="B7" s="6">
        <v>2024</v>
      </c>
      <c r="C7" s="238" t="e">
        <v>#N/A</v>
      </c>
      <c r="D7" s="238" t="e">
        <v>#N/A</v>
      </c>
      <c r="E7" s="238" t="e">
        <v>#N/A</v>
      </c>
      <c r="F7" s="238" t="e">
        <v>#N/A</v>
      </c>
      <c r="G7" s="236">
        <v>802.63393657936308</v>
      </c>
      <c r="H7" s="237">
        <v>790.99174601199979</v>
      </c>
      <c r="I7" s="235">
        <v>785.07137605683488</v>
      </c>
      <c r="J7" s="235">
        <v>798.53244103877637</v>
      </c>
      <c r="K7" s="235">
        <v>805.69464702505172</v>
      </c>
      <c r="L7" s="235">
        <v>807.72545409653935</v>
      </c>
    </row>
    <row r="8" spans="2:12" x14ac:dyDescent="0.3">
      <c r="B8" s="6">
        <v>2025</v>
      </c>
      <c r="C8" s="238" t="e">
        <v>#N/A</v>
      </c>
      <c r="D8" s="238" t="e">
        <v>#N/A</v>
      </c>
      <c r="E8" s="238" t="e">
        <v>#N/A</v>
      </c>
      <c r="F8" s="238" t="e">
        <v>#N/A</v>
      </c>
      <c r="G8" s="238" t="e">
        <v>#N/A</v>
      </c>
      <c r="H8" s="236">
        <v>790.99174601199979</v>
      </c>
      <c r="I8" s="237">
        <v>785.07137605683488</v>
      </c>
      <c r="J8" s="235">
        <v>798.53244103877637</v>
      </c>
      <c r="K8" s="235">
        <v>805.69464702505172</v>
      </c>
      <c r="L8" s="235">
        <v>807.72545409653935</v>
      </c>
    </row>
    <row r="9" spans="2:12" x14ac:dyDescent="0.3">
      <c r="B9" s="6">
        <v>2026</v>
      </c>
      <c r="C9" s="238" t="e">
        <v>#N/A</v>
      </c>
      <c r="D9" s="238" t="e">
        <v>#N/A</v>
      </c>
      <c r="E9" s="238" t="e">
        <v>#N/A</v>
      </c>
      <c r="F9" s="238" t="e">
        <v>#N/A</v>
      </c>
      <c r="G9" s="238" t="e">
        <v>#N/A</v>
      </c>
      <c r="H9" s="238" t="e">
        <v>#N/A</v>
      </c>
      <c r="I9" s="236">
        <v>785.07137605683488</v>
      </c>
      <c r="J9" s="237">
        <v>798.53244103877637</v>
      </c>
      <c r="K9" s="235">
        <v>805.69464702505172</v>
      </c>
      <c r="L9" s="235">
        <v>807.72545409653935</v>
      </c>
    </row>
    <row r="10" spans="2:12" x14ac:dyDescent="0.3">
      <c r="B10" s="6">
        <v>2027</v>
      </c>
      <c r="C10" s="238" t="e">
        <v>#N/A</v>
      </c>
      <c r="D10" s="238" t="e">
        <v>#N/A</v>
      </c>
      <c r="E10" s="238" t="e">
        <v>#N/A</v>
      </c>
      <c r="F10" s="238" t="e">
        <v>#N/A</v>
      </c>
      <c r="G10" s="238" t="e">
        <v>#N/A</v>
      </c>
      <c r="H10" s="238" t="e">
        <v>#N/A</v>
      </c>
      <c r="I10" s="238" t="e">
        <v>#N/A</v>
      </c>
      <c r="J10" s="236">
        <v>798.53244103877626</v>
      </c>
      <c r="K10" s="237">
        <v>805.69464702505161</v>
      </c>
      <c r="L10" s="235">
        <v>807.72545409653924</v>
      </c>
    </row>
    <row r="11" spans="2:12" x14ac:dyDescent="0.3">
      <c r="B11" s="6">
        <v>2028</v>
      </c>
      <c r="C11" s="238" t="e">
        <v>#N/A</v>
      </c>
      <c r="D11" s="238" t="e">
        <v>#N/A</v>
      </c>
      <c r="E11" s="238" t="e">
        <v>#N/A</v>
      </c>
      <c r="F11" s="238" t="e">
        <v>#N/A</v>
      </c>
      <c r="G11" s="238" t="e">
        <v>#N/A</v>
      </c>
      <c r="H11" s="238" t="e">
        <v>#N/A</v>
      </c>
      <c r="I11" s="238" t="e">
        <v>#N/A</v>
      </c>
      <c r="J11" s="238"/>
      <c r="K11" s="236">
        <v>805.69464702505161</v>
      </c>
      <c r="L11" s="237">
        <v>807.72545409653924</v>
      </c>
    </row>
    <row r="12" spans="2:12" x14ac:dyDescent="0.3">
      <c r="B12" s="6">
        <v>2029</v>
      </c>
      <c r="C12" s="238" t="e">
        <v>#N/A</v>
      </c>
      <c r="D12" s="238" t="e">
        <v>#N/A</v>
      </c>
      <c r="E12" s="238" t="e">
        <v>#N/A</v>
      </c>
      <c r="F12" s="238" t="e">
        <v>#N/A</v>
      </c>
      <c r="G12" s="238" t="e">
        <v>#N/A</v>
      </c>
      <c r="H12" s="238" t="e">
        <v>#N/A</v>
      </c>
      <c r="I12" s="238" t="e">
        <v>#N/A</v>
      </c>
      <c r="J12" s="238" t="e">
        <v>#N/A</v>
      </c>
      <c r="K12" s="238" t="e">
        <v>#N/A</v>
      </c>
      <c r="L12" s="236">
        <v>814.89704858200605</v>
      </c>
    </row>
  </sheetData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B67B-A53E-43B1-8AE0-5CEBDC1DB873}">
  <sheetPr>
    <tabColor rgb="FF00B0F0"/>
  </sheetPr>
  <dimension ref="B2:Y17"/>
  <sheetViews>
    <sheetView showGridLines="0" zoomScaleNormal="100" workbookViewId="0">
      <pane ySplit="1" topLeftCell="A2" activePane="bottomLeft" state="frozen"/>
      <selection pane="bottomLeft" activeCell="Q23" sqref="Q23"/>
    </sheetView>
  </sheetViews>
  <sheetFormatPr defaultRowHeight="16.5" x14ac:dyDescent="0.3"/>
  <cols>
    <col min="1" max="6" width="9.28515625" bestFit="1" customWidth="1"/>
  </cols>
  <sheetData>
    <row r="2" spans="2:25" x14ac:dyDescent="0.3">
      <c r="B2" s="5" t="s">
        <v>705</v>
      </c>
      <c r="C2" s="6">
        <v>2020</v>
      </c>
      <c r="D2" s="6">
        <v>2021</v>
      </c>
      <c r="E2" s="6">
        <v>2022</v>
      </c>
      <c r="F2" s="6">
        <v>2023</v>
      </c>
      <c r="G2" s="6">
        <v>2024</v>
      </c>
      <c r="H2" s="6">
        <v>2025</v>
      </c>
      <c r="I2" s="6">
        <v>2026</v>
      </c>
      <c r="J2" s="6">
        <v>2027</v>
      </c>
      <c r="K2" s="6">
        <v>2028</v>
      </c>
      <c r="L2" s="6">
        <v>2029</v>
      </c>
    </row>
    <row r="3" spans="2:25" x14ac:dyDescent="0.3">
      <c r="B3" s="6">
        <v>2020</v>
      </c>
      <c r="C3" s="236">
        <v>592.22613988446324</v>
      </c>
      <c r="D3" s="237">
        <v>592.22613988446335</v>
      </c>
      <c r="E3" s="235">
        <v>592.22613988446335</v>
      </c>
      <c r="F3" s="235">
        <v>592.22613988446335</v>
      </c>
      <c r="G3" s="235">
        <v>592.22613988446335</v>
      </c>
      <c r="H3" s="235">
        <v>592.22613988446335</v>
      </c>
      <c r="I3" s="235">
        <v>592.22613988446335</v>
      </c>
      <c r="J3" s="235">
        <v>592.22613988446335</v>
      </c>
      <c r="K3" s="235">
        <v>592.22613988446335</v>
      </c>
      <c r="L3" s="235">
        <v>592.22613988446335</v>
      </c>
    </row>
    <row r="4" spans="2:25" x14ac:dyDescent="0.3">
      <c r="B4" s="6">
        <v>2021</v>
      </c>
      <c r="C4" s="238" t="e">
        <v>#N/A</v>
      </c>
      <c r="D4" s="236">
        <v>602.67718941183625</v>
      </c>
      <c r="E4" s="237">
        <v>602.67718941183625</v>
      </c>
      <c r="F4" s="235">
        <v>602.67718941183625</v>
      </c>
      <c r="G4" s="235">
        <v>602.67718941183625</v>
      </c>
      <c r="H4" s="235">
        <v>602.67718941183625</v>
      </c>
      <c r="I4" s="235">
        <v>602.67718941183625</v>
      </c>
      <c r="J4" s="235">
        <v>602.67718941183625</v>
      </c>
      <c r="K4" s="235">
        <v>602.67718941183625</v>
      </c>
      <c r="L4" s="235">
        <v>602.67718941183625</v>
      </c>
    </row>
    <row r="5" spans="2:25" x14ac:dyDescent="0.3">
      <c r="B5" s="6">
        <v>2022</v>
      </c>
      <c r="C5" s="238" t="e">
        <v>#N/A</v>
      </c>
      <c r="D5" s="238" t="e">
        <v>#N/A</v>
      </c>
      <c r="E5" s="236">
        <v>613.31266922498617</v>
      </c>
      <c r="F5" s="237">
        <v>613.31266922498628</v>
      </c>
      <c r="G5" s="235">
        <v>613.31266922498628</v>
      </c>
      <c r="H5" s="235">
        <v>613.31266922498617</v>
      </c>
      <c r="I5" s="235">
        <v>613.31266922498617</v>
      </c>
      <c r="J5" s="235">
        <v>613.31266922498617</v>
      </c>
      <c r="K5" s="235">
        <v>613.31266922498605</v>
      </c>
      <c r="L5" s="235">
        <v>613.31266922498605</v>
      </c>
    </row>
    <row r="6" spans="2:25" x14ac:dyDescent="0.3">
      <c r="B6" s="6">
        <v>2023</v>
      </c>
      <c r="C6" s="238" t="e">
        <v>#N/A</v>
      </c>
      <c r="D6" s="238" t="e">
        <v>#N/A</v>
      </c>
      <c r="E6" s="238" t="e">
        <v>#N/A</v>
      </c>
      <c r="F6" s="236">
        <v>624.13583397601553</v>
      </c>
      <c r="G6" s="237">
        <v>624.13583397601542</v>
      </c>
      <c r="H6" s="235">
        <v>624.13583397601542</v>
      </c>
      <c r="I6" s="235">
        <v>624.13583397601542</v>
      </c>
      <c r="J6" s="235">
        <v>624.13583397601542</v>
      </c>
      <c r="K6" s="235">
        <v>624.13583397601531</v>
      </c>
      <c r="L6" s="235">
        <v>624.13583397601531</v>
      </c>
    </row>
    <row r="7" spans="2:25" x14ac:dyDescent="0.3">
      <c r="B7" s="6">
        <v>2024</v>
      </c>
      <c r="C7" s="238" t="e">
        <v>#N/A</v>
      </c>
      <c r="D7" s="238" t="e">
        <v>#N/A</v>
      </c>
      <c r="E7" s="238" t="e">
        <v>#N/A</v>
      </c>
      <c r="F7" s="238" t="e">
        <v>#N/A</v>
      </c>
      <c r="G7" s="236">
        <v>635.14999575206286</v>
      </c>
      <c r="H7" s="237">
        <v>635.14999575206286</v>
      </c>
      <c r="I7" s="235">
        <v>635.14999575206286</v>
      </c>
      <c r="J7" s="235">
        <v>635.14999575206286</v>
      </c>
      <c r="K7" s="235">
        <v>635.14999575206275</v>
      </c>
      <c r="L7" s="235">
        <v>635.14999575206264</v>
      </c>
    </row>
    <row r="8" spans="2:25" x14ac:dyDescent="0.3">
      <c r="B8" s="6">
        <v>2025</v>
      </c>
      <c r="C8" s="238" t="e">
        <v>#N/A</v>
      </c>
      <c r="D8" s="238" t="e">
        <v>#N/A</v>
      </c>
      <c r="E8" s="238" t="e">
        <v>#N/A</v>
      </c>
      <c r="F8" s="238" t="e">
        <v>#N/A</v>
      </c>
      <c r="G8" s="238" t="e">
        <v>#N/A</v>
      </c>
      <c r="H8" s="236">
        <v>646.35852508886387</v>
      </c>
      <c r="I8" s="237">
        <v>646.35852508886387</v>
      </c>
      <c r="J8" s="235">
        <v>646.35852508886387</v>
      </c>
      <c r="K8" s="235">
        <v>646.35852508886376</v>
      </c>
      <c r="L8" s="235">
        <v>646.35852508886376</v>
      </c>
    </row>
    <row r="9" spans="2:25" x14ac:dyDescent="0.3">
      <c r="B9" s="6">
        <v>2026</v>
      </c>
      <c r="C9" s="238" t="e">
        <v>#N/A</v>
      </c>
      <c r="D9" s="238" t="e">
        <v>#N/A</v>
      </c>
      <c r="E9" s="238" t="e">
        <v>#N/A</v>
      </c>
      <c r="F9" s="238" t="e">
        <v>#N/A</v>
      </c>
      <c r="G9" s="238" t="e">
        <v>#N/A</v>
      </c>
      <c r="H9" s="238" t="e">
        <v>#N/A</v>
      </c>
      <c r="I9" s="236">
        <v>657.76485200219679</v>
      </c>
      <c r="J9" s="237">
        <v>657.76485200219679</v>
      </c>
      <c r="K9" s="235">
        <v>657.76485200219668</v>
      </c>
      <c r="L9" s="235">
        <v>657.76485200219668</v>
      </c>
    </row>
    <row r="10" spans="2:25" x14ac:dyDescent="0.3">
      <c r="B10" s="6">
        <v>2027</v>
      </c>
      <c r="C10" s="238" t="e">
        <v>#N/A</v>
      </c>
      <c r="D10" s="238" t="e">
        <v>#N/A</v>
      </c>
      <c r="E10" s="238" t="e">
        <v>#N/A</v>
      </c>
      <c r="F10" s="238" t="e">
        <v>#N/A</v>
      </c>
      <c r="G10" s="238" t="e">
        <v>#N/A</v>
      </c>
      <c r="H10" s="238" t="e">
        <v>#N/A</v>
      </c>
      <c r="I10" s="238" t="e">
        <v>#N/A</v>
      </c>
      <c r="J10" s="236">
        <v>669.37246703752965</v>
      </c>
      <c r="K10" s="237">
        <v>669.37246703752965</v>
      </c>
      <c r="L10" s="235">
        <v>669.37246703752965</v>
      </c>
    </row>
    <row r="11" spans="2:25" x14ac:dyDescent="0.3">
      <c r="B11" s="6">
        <v>2028</v>
      </c>
      <c r="C11" s="238" t="e">
        <v>#N/A</v>
      </c>
      <c r="D11" s="238" t="e">
        <v>#N/A</v>
      </c>
      <c r="E11" s="238" t="e">
        <v>#N/A</v>
      </c>
      <c r="F11" s="238" t="e">
        <v>#N/A</v>
      </c>
      <c r="G11" s="238" t="e">
        <v>#N/A</v>
      </c>
      <c r="H11" s="238" t="e">
        <v>#N/A</v>
      </c>
      <c r="I11" s="238" t="e">
        <v>#N/A</v>
      </c>
      <c r="J11" s="238"/>
      <c r="K11" s="236">
        <v>681.184922338192</v>
      </c>
      <c r="L11" s="237">
        <v>681.18492233819188</v>
      </c>
    </row>
    <row r="12" spans="2:25" x14ac:dyDescent="0.3">
      <c r="B12" s="6">
        <v>2029</v>
      </c>
      <c r="C12" s="238" t="e">
        <v>#N/A</v>
      </c>
      <c r="D12" s="238" t="e">
        <v>#N/A</v>
      </c>
      <c r="E12" s="238" t="e">
        <v>#N/A</v>
      </c>
      <c r="F12" s="238" t="e">
        <v>#N/A</v>
      </c>
      <c r="G12" s="238" t="e">
        <v>#N/A</v>
      </c>
      <c r="H12" s="238" t="e">
        <v>#N/A</v>
      </c>
      <c r="I12" s="238" t="e">
        <v>#N/A</v>
      </c>
      <c r="J12" s="238" t="e">
        <v>#N/A</v>
      </c>
      <c r="K12" s="238" t="e">
        <v>#N/A</v>
      </c>
      <c r="L12" s="236">
        <v>693.20583273239538</v>
      </c>
      <c r="P12" s="239"/>
      <c r="Q12" s="239"/>
      <c r="R12" s="239"/>
      <c r="S12" s="239"/>
      <c r="T12" s="239"/>
      <c r="U12" s="239"/>
      <c r="V12" s="239"/>
      <c r="W12" s="239"/>
      <c r="X12" s="239"/>
      <c r="Y12" s="239"/>
    </row>
    <row r="13" spans="2:25" x14ac:dyDescent="0.3">
      <c r="Q13" s="239"/>
      <c r="R13" s="239"/>
      <c r="S13" s="239"/>
      <c r="T13" s="239"/>
      <c r="U13" s="239"/>
      <c r="V13" s="239"/>
      <c r="W13" s="239"/>
      <c r="X13" s="239"/>
      <c r="Y13" s="239"/>
    </row>
    <row r="15" spans="2:25" x14ac:dyDescent="0.3">
      <c r="P15" s="239"/>
      <c r="Q15" s="239"/>
      <c r="R15" s="239"/>
      <c r="S15" s="239"/>
      <c r="T15" s="239"/>
      <c r="U15" s="239"/>
      <c r="V15" s="239"/>
      <c r="W15" s="239"/>
      <c r="X15" s="239"/>
      <c r="Y15" s="239"/>
    </row>
    <row r="16" spans="2:25" x14ac:dyDescent="0.3">
      <c r="P16" s="239"/>
      <c r="Q16" s="239"/>
      <c r="R16" s="239"/>
      <c r="S16" s="239"/>
      <c r="T16" s="239"/>
      <c r="U16" s="239"/>
      <c r="V16" s="239"/>
      <c r="W16" s="239"/>
      <c r="X16" s="239"/>
      <c r="Y16" s="239"/>
    </row>
    <row r="17" spans="17:25" x14ac:dyDescent="0.3">
      <c r="Q17" s="239"/>
      <c r="R17" s="239"/>
      <c r="S17" s="239"/>
      <c r="T17" s="239"/>
      <c r="U17" s="239"/>
      <c r="V17" s="239"/>
      <c r="W17" s="239"/>
      <c r="X17" s="239"/>
      <c r="Y17" s="239"/>
    </row>
  </sheetData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814B2-3C78-4DA5-BE2A-A7F2D3CB0405}">
  <sheetPr>
    <tabColor rgb="FF00B0F0"/>
  </sheetPr>
  <dimension ref="B2:E11"/>
  <sheetViews>
    <sheetView zoomScale="70" zoomScaleNormal="70" workbookViewId="0"/>
  </sheetViews>
  <sheetFormatPr defaultRowHeight="15" x14ac:dyDescent="0.25"/>
  <cols>
    <col min="1" max="16384" width="9.140625" style="241"/>
  </cols>
  <sheetData>
    <row r="2" spans="2:5" x14ac:dyDescent="0.25">
      <c r="C2" s="241" t="s">
        <v>706</v>
      </c>
      <c r="D2" s="241" t="s">
        <v>707</v>
      </c>
      <c r="E2" s="241" t="s">
        <v>708</v>
      </c>
    </row>
    <row r="3" spans="2:5" ht="16.5" x14ac:dyDescent="0.3">
      <c r="B3" s="243">
        <v>2020</v>
      </c>
      <c r="C3" s="242">
        <v>0</v>
      </c>
      <c r="D3" s="242">
        <v>0</v>
      </c>
      <c r="E3" s="242">
        <v>0</v>
      </c>
    </row>
    <row r="4" spans="2:5" ht="16.5" x14ac:dyDescent="0.3">
      <c r="B4" s="243">
        <v>2021</v>
      </c>
      <c r="C4" s="242">
        <v>2.7002120663581541E-2</v>
      </c>
      <c r="D4" s="242">
        <v>9.7672579296426143E-4</v>
      </c>
      <c r="E4" s="242">
        <v>9.7672579296426143E-4</v>
      </c>
    </row>
    <row r="5" spans="2:5" ht="16.5" x14ac:dyDescent="0.3">
      <c r="B5" s="243">
        <v>2022</v>
      </c>
      <c r="C5" s="242">
        <v>7.4737016893547281E-2</v>
      </c>
      <c r="D5" s="242">
        <v>6.1101647043233731E-2</v>
      </c>
      <c r="E5" s="242">
        <v>6.1101647043233731E-2</v>
      </c>
    </row>
    <row r="6" spans="2:5" ht="16.5" x14ac:dyDescent="0.3">
      <c r="B6" s="243">
        <v>2023</v>
      </c>
      <c r="C6" s="242">
        <v>0.18194083460234434</v>
      </c>
      <c r="D6" s="242">
        <v>5.0389015502655621E-2</v>
      </c>
      <c r="E6" s="242">
        <v>7.788965651419133E-2</v>
      </c>
    </row>
    <row r="7" spans="2:5" ht="16.5" x14ac:dyDescent="0.3">
      <c r="B7" s="243">
        <v>2024</v>
      </c>
      <c r="C7" s="242">
        <v>0.14980904639462689</v>
      </c>
      <c r="D7" s="242">
        <v>4.0538900258704214E-3</v>
      </c>
      <c r="E7" s="242">
        <v>9.4092603293689514E-2</v>
      </c>
    </row>
    <row r="8" spans="2:5" ht="16.5" x14ac:dyDescent="0.3">
      <c r="B8" s="243">
        <v>2025</v>
      </c>
      <c r="C8" s="242">
        <v>6.7192317583702366E-2</v>
      </c>
      <c r="D8" s="242">
        <v>4.5242230738200773E-2</v>
      </c>
      <c r="E8" s="242">
        <v>0.1024260697388375</v>
      </c>
    </row>
    <row r="9" spans="2:5" ht="16.5" x14ac:dyDescent="0.3">
      <c r="B9" s="243">
        <v>2026</v>
      </c>
      <c r="C9" s="242">
        <v>0.12508291509756231</v>
      </c>
      <c r="D9" s="242">
        <v>8.5987369785291978E-2</v>
      </c>
      <c r="E9" s="242">
        <v>0.11183825442223116</v>
      </c>
    </row>
    <row r="10" spans="2:5" ht="16.5" x14ac:dyDescent="0.3">
      <c r="B10" s="243">
        <v>2027</v>
      </c>
      <c r="C10" s="242">
        <v>0.14760263510537364</v>
      </c>
      <c r="D10" s="242">
        <v>9.8184339813754518E-2</v>
      </c>
      <c r="E10" s="242">
        <v>0.12180025405186057</v>
      </c>
    </row>
    <row r="11" spans="2:5" ht="16.5" x14ac:dyDescent="0.3">
      <c r="B11" s="243">
        <v>2028</v>
      </c>
      <c r="C11" s="242">
        <v>0.15124978358151431</v>
      </c>
      <c r="D11" s="242">
        <v>0.11989278558513039</v>
      </c>
      <c r="E11" s="242">
        <v>0.13051884425232729</v>
      </c>
    </row>
  </sheetData>
  <pageMargins left="0.7" right="0.7" top="0.75" bottom="0.75" header="0.3" footer="0.3"/>
  <headerFooter>
    <oddFooter>&amp;L_x000D_&amp;1#&amp;"Calibri"&amp;10&amp;K000000 Interné</oddFoot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B848-3F8F-4775-A161-7567F42EF095}">
  <sheetPr>
    <tabColor rgb="FF00B0F0"/>
  </sheetPr>
  <dimension ref="B1:AH5"/>
  <sheetViews>
    <sheetView showGridLines="0" zoomScaleNormal="100" workbookViewId="0">
      <pane ySplit="1" topLeftCell="A2" activePane="bottomLeft" state="frozen"/>
      <selection pane="bottomLeft"/>
    </sheetView>
  </sheetViews>
  <sheetFormatPr defaultRowHeight="16.5" x14ac:dyDescent="0.3"/>
  <cols>
    <col min="1" max="1" width="22.5703125" customWidth="1"/>
    <col min="2" max="2" width="38.85546875" bestFit="1" customWidth="1"/>
    <col min="3" max="4" width="9.28515625" bestFit="1" customWidth="1"/>
    <col min="5" max="5" width="9.42578125" bestFit="1" customWidth="1"/>
    <col min="6" max="12" width="9.28515625" bestFit="1" customWidth="1"/>
    <col min="35" max="35" width="9.5703125" bestFit="1" customWidth="1"/>
  </cols>
  <sheetData>
    <row r="1" spans="2:34" x14ac:dyDescent="0.3">
      <c r="AG1" s="233"/>
    </row>
    <row r="2" spans="2:34" x14ac:dyDescent="0.3">
      <c r="B2" s="6"/>
      <c r="C2" s="6">
        <v>2019</v>
      </c>
      <c r="D2" s="6">
        <v>2020</v>
      </c>
      <c r="E2" s="6">
        <v>2021</v>
      </c>
      <c r="F2" s="6">
        <v>2022</v>
      </c>
      <c r="G2" s="6">
        <v>2023</v>
      </c>
      <c r="H2" s="6">
        <v>2024</v>
      </c>
      <c r="I2" s="6">
        <v>2025</v>
      </c>
      <c r="J2" s="6">
        <v>2026</v>
      </c>
      <c r="K2" s="6">
        <v>2027</v>
      </c>
      <c r="L2" s="6">
        <v>2028</v>
      </c>
      <c r="M2" s="6">
        <v>2029</v>
      </c>
      <c r="AG2" s="235"/>
      <c r="AH2" s="235"/>
    </row>
    <row r="3" spans="2:34" x14ac:dyDescent="0.3">
      <c r="B3" s="202" t="s">
        <v>706</v>
      </c>
      <c r="D3" s="240">
        <v>0.5139760769230769</v>
      </c>
      <c r="E3" s="240">
        <v>0.51474592056487189</v>
      </c>
      <c r="F3" s="240">
        <v>0.50624905037159362</v>
      </c>
      <c r="G3" s="240">
        <v>0.62494479788957047</v>
      </c>
      <c r="H3" s="240">
        <v>0.56909862937062938</v>
      </c>
      <c r="I3" s="240">
        <v>0.50228376377952766</v>
      </c>
      <c r="J3" s="240">
        <v>0.51077161799137405</v>
      </c>
      <c r="K3" s="240">
        <v>0.51395602112676053</v>
      </c>
      <c r="L3" s="240">
        <v>0.50320167097136459</v>
      </c>
      <c r="M3" s="240">
        <v>0.49839158576051801</v>
      </c>
    </row>
    <row r="4" spans="2:34" x14ac:dyDescent="0.3">
      <c r="B4" t="s">
        <v>707</v>
      </c>
      <c r="D4" s="240">
        <v>0.49949084249084247</v>
      </c>
      <c r="E4" s="240">
        <v>0.50170167696381274</v>
      </c>
      <c r="F4" s="240">
        <v>0.4997522708505367</v>
      </c>
      <c r="G4" s="240">
        <v>0.50541104294478523</v>
      </c>
      <c r="H4" s="240">
        <v>0.49702937062937069</v>
      </c>
      <c r="I4" s="240">
        <v>0.49195275590551196</v>
      </c>
      <c r="J4" s="240">
        <v>0.49302279728897114</v>
      </c>
      <c r="K4" s="240">
        <v>0.49182394366197191</v>
      </c>
      <c r="L4" s="240">
        <v>0.48949578888265033</v>
      </c>
      <c r="M4" s="240">
        <v>0.48861920172599799</v>
      </c>
    </row>
    <row r="5" spans="2:34" x14ac:dyDescent="0.3">
      <c r="B5" t="s">
        <v>708</v>
      </c>
      <c r="D5" s="240">
        <v>0.49949084249084247</v>
      </c>
      <c r="E5" s="240">
        <v>0.50170167696381274</v>
      </c>
      <c r="F5" s="240">
        <v>0.4997522708505367</v>
      </c>
      <c r="G5" s="240">
        <v>0.51887546012269936</v>
      </c>
      <c r="H5" s="240">
        <v>0.54176403636363635</v>
      </c>
      <c r="I5" s="240">
        <v>0.51902345538845129</v>
      </c>
      <c r="J5" s="240">
        <v>0.50490908741123341</v>
      </c>
      <c r="K5" s="240">
        <v>0.50254899299736566</v>
      </c>
      <c r="L5" s="240">
        <v>0.49428472859146627</v>
      </c>
      <c r="M5" s="240">
        <v>0.48861920172599799</v>
      </c>
    </row>
  </sheetData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1290-29EE-4650-A471-A0D80BD525BA}">
  <sheetPr>
    <tabColor rgb="FF00B0F0"/>
  </sheetPr>
  <dimension ref="B2:N4"/>
  <sheetViews>
    <sheetView showGridLines="0" zoomScaleNormal="100" workbookViewId="0">
      <pane ySplit="1" topLeftCell="A2" activePane="bottomLeft" state="frozen"/>
      <selection pane="bottomLeft"/>
    </sheetView>
  </sheetViews>
  <sheetFormatPr defaultRowHeight="16.5" x14ac:dyDescent="0.3"/>
  <cols>
    <col min="1" max="1" width="22.5703125" customWidth="1"/>
    <col min="2" max="2" width="24" bestFit="1" customWidth="1"/>
    <col min="3" max="4" width="9.28515625" bestFit="1" customWidth="1"/>
    <col min="5" max="5" width="9.42578125" bestFit="1" customWidth="1"/>
    <col min="6" max="12" width="9.28515625" bestFit="1" customWidth="1"/>
  </cols>
  <sheetData>
    <row r="2" spans="2:14" x14ac:dyDescent="0.3">
      <c r="B2" s="6"/>
      <c r="C2" s="6"/>
      <c r="D2" s="6">
        <v>2020</v>
      </c>
      <c r="E2" s="6">
        <v>2021</v>
      </c>
      <c r="F2" s="6">
        <v>2022</v>
      </c>
      <c r="G2" s="6">
        <v>2023</v>
      </c>
      <c r="H2" s="6">
        <v>2024</v>
      </c>
      <c r="I2" s="6">
        <v>2025</v>
      </c>
      <c r="J2" s="6">
        <v>2026</v>
      </c>
      <c r="K2" s="6">
        <v>2027</v>
      </c>
      <c r="L2" s="6">
        <v>2028</v>
      </c>
      <c r="M2" s="6">
        <v>2029</v>
      </c>
    </row>
    <row r="3" spans="2:14" x14ac:dyDescent="0.3">
      <c r="B3" t="s">
        <v>711</v>
      </c>
      <c r="C3" s="162">
        <v>12.665699999999999</v>
      </c>
      <c r="D3" s="163">
        <v>13.636099999999999</v>
      </c>
      <c r="E3" s="163">
        <v>14.210699999999997</v>
      </c>
      <c r="F3" s="163">
        <v>15.129999999999999</v>
      </c>
      <c r="G3" s="163">
        <v>16.476399999999998</v>
      </c>
      <c r="H3" s="163">
        <v>17.768800000000002</v>
      </c>
      <c r="I3" s="163">
        <v>18.743400000000005</v>
      </c>
      <c r="J3" s="163">
        <v>20.004400000000004</v>
      </c>
      <c r="K3" s="163">
        <v>20.951700000000002</v>
      </c>
      <c r="L3" s="163">
        <v>21.794800000000006</v>
      </c>
      <c r="M3" s="163">
        <v>22.647500000000008</v>
      </c>
      <c r="N3" s="163"/>
    </row>
    <row r="4" spans="2:14" x14ac:dyDescent="0.3">
      <c r="B4" t="s">
        <v>712</v>
      </c>
      <c r="C4" s="164">
        <v>12.665699999999999</v>
      </c>
      <c r="D4" s="38">
        <v>13.636099999999999</v>
      </c>
      <c r="E4" s="38">
        <v>14.210699999999997</v>
      </c>
      <c r="F4" s="38">
        <v>15.129999999999999</v>
      </c>
      <c r="G4" s="38">
        <v>16.915339999999997</v>
      </c>
      <c r="H4" s="38">
        <v>19.368064299999997</v>
      </c>
      <c r="I4" s="38">
        <v>19.774793650299994</v>
      </c>
      <c r="J4" s="38">
        <v>20.486686221710794</v>
      </c>
      <c r="K4" s="38">
        <v>21.408587101687779</v>
      </c>
      <c r="L4" s="38">
        <v>22.008027540535036</v>
      </c>
      <c r="M4" s="38">
        <v>22.647500000000008</v>
      </c>
      <c r="N4" s="38"/>
    </row>
  </sheetData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7028-7800-4831-91EF-51303AB257A7}">
  <sheetPr>
    <tabColor rgb="FF00B0F0"/>
  </sheetPr>
  <dimension ref="B2:K5"/>
  <sheetViews>
    <sheetView workbookViewId="0">
      <selection activeCell="B18" sqref="B18"/>
    </sheetView>
  </sheetViews>
  <sheetFormatPr defaultRowHeight="15" x14ac:dyDescent="0.25"/>
  <cols>
    <col min="1" max="1" width="11.140625" style="244" bestFit="1" customWidth="1"/>
    <col min="2" max="2" width="19.42578125" style="244" bestFit="1" customWidth="1"/>
    <col min="3" max="10" width="14" style="244" bestFit="1" customWidth="1"/>
    <col min="11" max="16384" width="9.140625" style="244"/>
  </cols>
  <sheetData>
    <row r="2" spans="2:11" x14ac:dyDescent="0.25">
      <c r="C2" s="244">
        <v>2020</v>
      </c>
      <c r="D2" s="244">
        <v>2021</v>
      </c>
      <c r="E2" s="244">
        <v>2022</v>
      </c>
      <c r="F2" s="244">
        <v>2023</v>
      </c>
      <c r="G2" s="244">
        <v>2024</v>
      </c>
      <c r="H2" s="244">
        <v>2025</v>
      </c>
      <c r="I2" s="244">
        <v>2026</v>
      </c>
      <c r="J2" s="244">
        <v>2027</v>
      </c>
      <c r="K2" s="244">
        <v>2028</v>
      </c>
    </row>
    <row r="3" spans="2:11" ht="16.5" x14ac:dyDescent="0.3">
      <c r="B3" s="244" t="s">
        <v>662</v>
      </c>
      <c r="C3" s="247">
        <v>0</v>
      </c>
      <c r="D3" s="247">
        <v>0</v>
      </c>
      <c r="E3" s="247">
        <v>0</v>
      </c>
      <c r="F3" s="245">
        <v>3.8847454380462167</v>
      </c>
      <c r="G3" s="245">
        <v>18.487558747182398</v>
      </c>
      <c r="H3" s="245">
        <v>25.854677842133789</v>
      </c>
      <c r="I3" s="245">
        <v>30.499684952776029</v>
      </c>
      <c r="J3" s="245">
        <v>36.106358712384434</v>
      </c>
      <c r="K3" s="245">
        <v>38.946984521714477</v>
      </c>
    </row>
    <row r="4" spans="2:11" ht="16.5" x14ac:dyDescent="0.3">
      <c r="B4" s="244" t="s">
        <v>608</v>
      </c>
      <c r="C4" s="247">
        <v>0</v>
      </c>
      <c r="D4" s="247">
        <v>0</v>
      </c>
      <c r="E4" s="247">
        <v>0</v>
      </c>
      <c r="F4" s="245">
        <v>1.2868780115650371</v>
      </c>
      <c r="G4" s="245">
        <v>6.1327641867771741</v>
      </c>
      <c r="H4" s="245">
        <v>9.3112787004276001</v>
      </c>
      <c r="I4" s="245">
        <v>11.063217280463613</v>
      </c>
      <c r="J4" s="245">
        <v>12.934814038101912</v>
      </c>
      <c r="K4" s="245">
        <v>13.810986444769464</v>
      </c>
    </row>
    <row r="5" spans="2:11" ht="16.5" x14ac:dyDescent="0.3">
      <c r="B5" s="246" t="s">
        <v>713</v>
      </c>
      <c r="C5" s="247">
        <v>0</v>
      </c>
      <c r="D5" s="247">
        <v>0</v>
      </c>
      <c r="E5" s="247">
        <v>0</v>
      </c>
      <c r="F5" s="247">
        <v>1.0248529832586162</v>
      </c>
      <c r="G5" s="247">
        <v>5.7676691131371971</v>
      </c>
      <c r="H5" s="247">
        <v>8.5007435102855382</v>
      </c>
      <c r="I5" s="247">
        <v>10.157507252049449</v>
      </c>
      <c r="J5" s="247">
        <v>11.900080066946565</v>
      </c>
      <c r="K5" s="247">
        <v>12.719691812271513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09E3-BE1D-49E0-8558-02322EFBA2E3}">
  <sheetPr>
    <tabColor rgb="FF00B0F0"/>
  </sheetPr>
  <dimension ref="C1:BI25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9.140625" style="15"/>
    <col min="2" max="2" width="9.140625" style="15" customWidth="1"/>
    <col min="3" max="3" width="9.140625" style="15"/>
    <col min="4" max="4" width="20.140625" style="15" customWidth="1"/>
    <col min="5" max="16384" width="9.140625" style="15"/>
  </cols>
  <sheetData>
    <row r="1" spans="3:4" ht="15.75" customHeight="1" thickBot="1" x14ac:dyDescent="0.3">
      <c r="C1" s="14" t="s">
        <v>607</v>
      </c>
      <c r="D1" s="30" t="s">
        <v>608</v>
      </c>
    </row>
    <row r="2" spans="3:4" x14ac:dyDescent="0.25">
      <c r="C2" s="31">
        <v>2005</v>
      </c>
      <c r="D2" s="19">
        <v>28288</v>
      </c>
    </row>
    <row r="3" spans="3:4" x14ac:dyDescent="0.25">
      <c r="C3" s="31">
        <v>2006</v>
      </c>
      <c r="D3" s="19">
        <v>42342</v>
      </c>
    </row>
    <row r="4" spans="3:4" x14ac:dyDescent="0.25">
      <c r="C4" s="31">
        <v>2007</v>
      </c>
      <c r="D4" s="19">
        <v>34807</v>
      </c>
    </row>
    <row r="5" spans="3:4" x14ac:dyDescent="0.25">
      <c r="C5" s="31">
        <v>2008</v>
      </c>
      <c r="D5" s="19">
        <v>24636</v>
      </c>
    </row>
    <row r="6" spans="3:4" x14ac:dyDescent="0.25">
      <c r="C6" s="31">
        <v>2009</v>
      </c>
      <c r="D6" s="19">
        <v>27036</v>
      </c>
    </row>
    <row r="7" spans="3:4" x14ac:dyDescent="0.25">
      <c r="C7" s="31">
        <v>2010</v>
      </c>
      <c r="D7" s="19">
        <v>32791</v>
      </c>
    </row>
    <row r="8" spans="3:4" x14ac:dyDescent="0.25">
      <c r="C8" s="31">
        <v>2011</v>
      </c>
      <c r="D8" s="19">
        <v>14379</v>
      </c>
    </row>
    <row r="9" spans="3:4" x14ac:dyDescent="0.25">
      <c r="C9" s="31">
        <v>2012</v>
      </c>
      <c r="D9" s="19">
        <v>19364</v>
      </c>
    </row>
    <row r="10" spans="3:4" x14ac:dyDescent="0.25">
      <c r="C10" s="31">
        <v>2013</v>
      </c>
      <c r="D10" s="19">
        <v>19563</v>
      </c>
    </row>
    <row r="11" spans="3:4" x14ac:dyDescent="0.25">
      <c r="C11" s="31">
        <v>2014</v>
      </c>
      <c r="D11" s="19">
        <v>17303</v>
      </c>
    </row>
    <row r="12" spans="3:4" x14ac:dyDescent="0.25">
      <c r="C12" s="31">
        <v>2015</v>
      </c>
      <c r="D12" s="19">
        <v>19036</v>
      </c>
    </row>
    <row r="13" spans="3:4" x14ac:dyDescent="0.25">
      <c r="C13" s="31">
        <v>2016</v>
      </c>
      <c r="D13" s="19">
        <v>19036</v>
      </c>
    </row>
    <row r="14" spans="3:4" x14ac:dyDescent="0.25">
      <c r="C14" s="31">
        <v>2017</v>
      </c>
      <c r="D14" s="19">
        <v>21862</v>
      </c>
    </row>
    <row r="15" spans="3:4" x14ac:dyDescent="0.25">
      <c r="C15" s="31">
        <v>2018</v>
      </c>
      <c r="D15" s="19">
        <v>15616</v>
      </c>
    </row>
    <row r="16" spans="3:4" x14ac:dyDescent="0.25">
      <c r="C16" s="31">
        <v>2019</v>
      </c>
      <c r="D16" s="19">
        <v>14605</v>
      </c>
    </row>
    <row r="17" spans="3:61" x14ac:dyDescent="0.25">
      <c r="C17" s="31">
        <v>2020</v>
      </c>
      <c r="D17" s="19">
        <v>14199</v>
      </c>
      <c r="E17" s="32"/>
    </row>
    <row r="18" spans="3:61" x14ac:dyDescent="0.25">
      <c r="C18" s="31">
        <v>2021</v>
      </c>
      <c r="D18" s="19">
        <v>14517</v>
      </c>
      <c r="E18" s="32"/>
    </row>
    <row r="19" spans="3:61" x14ac:dyDescent="0.25">
      <c r="C19" s="31">
        <v>2022</v>
      </c>
      <c r="D19" s="19">
        <v>14360</v>
      </c>
      <c r="E19" s="32"/>
    </row>
    <row r="20" spans="3:61" x14ac:dyDescent="0.25">
      <c r="C20" s="31">
        <v>2023</v>
      </c>
      <c r="D20" s="19">
        <v>46954</v>
      </c>
      <c r="E20" s="32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</row>
    <row r="21" spans="3:61" x14ac:dyDescent="0.25">
      <c r="C21" s="31">
        <v>2024</v>
      </c>
      <c r="D21" s="19">
        <v>25134</v>
      </c>
    </row>
    <row r="22" spans="3:61" x14ac:dyDescent="0.25">
      <c r="C22" s="31" t="s">
        <v>1</v>
      </c>
      <c r="D22" s="19">
        <v>8208.2263899999998</v>
      </c>
    </row>
    <row r="23" spans="3:61" x14ac:dyDescent="0.25">
      <c r="C23" s="16" t="s">
        <v>2</v>
      </c>
      <c r="D23" s="19">
        <v>0</v>
      </c>
    </row>
    <row r="24" spans="3:61" x14ac:dyDescent="0.25">
      <c r="C24" s="16" t="s">
        <v>3</v>
      </c>
      <c r="D24" s="19">
        <v>0</v>
      </c>
    </row>
    <row r="25" spans="3:61" x14ac:dyDescent="0.25">
      <c r="C25" s="16" t="s">
        <v>4</v>
      </c>
      <c r="D25" s="19">
        <v>0</v>
      </c>
    </row>
  </sheetData>
  <pageMargins left="0.7" right="0.7" top="0.75" bottom="0.75" header="0.3" footer="0.3"/>
  <pageSetup orientation="portrait" r:id="rId1"/>
  <headerFooter>
    <oddFooter>&amp;L_x000D_&amp;1#&amp;"Calibri"&amp;10&amp;K000000 Interné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F295-AAF2-4E18-8ED1-22A2A5C971C8}">
  <sheetPr>
    <tabColor rgb="FF00B0F0"/>
  </sheetPr>
  <dimension ref="A1:I130"/>
  <sheetViews>
    <sheetView showGridLines="0" workbookViewId="0">
      <selection activeCell="I74" sqref="I74:I121"/>
    </sheetView>
  </sheetViews>
  <sheetFormatPr defaultColWidth="9.140625" defaultRowHeight="15" x14ac:dyDescent="0.25"/>
  <cols>
    <col min="1" max="1" width="18.7109375" style="12" bestFit="1" customWidth="1"/>
    <col min="2" max="2" width="9.140625" style="12"/>
    <col min="3" max="3" width="18" style="12" customWidth="1"/>
    <col min="4" max="4" width="13.7109375" style="12" bestFit="1" customWidth="1"/>
    <col min="5" max="5" width="10.28515625" style="12" bestFit="1" customWidth="1"/>
    <col min="6" max="6" width="9.140625" style="12"/>
    <col min="7" max="7" width="15.85546875" style="12" bestFit="1" customWidth="1"/>
    <col min="8" max="8" width="18.140625" style="12" customWidth="1"/>
    <col min="9" max="9" width="19.28515625" style="12" customWidth="1"/>
    <col min="10" max="16384" width="9.140625" style="12"/>
  </cols>
  <sheetData>
    <row r="1" spans="1:9" ht="16.5" x14ac:dyDescent="0.3">
      <c r="A1"/>
      <c r="C1" s="12" t="s">
        <v>671</v>
      </c>
      <c r="D1" s="12" t="s">
        <v>672</v>
      </c>
      <c r="E1" s="12" t="s">
        <v>673</v>
      </c>
      <c r="F1" s="12" t="s">
        <v>674</v>
      </c>
      <c r="G1" s="12" t="s">
        <v>675</v>
      </c>
      <c r="H1" s="12" t="s">
        <v>676</v>
      </c>
      <c r="I1" s="12" t="s">
        <v>677</v>
      </c>
    </row>
    <row r="2" spans="1:9" ht="16.5" x14ac:dyDescent="0.3">
      <c r="A2"/>
      <c r="B2" s="12">
        <v>201901</v>
      </c>
      <c r="C2" s="198"/>
      <c r="D2" s="198"/>
      <c r="E2" s="198">
        <v>594</v>
      </c>
      <c r="F2" s="198"/>
      <c r="G2" s="198"/>
      <c r="H2" s="198">
        <v>594</v>
      </c>
      <c r="I2" s="198">
        <v>594</v>
      </c>
    </row>
    <row r="3" spans="1:9" x14ac:dyDescent="0.25">
      <c r="B3" s="12">
        <v>201902</v>
      </c>
      <c r="C3" s="198"/>
      <c r="D3" s="198"/>
      <c r="E3" s="198">
        <v>886</v>
      </c>
      <c r="F3" s="198"/>
      <c r="G3" s="198"/>
      <c r="H3" s="198">
        <v>886</v>
      </c>
      <c r="I3" s="198">
        <v>886</v>
      </c>
    </row>
    <row r="4" spans="1:9" ht="16.5" x14ac:dyDescent="0.3">
      <c r="A4"/>
      <c r="B4" s="12">
        <v>201903</v>
      </c>
      <c r="C4" s="198"/>
      <c r="D4" s="198"/>
      <c r="E4" s="198">
        <v>890</v>
      </c>
      <c r="F4" s="198"/>
      <c r="G4" s="198"/>
      <c r="H4" s="198">
        <v>890</v>
      </c>
      <c r="I4" s="198">
        <v>890</v>
      </c>
    </row>
    <row r="5" spans="1:9" ht="16.5" x14ac:dyDescent="0.3">
      <c r="A5"/>
      <c r="B5" s="12">
        <v>201904</v>
      </c>
      <c r="C5" s="198"/>
      <c r="D5" s="198"/>
      <c r="E5" s="198">
        <v>1017</v>
      </c>
      <c r="F5" s="198"/>
      <c r="G5" s="198"/>
      <c r="H5" s="198">
        <v>1017</v>
      </c>
      <c r="I5" s="198">
        <v>1017</v>
      </c>
    </row>
    <row r="6" spans="1:9" ht="16.5" x14ac:dyDescent="0.3">
      <c r="A6"/>
      <c r="B6" s="12">
        <v>201905</v>
      </c>
      <c r="C6" s="198"/>
      <c r="D6" s="198"/>
      <c r="E6" s="198">
        <v>995</v>
      </c>
      <c r="F6" s="198"/>
      <c r="G6" s="198"/>
      <c r="H6" s="198">
        <v>995</v>
      </c>
      <c r="I6" s="198">
        <v>995</v>
      </c>
    </row>
    <row r="7" spans="1:9" ht="16.5" x14ac:dyDescent="0.3">
      <c r="A7"/>
      <c r="B7" s="12">
        <v>201906</v>
      </c>
      <c r="C7" s="198"/>
      <c r="D7" s="198"/>
      <c r="E7" s="198">
        <v>949</v>
      </c>
      <c r="F7" s="198"/>
      <c r="G7" s="198"/>
      <c r="H7" s="198">
        <v>949</v>
      </c>
      <c r="I7" s="198">
        <v>949</v>
      </c>
    </row>
    <row r="8" spans="1:9" ht="16.5" x14ac:dyDescent="0.3">
      <c r="A8"/>
      <c r="B8" s="12">
        <v>201907</v>
      </c>
      <c r="C8" s="198"/>
      <c r="D8" s="198"/>
      <c r="E8" s="198">
        <v>751</v>
      </c>
      <c r="F8" s="198"/>
      <c r="G8" s="198"/>
      <c r="H8" s="198">
        <v>751</v>
      </c>
      <c r="I8" s="198">
        <v>751</v>
      </c>
    </row>
    <row r="9" spans="1:9" ht="16.5" x14ac:dyDescent="0.3">
      <c r="A9"/>
      <c r="B9" s="12">
        <v>201908</v>
      </c>
      <c r="C9" s="198"/>
      <c r="D9" s="198"/>
      <c r="E9" s="198">
        <v>435</v>
      </c>
      <c r="F9" s="198"/>
      <c r="G9" s="198"/>
      <c r="H9" s="198">
        <v>435</v>
      </c>
      <c r="I9" s="198">
        <v>435</v>
      </c>
    </row>
    <row r="10" spans="1:9" ht="16.5" x14ac:dyDescent="0.3">
      <c r="A10"/>
      <c r="B10" s="12">
        <v>201909</v>
      </c>
      <c r="C10" s="198"/>
      <c r="D10" s="198"/>
      <c r="E10" s="198">
        <v>432</v>
      </c>
      <c r="F10" s="198"/>
      <c r="G10" s="198"/>
      <c r="H10" s="198">
        <v>432</v>
      </c>
      <c r="I10" s="198">
        <v>432</v>
      </c>
    </row>
    <row r="11" spans="1:9" ht="16.5" x14ac:dyDescent="0.3">
      <c r="A11"/>
      <c r="B11" s="12">
        <v>201910</v>
      </c>
      <c r="C11" s="198"/>
      <c r="D11" s="198"/>
      <c r="E11" s="198">
        <v>781</v>
      </c>
      <c r="F11" s="198"/>
      <c r="G11" s="198"/>
      <c r="H11" s="198">
        <v>781</v>
      </c>
      <c r="I11" s="198">
        <v>781</v>
      </c>
    </row>
    <row r="12" spans="1:9" ht="16.5" x14ac:dyDescent="0.3">
      <c r="A12"/>
      <c r="B12" s="12">
        <v>201911</v>
      </c>
      <c r="C12" s="198"/>
      <c r="D12" s="198"/>
      <c r="E12" s="198">
        <v>1217</v>
      </c>
      <c r="F12" s="198"/>
      <c r="G12" s="198"/>
      <c r="H12" s="198">
        <v>1217</v>
      </c>
      <c r="I12" s="198">
        <v>1217</v>
      </c>
    </row>
    <row r="13" spans="1:9" ht="16.5" x14ac:dyDescent="0.3">
      <c r="A13"/>
      <c r="B13" s="12">
        <v>201912</v>
      </c>
      <c r="C13" s="198"/>
      <c r="D13" s="198"/>
      <c r="E13" s="198">
        <v>803</v>
      </c>
      <c r="F13" s="198"/>
      <c r="G13" s="198"/>
      <c r="H13" s="198">
        <v>803</v>
      </c>
      <c r="I13" s="198">
        <v>803</v>
      </c>
    </row>
    <row r="14" spans="1:9" ht="16.5" x14ac:dyDescent="0.3">
      <c r="A14"/>
      <c r="B14" s="12">
        <v>202001</v>
      </c>
      <c r="C14" s="198"/>
      <c r="D14" s="198"/>
      <c r="E14" s="198">
        <v>997</v>
      </c>
      <c r="F14" s="198"/>
      <c r="G14" s="198"/>
      <c r="H14" s="198">
        <v>997</v>
      </c>
      <c r="I14" s="198">
        <v>997</v>
      </c>
    </row>
    <row r="15" spans="1:9" ht="16.5" x14ac:dyDescent="0.3">
      <c r="A15"/>
      <c r="B15" s="12">
        <v>202002</v>
      </c>
      <c r="C15" s="198"/>
      <c r="D15" s="198"/>
      <c r="E15" s="198">
        <v>1185</v>
      </c>
      <c r="F15" s="198"/>
      <c r="G15" s="198"/>
      <c r="H15" s="198">
        <v>1185</v>
      </c>
      <c r="I15" s="198">
        <v>1185</v>
      </c>
    </row>
    <row r="16" spans="1:9" ht="16.5" x14ac:dyDescent="0.3">
      <c r="A16"/>
      <c r="B16" s="12">
        <v>202003</v>
      </c>
      <c r="C16" s="198"/>
      <c r="D16" s="198"/>
      <c r="E16" s="198">
        <v>1043</v>
      </c>
      <c r="F16" s="198"/>
      <c r="G16" s="198"/>
      <c r="H16" s="198">
        <v>1043</v>
      </c>
      <c r="I16" s="198">
        <v>1043</v>
      </c>
    </row>
    <row r="17" spans="1:9" ht="16.5" x14ac:dyDescent="0.3">
      <c r="A17"/>
      <c r="B17" s="12">
        <v>202004</v>
      </c>
      <c r="C17" s="198"/>
      <c r="D17" s="198"/>
      <c r="E17" s="198">
        <v>1056</v>
      </c>
      <c r="F17" s="198"/>
      <c r="G17" s="198"/>
      <c r="H17" s="198">
        <v>1056</v>
      </c>
      <c r="I17" s="198">
        <v>1056</v>
      </c>
    </row>
    <row r="18" spans="1:9" ht="16.5" x14ac:dyDescent="0.3">
      <c r="A18"/>
      <c r="B18" s="12">
        <v>202005</v>
      </c>
      <c r="C18" s="198"/>
      <c r="D18" s="198"/>
      <c r="E18" s="198">
        <v>705</v>
      </c>
      <c r="F18" s="198"/>
      <c r="G18" s="198"/>
      <c r="H18" s="198">
        <v>705</v>
      </c>
      <c r="I18" s="198">
        <v>705</v>
      </c>
    </row>
    <row r="19" spans="1:9" ht="16.5" x14ac:dyDescent="0.3">
      <c r="A19"/>
      <c r="B19" s="12">
        <v>202006</v>
      </c>
      <c r="C19" s="198"/>
      <c r="D19" s="198"/>
      <c r="E19" s="198">
        <v>1017</v>
      </c>
      <c r="F19" s="198"/>
      <c r="G19" s="198"/>
      <c r="H19" s="198">
        <v>1017</v>
      </c>
      <c r="I19" s="198">
        <v>1017</v>
      </c>
    </row>
    <row r="20" spans="1:9" ht="16.5" x14ac:dyDescent="0.3">
      <c r="A20"/>
      <c r="B20" s="12">
        <v>202007</v>
      </c>
      <c r="C20" s="198"/>
      <c r="D20" s="198"/>
      <c r="E20" s="198">
        <v>1736</v>
      </c>
      <c r="F20" s="198"/>
      <c r="G20" s="198"/>
      <c r="H20" s="198">
        <v>1736</v>
      </c>
      <c r="I20" s="198">
        <v>1736</v>
      </c>
    </row>
    <row r="21" spans="1:9" ht="16.5" x14ac:dyDescent="0.3">
      <c r="A21"/>
      <c r="B21" s="12">
        <v>202008</v>
      </c>
      <c r="C21" s="198"/>
      <c r="D21" s="198"/>
      <c r="E21" s="198">
        <v>1085</v>
      </c>
      <c r="F21" s="198"/>
      <c r="G21" s="198"/>
      <c r="H21" s="198">
        <v>1085</v>
      </c>
      <c r="I21" s="198">
        <v>1085</v>
      </c>
    </row>
    <row r="22" spans="1:9" ht="16.5" x14ac:dyDescent="0.3">
      <c r="A22"/>
      <c r="B22" s="12">
        <v>202009</v>
      </c>
      <c r="C22" s="198"/>
      <c r="D22" s="198"/>
      <c r="E22" s="198">
        <v>613</v>
      </c>
      <c r="F22" s="198"/>
      <c r="G22" s="198"/>
      <c r="H22" s="198">
        <v>613</v>
      </c>
      <c r="I22" s="198">
        <v>613</v>
      </c>
    </row>
    <row r="23" spans="1:9" ht="16.5" x14ac:dyDescent="0.3">
      <c r="A23"/>
      <c r="B23" s="12">
        <v>202010</v>
      </c>
      <c r="C23" s="198"/>
      <c r="D23" s="198"/>
      <c r="E23" s="198">
        <v>467</v>
      </c>
      <c r="F23" s="198"/>
      <c r="G23" s="198"/>
      <c r="H23" s="198">
        <v>467</v>
      </c>
      <c r="I23" s="198">
        <v>467</v>
      </c>
    </row>
    <row r="24" spans="1:9" ht="16.5" x14ac:dyDescent="0.3">
      <c r="A24"/>
      <c r="B24" s="12">
        <v>202011</v>
      </c>
      <c r="C24" s="198"/>
      <c r="D24" s="198"/>
      <c r="E24" s="198">
        <v>355</v>
      </c>
      <c r="F24" s="198"/>
      <c r="G24" s="198"/>
      <c r="H24" s="198">
        <v>355</v>
      </c>
      <c r="I24" s="198">
        <v>355</v>
      </c>
    </row>
    <row r="25" spans="1:9" ht="16.5" x14ac:dyDescent="0.3">
      <c r="A25"/>
      <c r="B25" s="12">
        <v>202012</v>
      </c>
      <c r="C25" s="198"/>
      <c r="D25" s="198"/>
      <c r="E25" s="198">
        <v>1281</v>
      </c>
      <c r="F25" s="198"/>
      <c r="G25" s="198"/>
      <c r="H25" s="198">
        <v>1281</v>
      </c>
      <c r="I25" s="198">
        <v>1281</v>
      </c>
    </row>
    <row r="26" spans="1:9" ht="16.5" x14ac:dyDescent="0.3">
      <c r="A26"/>
      <c r="B26" s="12">
        <v>202101</v>
      </c>
      <c r="C26" s="198"/>
      <c r="D26" s="198"/>
      <c r="E26" s="198">
        <v>400</v>
      </c>
      <c r="F26" s="198"/>
      <c r="G26" s="198"/>
      <c r="H26" s="198">
        <v>400</v>
      </c>
      <c r="I26" s="198">
        <v>400</v>
      </c>
    </row>
    <row r="27" spans="1:9" ht="16.5" x14ac:dyDescent="0.3">
      <c r="A27"/>
      <c r="B27" s="12">
        <v>202102</v>
      </c>
      <c r="C27" s="198"/>
      <c r="D27" s="198"/>
      <c r="E27" s="198">
        <v>915</v>
      </c>
      <c r="F27" s="198"/>
      <c r="G27" s="198"/>
      <c r="H27" s="198">
        <v>915</v>
      </c>
      <c r="I27" s="198">
        <v>915</v>
      </c>
    </row>
    <row r="28" spans="1:9" ht="16.5" x14ac:dyDescent="0.3">
      <c r="A28"/>
      <c r="B28" s="12">
        <v>202103</v>
      </c>
      <c r="C28" s="198"/>
      <c r="D28" s="198"/>
      <c r="E28" s="198">
        <v>596</v>
      </c>
      <c r="F28" s="198"/>
      <c r="G28" s="198"/>
      <c r="H28" s="198">
        <v>596</v>
      </c>
      <c r="I28" s="198">
        <v>596</v>
      </c>
    </row>
    <row r="29" spans="1:9" ht="16.5" x14ac:dyDescent="0.3">
      <c r="A29"/>
      <c r="B29" s="12">
        <v>202104</v>
      </c>
      <c r="C29" s="198"/>
      <c r="D29" s="198"/>
      <c r="E29" s="198">
        <v>918</v>
      </c>
      <c r="F29" s="198"/>
      <c r="G29" s="198"/>
      <c r="H29" s="198">
        <v>918</v>
      </c>
      <c r="I29" s="198">
        <v>918</v>
      </c>
    </row>
    <row r="30" spans="1:9" ht="16.5" x14ac:dyDescent="0.3">
      <c r="A30"/>
      <c r="B30" s="12">
        <v>202105</v>
      </c>
      <c r="C30" s="198"/>
      <c r="D30" s="198"/>
      <c r="E30" s="198">
        <v>872</v>
      </c>
      <c r="F30" s="198"/>
      <c r="G30" s="198"/>
      <c r="H30" s="198">
        <v>872</v>
      </c>
      <c r="I30" s="198">
        <v>872</v>
      </c>
    </row>
    <row r="31" spans="1:9" ht="16.5" x14ac:dyDescent="0.3">
      <c r="A31"/>
      <c r="B31" s="12">
        <v>202106</v>
      </c>
      <c r="C31" s="198"/>
      <c r="D31" s="198"/>
      <c r="E31" s="198">
        <v>1006</v>
      </c>
      <c r="F31" s="198"/>
      <c r="G31" s="198"/>
      <c r="H31" s="198">
        <v>1006</v>
      </c>
      <c r="I31" s="198">
        <v>1006</v>
      </c>
    </row>
    <row r="32" spans="1:9" ht="16.5" x14ac:dyDescent="0.3">
      <c r="A32"/>
      <c r="B32" s="12">
        <v>202107</v>
      </c>
      <c r="C32" s="198"/>
      <c r="D32" s="198"/>
      <c r="E32" s="198">
        <v>1002</v>
      </c>
      <c r="F32" s="198"/>
      <c r="G32" s="198"/>
      <c r="H32" s="198">
        <v>1002</v>
      </c>
      <c r="I32" s="198">
        <v>1002</v>
      </c>
    </row>
    <row r="33" spans="1:9" ht="16.5" x14ac:dyDescent="0.3">
      <c r="A33"/>
      <c r="B33" s="12">
        <v>202108</v>
      </c>
      <c r="C33" s="198"/>
      <c r="D33" s="198"/>
      <c r="E33" s="198">
        <v>826</v>
      </c>
      <c r="F33" s="198"/>
      <c r="G33" s="198"/>
      <c r="H33" s="198">
        <v>826</v>
      </c>
      <c r="I33" s="198">
        <v>826</v>
      </c>
    </row>
    <row r="34" spans="1:9" ht="16.5" x14ac:dyDescent="0.3">
      <c r="A34"/>
      <c r="B34" s="12">
        <v>202109</v>
      </c>
      <c r="C34" s="198"/>
      <c r="D34" s="198"/>
      <c r="E34" s="198">
        <v>1080</v>
      </c>
      <c r="F34" s="198"/>
      <c r="G34" s="198"/>
      <c r="H34" s="198">
        <v>1080</v>
      </c>
      <c r="I34" s="198">
        <v>1080</v>
      </c>
    </row>
    <row r="35" spans="1:9" ht="16.5" x14ac:dyDescent="0.3">
      <c r="A35"/>
      <c r="B35" s="12">
        <v>202110</v>
      </c>
      <c r="C35" s="198"/>
      <c r="D35" s="198"/>
      <c r="E35" s="198">
        <v>1135</v>
      </c>
      <c r="F35" s="198"/>
      <c r="G35" s="198"/>
      <c r="H35" s="198">
        <v>1135</v>
      </c>
      <c r="I35" s="198">
        <v>1135</v>
      </c>
    </row>
    <row r="36" spans="1:9" ht="16.5" x14ac:dyDescent="0.3">
      <c r="A36"/>
      <c r="B36" s="12">
        <v>202111</v>
      </c>
      <c r="C36" s="198"/>
      <c r="D36" s="198"/>
      <c r="E36" s="198">
        <v>657</v>
      </c>
      <c r="F36" s="198"/>
      <c r="G36" s="198"/>
      <c r="H36" s="198">
        <v>657</v>
      </c>
      <c r="I36" s="198">
        <v>657</v>
      </c>
    </row>
    <row r="37" spans="1:9" ht="16.5" x14ac:dyDescent="0.3">
      <c r="A37"/>
      <c r="B37" s="12">
        <v>202112</v>
      </c>
      <c r="C37" s="198"/>
      <c r="D37" s="198"/>
      <c r="E37" s="198">
        <v>1231</v>
      </c>
      <c r="F37" s="198"/>
      <c r="G37" s="198"/>
      <c r="H37" s="198">
        <v>1231</v>
      </c>
      <c r="I37" s="198">
        <v>1231</v>
      </c>
    </row>
    <row r="38" spans="1:9" ht="16.5" x14ac:dyDescent="0.3">
      <c r="A38"/>
      <c r="B38" s="12">
        <v>202201</v>
      </c>
      <c r="C38" s="198"/>
      <c r="D38" s="198"/>
      <c r="E38" s="198">
        <v>514</v>
      </c>
      <c r="F38" s="198"/>
      <c r="G38" s="198"/>
      <c r="H38" s="198">
        <v>514</v>
      </c>
      <c r="I38" s="198">
        <v>514</v>
      </c>
    </row>
    <row r="39" spans="1:9" ht="16.5" x14ac:dyDescent="0.3">
      <c r="A39"/>
      <c r="B39" s="12">
        <v>202202</v>
      </c>
      <c r="C39" s="198"/>
      <c r="D39" s="198"/>
      <c r="E39" s="198">
        <v>1985</v>
      </c>
      <c r="F39" s="198"/>
      <c r="G39" s="198"/>
      <c r="H39" s="198">
        <v>1985</v>
      </c>
      <c r="I39" s="198">
        <v>1985</v>
      </c>
    </row>
    <row r="40" spans="1:9" ht="16.5" x14ac:dyDescent="0.3">
      <c r="A40"/>
      <c r="B40" s="12">
        <v>202203</v>
      </c>
      <c r="C40" s="198"/>
      <c r="D40" s="198"/>
      <c r="E40" s="198">
        <v>1254</v>
      </c>
      <c r="F40" s="198"/>
      <c r="G40" s="198"/>
      <c r="H40" s="198">
        <v>1254</v>
      </c>
      <c r="I40" s="198">
        <v>1254</v>
      </c>
    </row>
    <row r="41" spans="1:9" ht="16.5" x14ac:dyDescent="0.3">
      <c r="A41"/>
      <c r="B41" s="12">
        <v>202204</v>
      </c>
      <c r="C41" s="198"/>
      <c r="D41" s="198"/>
      <c r="E41" s="198">
        <v>901</v>
      </c>
      <c r="F41" s="198"/>
      <c r="G41" s="198"/>
      <c r="H41" s="198">
        <v>901</v>
      </c>
      <c r="I41" s="198">
        <v>901</v>
      </c>
    </row>
    <row r="42" spans="1:9" ht="16.5" x14ac:dyDescent="0.3">
      <c r="A42"/>
      <c r="B42" s="12">
        <v>202205</v>
      </c>
      <c r="C42" s="198"/>
      <c r="D42" s="198"/>
      <c r="E42" s="198">
        <v>771</v>
      </c>
      <c r="F42" s="198"/>
      <c r="G42" s="198"/>
      <c r="H42" s="198">
        <v>771</v>
      </c>
      <c r="I42" s="198">
        <v>771</v>
      </c>
    </row>
    <row r="43" spans="1:9" ht="16.5" x14ac:dyDescent="0.3">
      <c r="A43"/>
      <c r="B43" s="12">
        <v>202206</v>
      </c>
      <c r="C43" s="198"/>
      <c r="D43" s="198"/>
      <c r="E43" s="198">
        <v>914</v>
      </c>
      <c r="F43" s="198"/>
      <c r="G43" s="198"/>
      <c r="H43" s="198">
        <v>914</v>
      </c>
      <c r="I43" s="198">
        <v>914</v>
      </c>
    </row>
    <row r="44" spans="1:9" ht="16.5" x14ac:dyDescent="0.3">
      <c r="A44"/>
      <c r="B44" s="12">
        <v>202207</v>
      </c>
      <c r="C44" s="198"/>
      <c r="D44" s="198"/>
      <c r="E44" s="198">
        <v>626</v>
      </c>
      <c r="F44" s="198"/>
      <c r="G44" s="198"/>
      <c r="H44" s="198">
        <v>626</v>
      </c>
      <c r="I44" s="198">
        <v>626</v>
      </c>
    </row>
    <row r="45" spans="1:9" ht="16.5" x14ac:dyDescent="0.3">
      <c r="A45"/>
      <c r="B45" s="12">
        <v>202208</v>
      </c>
      <c r="C45" s="198"/>
      <c r="D45" s="198"/>
      <c r="E45" s="198">
        <v>1176</v>
      </c>
      <c r="F45" s="198"/>
      <c r="G45" s="198"/>
      <c r="H45" s="198">
        <v>1176</v>
      </c>
      <c r="I45" s="198">
        <v>1176</v>
      </c>
    </row>
    <row r="46" spans="1:9" ht="16.5" x14ac:dyDescent="0.3">
      <c r="A46"/>
      <c r="B46" s="12">
        <v>202209</v>
      </c>
      <c r="C46" s="198"/>
      <c r="D46" s="198"/>
      <c r="E46" s="198">
        <v>1117</v>
      </c>
      <c r="F46" s="198"/>
      <c r="G46" s="198"/>
      <c r="H46" s="198">
        <v>1117</v>
      </c>
      <c r="I46" s="198">
        <v>1117</v>
      </c>
    </row>
    <row r="47" spans="1:9" ht="16.5" x14ac:dyDescent="0.3">
      <c r="A47"/>
      <c r="B47" s="12">
        <v>202210</v>
      </c>
      <c r="C47" s="198"/>
      <c r="D47" s="198"/>
      <c r="E47" s="198">
        <v>985</v>
      </c>
      <c r="F47" s="198"/>
      <c r="G47" s="198"/>
      <c r="H47" s="198">
        <v>985</v>
      </c>
      <c r="I47" s="198">
        <v>985</v>
      </c>
    </row>
    <row r="48" spans="1:9" ht="16.5" x14ac:dyDescent="0.3">
      <c r="A48"/>
      <c r="B48" s="12">
        <v>202211</v>
      </c>
      <c r="C48" s="198"/>
      <c r="D48" s="198"/>
      <c r="E48" s="198">
        <v>791</v>
      </c>
      <c r="F48" s="198"/>
      <c r="G48" s="198"/>
      <c r="H48" s="198">
        <v>791</v>
      </c>
      <c r="I48" s="198">
        <v>791</v>
      </c>
    </row>
    <row r="49" spans="1:9" ht="16.5" x14ac:dyDescent="0.3">
      <c r="A49"/>
      <c r="B49" s="12">
        <v>202212</v>
      </c>
      <c r="C49" s="198"/>
      <c r="D49" s="198"/>
      <c r="E49" s="198">
        <v>659</v>
      </c>
      <c r="F49" s="198"/>
      <c r="G49" s="198"/>
      <c r="H49" s="198">
        <v>659</v>
      </c>
      <c r="I49" s="198">
        <v>659</v>
      </c>
    </row>
    <row r="50" spans="1:9" ht="16.5" x14ac:dyDescent="0.3">
      <c r="A50"/>
      <c r="B50" s="12">
        <v>202301</v>
      </c>
      <c r="C50" s="200">
        <v>0</v>
      </c>
      <c r="D50" s="200"/>
      <c r="E50" s="200"/>
      <c r="F50" s="200">
        <v>680</v>
      </c>
      <c r="G50" s="200">
        <v>1719</v>
      </c>
      <c r="H50" s="198">
        <v>2399</v>
      </c>
      <c r="I50" s="198">
        <v>680</v>
      </c>
    </row>
    <row r="51" spans="1:9" ht="16.5" x14ac:dyDescent="0.3">
      <c r="A51"/>
      <c r="B51" s="12">
        <v>202302</v>
      </c>
      <c r="C51" s="200">
        <v>84</v>
      </c>
      <c r="D51" s="200"/>
      <c r="E51" s="200"/>
      <c r="F51" s="200">
        <v>1046</v>
      </c>
      <c r="G51" s="200">
        <v>0</v>
      </c>
      <c r="H51" s="198">
        <v>1046</v>
      </c>
      <c r="I51" s="198">
        <v>1130</v>
      </c>
    </row>
    <row r="52" spans="1:9" ht="16.5" x14ac:dyDescent="0.3">
      <c r="A52"/>
      <c r="B52" s="12">
        <v>202303</v>
      </c>
      <c r="C52" s="200">
        <v>66</v>
      </c>
      <c r="D52" s="200"/>
      <c r="E52" s="200"/>
      <c r="F52" s="200">
        <v>1071</v>
      </c>
      <c r="G52" s="200">
        <v>0</v>
      </c>
      <c r="H52" s="198">
        <v>1071</v>
      </c>
      <c r="I52" s="198">
        <v>1137</v>
      </c>
    </row>
    <row r="53" spans="1:9" ht="16.5" x14ac:dyDescent="0.3">
      <c r="A53"/>
      <c r="B53" s="12">
        <v>202304</v>
      </c>
      <c r="C53" s="200">
        <v>0</v>
      </c>
      <c r="D53" s="200"/>
      <c r="E53" s="200"/>
      <c r="F53" s="200">
        <v>970</v>
      </c>
      <c r="G53" s="200">
        <v>114</v>
      </c>
      <c r="H53" s="198">
        <v>1084</v>
      </c>
      <c r="I53" s="198">
        <v>970</v>
      </c>
    </row>
    <row r="54" spans="1:9" ht="16.5" x14ac:dyDescent="0.3">
      <c r="A54"/>
      <c r="B54" s="12">
        <v>202305</v>
      </c>
      <c r="C54" s="200">
        <v>0</v>
      </c>
      <c r="D54" s="200"/>
      <c r="E54" s="200"/>
      <c r="F54" s="200">
        <v>988</v>
      </c>
      <c r="G54" s="200">
        <v>85</v>
      </c>
      <c r="H54" s="198">
        <v>1073</v>
      </c>
      <c r="I54" s="198">
        <v>988</v>
      </c>
    </row>
    <row r="55" spans="1:9" ht="16.5" x14ac:dyDescent="0.3">
      <c r="A55"/>
      <c r="B55" s="12">
        <v>202306</v>
      </c>
      <c r="C55" s="200">
        <v>0</v>
      </c>
      <c r="D55" s="200"/>
      <c r="E55" s="200"/>
      <c r="F55" s="200">
        <v>1135</v>
      </c>
      <c r="G55" s="200">
        <v>672</v>
      </c>
      <c r="H55" s="198">
        <v>1807</v>
      </c>
      <c r="I55" s="198">
        <v>1135</v>
      </c>
    </row>
    <row r="56" spans="1:9" ht="16.5" x14ac:dyDescent="0.3">
      <c r="A56"/>
      <c r="B56" s="12">
        <v>202307</v>
      </c>
      <c r="C56" s="200">
        <v>0</v>
      </c>
      <c r="D56" s="200"/>
      <c r="E56" s="200"/>
      <c r="F56" s="200">
        <v>1170</v>
      </c>
      <c r="G56" s="200">
        <v>485</v>
      </c>
      <c r="H56" s="198">
        <v>1655</v>
      </c>
      <c r="I56" s="198">
        <v>1170</v>
      </c>
    </row>
    <row r="57" spans="1:9" ht="16.5" x14ac:dyDescent="0.3">
      <c r="A57"/>
      <c r="B57" s="12">
        <v>202308</v>
      </c>
      <c r="C57" s="200">
        <v>0</v>
      </c>
      <c r="D57" s="200"/>
      <c r="E57" s="200"/>
      <c r="F57" s="200">
        <v>1037</v>
      </c>
      <c r="G57" s="200">
        <v>807</v>
      </c>
      <c r="H57" s="198">
        <v>1844</v>
      </c>
      <c r="I57" s="198">
        <v>1037</v>
      </c>
    </row>
    <row r="58" spans="1:9" ht="16.5" x14ac:dyDescent="0.3">
      <c r="A58"/>
      <c r="B58" s="12">
        <v>202309</v>
      </c>
      <c r="C58" s="200">
        <v>0</v>
      </c>
      <c r="D58" s="200"/>
      <c r="E58" s="200"/>
      <c r="F58" s="200">
        <v>940</v>
      </c>
      <c r="G58" s="200">
        <v>1353</v>
      </c>
      <c r="H58" s="198">
        <v>2293</v>
      </c>
      <c r="I58" s="198">
        <v>940</v>
      </c>
    </row>
    <row r="59" spans="1:9" ht="16.5" x14ac:dyDescent="0.3">
      <c r="A59"/>
      <c r="B59" s="12">
        <v>202310</v>
      </c>
      <c r="C59" s="200">
        <v>0</v>
      </c>
      <c r="D59" s="200"/>
      <c r="E59" s="200"/>
      <c r="F59" s="200">
        <v>1118</v>
      </c>
      <c r="G59" s="200">
        <v>2154</v>
      </c>
      <c r="H59" s="198">
        <v>3272</v>
      </c>
      <c r="I59" s="198">
        <v>1118</v>
      </c>
    </row>
    <row r="60" spans="1:9" ht="16.5" x14ac:dyDescent="0.3">
      <c r="A60"/>
      <c r="B60" s="12">
        <v>202311</v>
      </c>
      <c r="C60" s="200">
        <v>0</v>
      </c>
      <c r="D60" s="200"/>
      <c r="E60" s="200"/>
      <c r="F60" s="200">
        <v>1537</v>
      </c>
      <c r="G60" s="200">
        <v>4737</v>
      </c>
      <c r="H60" s="198">
        <v>6274</v>
      </c>
      <c r="I60" s="198">
        <v>1537</v>
      </c>
    </row>
    <row r="61" spans="1:9" ht="16.5" x14ac:dyDescent="0.3">
      <c r="A61"/>
      <c r="B61" s="12">
        <v>202312</v>
      </c>
      <c r="C61" s="200">
        <v>0</v>
      </c>
      <c r="D61" s="200"/>
      <c r="E61" s="200"/>
      <c r="F61" s="200">
        <v>1079</v>
      </c>
      <c r="G61" s="200">
        <v>20820</v>
      </c>
      <c r="H61" s="198">
        <v>21899</v>
      </c>
      <c r="I61" s="198">
        <v>1079</v>
      </c>
    </row>
    <row r="62" spans="1:9" ht="16.5" x14ac:dyDescent="0.3">
      <c r="A62"/>
      <c r="B62" s="12">
        <v>202401</v>
      </c>
      <c r="C62" s="200">
        <v>123</v>
      </c>
      <c r="D62" s="200"/>
      <c r="E62" s="200"/>
      <c r="F62" s="200">
        <v>586</v>
      </c>
      <c r="G62" s="200">
        <v>0</v>
      </c>
      <c r="H62" s="198">
        <v>586</v>
      </c>
      <c r="I62" s="198">
        <v>709</v>
      </c>
    </row>
    <row r="63" spans="1:9" ht="16.5" x14ac:dyDescent="0.3">
      <c r="A63"/>
      <c r="B63" s="12">
        <v>202402</v>
      </c>
      <c r="C63" s="200">
        <v>308</v>
      </c>
      <c r="D63" s="200"/>
      <c r="E63" s="200"/>
      <c r="F63" s="200">
        <v>822</v>
      </c>
      <c r="G63" s="200">
        <v>0</v>
      </c>
      <c r="H63" s="198">
        <v>822</v>
      </c>
      <c r="I63" s="198">
        <v>1130</v>
      </c>
    </row>
    <row r="64" spans="1:9" ht="16.5" x14ac:dyDescent="0.3">
      <c r="A64"/>
      <c r="B64" s="12">
        <v>202403</v>
      </c>
      <c r="C64" s="200">
        <v>206</v>
      </c>
      <c r="D64" s="200"/>
      <c r="E64" s="200"/>
      <c r="F64" s="200">
        <v>919</v>
      </c>
      <c r="G64" s="200">
        <v>0</v>
      </c>
      <c r="H64" s="198">
        <v>919</v>
      </c>
      <c r="I64" s="198">
        <v>1125</v>
      </c>
    </row>
    <row r="65" spans="1:9" ht="16.5" x14ac:dyDescent="0.3">
      <c r="A65"/>
      <c r="B65" s="12">
        <v>202404</v>
      </c>
      <c r="C65" s="200">
        <v>0</v>
      </c>
      <c r="D65" s="200"/>
      <c r="E65" s="200"/>
      <c r="F65" s="200">
        <v>945</v>
      </c>
      <c r="G65" s="200">
        <v>305</v>
      </c>
      <c r="H65" s="198">
        <v>1250</v>
      </c>
      <c r="I65" s="198">
        <v>945</v>
      </c>
    </row>
    <row r="66" spans="1:9" ht="16.5" x14ac:dyDescent="0.3">
      <c r="A66"/>
      <c r="B66" s="12">
        <v>202405</v>
      </c>
      <c r="C66" s="200">
        <v>0</v>
      </c>
      <c r="D66" s="200"/>
      <c r="E66" s="200"/>
      <c r="F66" s="200">
        <v>974</v>
      </c>
      <c r="G66" s="200">
        <v>3290</v>
      </c>
      <c r="H66" s="198">
        <v>4264</v>
      </c>
      <c r="I66" s="198">
        <v>974</v>
      </c>
    </row>
    <row r="67" spans="1:9" ht="16.5" x14ac:dyDescent="0.3">
      <c r="A67"/>
      <c r="B67" s="12">
        <v>202406</v>
      </c>
      <c r="C67" s="200">
        <v>624</v>
      </c>
      <c r="D67" s="200"/>
      <c r="E67" s="200"/>
      <c r="F67" s="200">
        <v>479</v>
      </c>
      <c r="G67" s="200">
        <v>0</v>
      </c>
      <c r="H67" s="198">
        <v>479</v>
      </c>
      <c r="I67" s="198">
        <v>1103</v>
      </c>
    </row>
    <row r="68" spans="1:9" ht="16.5" x14ac:dyDescent="0.3">
      <c r="A68"/>
      <c r="B68" s="12">
        <v>202407</v>
      </c>
      <c r="C68" s="200">
        <v>680</v>
      </c>
      <c r="D68" s="200"/>
      <c r="E68" s="200"/>
      <c r="F68" s="200">
        <v>504</v>
      </c>
      <c r="G68" s="200">
        <v>0</v>
      </c>
      <c r="H68" s="198">
        <v>504</v>
      </c>
      <c r="I68" s="198">
        <v>1184</v>
      </c>
    </row>
    <row r="69" spans="1:9" ht="16.5" x14ac:dyDescent="0.3">
      <c r="A69"/>
      <c r="B69" s="12">
        <v>202408</v>
      </c>
      <c r="C69" s="200">
        <v>407</v>
      </c>
      <c r="D69" s="200"/>
      <c r="E69" s="200"/>
      <c r="F69" s="200">
        <v>617</v>
      </c>
      <c r="G69" s="200">
        <v>0</v>
      </c>
      <c r="H69" s="198">
        <v>617</v>
      </c>
      <c r="I69" s="198">
        <v>1024</v>
      </c>
    </row>
    <row r="70" spans="1:9" ht="16.5" x14ac:dyDescent="0.3">
      <c r="A70"/>
      <c r="B70" s="12">
        <v>202409</v>
      </c>
      <c r="C70" s="200">
        <v>227</v>
      </c>
      <c r="D70" s="200"/>
      <c r="E70" s="200"/>
      <c r="F70" s="200">
        <v>719</v>
      </c>
      <c r="G70" s="200">
        <v>0</v>
      </c>
      <c r="H70" s="198">
        <v>719</v>
      </c>
      <c r="I70" s="198">
        <v>946</v>
      </c>
    </row>
    <row r="71" spans="1:9" ht="16.5" x14ac:dyDescent="0.3">
      <c r="A71"/>
      <c r="B71" s="12">
        <v>202410</v>
      </c>
      <c r="C71" s="200">
        <v>445</v>
      </c>
      <c r="D71" s="200"/>
      <c r="E71" s="200"/>
      <c r="F71" s="200">
        <v>783</v>
      </c>
      <c r="G71" s="200">
        <v>0</v>
      </c>
      <c r="H71" s="198">
        <v>783</v>
      </c>
      <c r="I71" s="198">
        <v>1228</v>
      </c>
    </row>
    <row r="72" spans="1:9" ht="16.5" x14ac:dyDescent="0.3">
      <c r="A72"/>
      <c r="B72" s="12">
        <v>202411</v>
      </c>
      <c r="C72" s="200">
        <v>0</v>
      </c>
      <c r="D72" s="200"/>
      <c r="E72" s="200"/>
      <c r="F72" s="200">
        <v>1467</v>
      </c>
      <c r="G72" s="200">
        <v>2663</v>
      </c>
      <c r="H72" s="198">
        <v>4130</v>
      </c>
      <c r="I72" s="198">
        <v>1467</v>
      </c>
    </row>
    <row r="73" spans="1:9" ht="16.5" x14ac:dyDescent="0.3">
      <c r="A73"/>
      <c r="B73" s="12">
        <v>202412</v>
      </c>
      <c r="C73" s="200">
        <v>0</v>
      </c>
      <c r="D73" s="200"/>
      <c r="E73" s="200"/>
      <c r="F73" s="200">
        <v>1078</v>
      </c>
      <c r="G73" s="200">
        <v>4513</v>
      </c>
      <c r="H73" s="198">
        <v>5591</v>
      </c>
      <c r="I73" s="198">
        <v>1078</v>
      </c>
    </row>
    <row r="74" spans="1:9" ht="16.5" x14ac:dyDescent="0.3">
      <c r="A74"/>
      <c r="B74" s="12">
        <v>202501</v>
      </c>
      <c r="C74" s="198">
        <v>326</v>
      </c>
      <c r="D74" s="198">
        <v>383</v>
      </c>
      <c r="E74" s="198"/>
      <c r="F74" s="198"/>
      <c r="G74" s="198"/>
      <c r="H74" s="198">
        <v>383</v>
      </c>
      <c r="I74" s="198">
        <v>709</v>
      </c>
    </row>
    <row r="75" spans="1:9" ht="16.5" x14ac:dyDescent="0.3">
      <c r="A75"/>
      <c r="B75" s="12">
        <v>202502</v>
      </c>
      <c r="C75" s="198">
        <v>759</v>
      </c>
      <c r="D75" s="198">
        <v>371</v>
      </c>
      <c r="E75" s="198"/>
      <c r="F75" s="198"/>
      <c r="G75" s="198"/>
      <c r="H75" s="198">
        <v>371</v>
      </c>
      <c r="I75" s="198">
        <v>1130</v>
      </c>
    </row>
    <row r="76" spans="1:9" ht="16.5" x14ac:dyDescent="0.3">
      <c r="A76"/>
      <c r="B76" s="12">
        <v>202503</v>
      </c>
      <c r="C76" s="198">
        <v>769</v>
      </c>
      <c r="D76" s="198">
        <v>356</v>
      </c>
      <c r="E76" s="198"/>
      <c r="F76" s="198"/>
      <c r="G76" s="198"/>
      <c r="H76" s="198">
        <v>356</v>
      </c>
      <c r="I76" s="198">
        <v>1125</v>
      </c>
    </row>
    <row r="77" spans="1:9" ht="16.5" x14ac:dyDescent="0.3">
      <c r="A77"/>
      <c r="B77" s="12">
        <v>202504</v>
      </c>
      <c r="C77" s="198">
        <v>531</v>
      </c>
      <c r="D77" s="198">
        <v>431</v>
      </c>
      <c r="E77" s="198"/>
      <c r="F77" s="198"/>
      <c r="G77" s="198"/>
      <c r="H77" s="198">
        <v>431</v>
      </c>
      <c r="I77" s="198">
        <v>962</v>
      </c>
    </row>
    <row r="78" spans="1:9" ht="16.5" x14ac:dyDescent="0.3">
      <c r="A78"/>
      <c r="B78" s="12">
        <v>202505</v>
      </c>
      <c r="C78" s="198">
        <v>800</v>
      </c>
      <c r="D78" s="198">
        <v>193</v>
      </c>
      <c r="E78" s="198"/>
      <c r="F78" s="198"/>
      <c r="G78" s="198"/>
      <c r="H78" s="198">
        <v>193</v>
      </c>
      <c r="I78" s="198">
        <v>993</v>
      </c>
    </row>
    <row r="79" spans="1:9" ht="16.5" x14ac:dyDescent="0.3">
      <c r="A79"/>
      <c r="B79" s="12">
        <v>202506</v>
      </c>
      <c r="C79" s="198">
        <v>850</v>
      </c>
      <c r="D79" s="198">
        <v>253</v>
      </c>
      <c r="E79" s="198"/>
      <c r="F79" s="198"/>
      <c r="G79" s="198"/>
      <c r="H79" s="198">
        <v>253</v>
      </c>
      <c r="I79" s="198">
        <v>1103</v>
      </c>
    </row>
    <row r="80" spans="1:9" ht="16.5" x14ac:dyDescent="0.3">
      <c r="A80"/>
      <c r="B80" s="12">
        <v>202507</v>
      </c>
      <c r="C80" s="198">
        <v>736</v>
      </c>
      <c r="D80" s="198">
        <v>447.93516</v>
      </c>
      <c r="E80" s="198"/>
      <c r="F80" s="198"/>
      <c r="G80" s="198"/>
      <c r="H80" s="198">
        <v>447.93516</v>
      </c>
      <c r="I80" s="198">
        <v>1183.93516</v>
      </c>
    </row>
    <row r="81" spans="1:9" ht="16.5" x14ac:dyDescent="0.3">
      <c r="A81"/>
      <c r="B81" s="12">
        <v>202508</v>
      </c>
      <c r="C81" s="198">
        <v>648</v>
      </c>
      <c r="D81" s="198">
        <v>375.7595</v>
      </c>
      <c r="E81" s="198"/>
      <c r="F81" s="198"/>
      <c r="G81" s="198"/>
      <c r="H81" s="198">
        <v>375.7595</v>
      </c>
      <c r="I81" s="198">
        <v>1023.7595</v>
      </c>
    </row>
    <row r="82" spans="1:9" ht="16.5" x14ac:dyDescent="0.3">
      <c r="A82"/>
      <c r="B82" s="12">
        <v>202509</v>
      </c>
      <c r="C82" s="198">
        <v>579</v>
      </c>
      <c r="D82" s="198">
        <v>336.09105999999997</v>
      </c>
      <c r="E82" s="198"/>
      <c r="F82" s="198"/>
      <c r="G82" s="198"/>
      <c r="H82" s="198">
        <v>336.09105999999997</v>
      </c>
      <c r="I82" s="198">
        <v>915.09105999999997</v>
      </c>
    </row>
    <row r="83" spans="1:9" ht="16.5" x14ac:dyDescent="0.3">
      <c r="A83"/>
      <c r="B83" s="12">
        <v>202510</v>
      </c>
      <c r="C83" s="198">
        <v>518</v>
      </c>
      <c r="D83" s="198">
        <v>709.81029000000001</v>
      </c>
      <c r="E83" s="198"/>
      <c r="F83" s="198"/>
      <c r="G83" s="198"/>
      <c r="H83" s="198">
        <v>709.81029000000001</v>
      </c>
      <c r="I83" s="198">
        <v>1227.8102899999999</v>
      </c>
    </row>
    <row r="84" spans="1:9" ht="16.5" x14ac:dyDescent="0.3">
      <c r="A84"/>
      <c r="B84" s="12">
        <v>202511</v>
      </c>
      <c r="C84" s="198">
        <v>633</v>
      </c>
      <c r="D84" s="198">
        <v>1013.2566200000001</v>
      </c>
      <c r="E84" s="198"/>
      <c r="F84" s="198"/>
      <c r="G84" s="198"/>
      <c r="H84" s="198">
        <v>1013.2566200000001</v>
      </c>
      <c r="I84" s="198">
        <v>1646.2566200000001</v>
      </c>
    </row>
    <row r="85" spans="1:9" ht="16.5" x14ac:dyDescent="0.3">
      <c r="A85"/>
      <c r="B85" s="12">
        <v>202512</v>
      </c>
      <c r="C85" s="198">
        <v>247</v>
      </c>
      <c r="D85" s="198">
        <v>827.88227000000006</v>
      </c>
      <c r="E85" s="198"/>
      <c r="F85" s="198"/>
      <c r="G85" s="198"/>
      <c r="H85" s="198">
        <v>827.88227000000006</v>
      </c>
      <c r="I85" s="198">
        <v>1074.8822700000001</v>
      </c>
    </row>
    <row r="86" spans="1:9" ht="16.5" x14ac:dyDescent="0.3">
      <c r="A86"/>
      <c r="B86" s="12">
        <v>202601</v>
      </c>
      <c r="C86" s="198">
        <v>0</v>
      </c>
      <c r="D86" s="198">
        <v>741.30291999999997</v>
      </c>
      <c r="E86" s="198"/>
      <c r="F86" s="198"/>
      <c r="G86" s="198"/>
      <c r="H86" s="198">
        <v>741.30291999999997</v>
      </c>
      <c r="I86" s="198">
        <v>741.30291999999997</v>
      </c>
    </row>
    <row r="87" spans="1:9" ht="16.5" x14ac:dyDescent="0.3">
      <c r="A87"/>
      <c r="B87" s="12">
        <v>202602</v>
      </c>
      <c r="C87" s="198">
        <v>579</v>
      </c>
      <c r="D87" s="198">
        <v>551.19486000000006</v>
      </c>
      <c r="E87" s="198"/>
      <c r="F87" s="198"/>
      <c r="G87" s="198"/>
      <c r="H87" s="198">
        <v>551.19486000000006</v>
      </c>
      <c r="I87" s="198">
        <v>1130.1948600000001</v>
      </c>
    </row>
    <row r="88" spans="1:9" ht="16.5" x14ac:dyDescent="0.3">
      <c r="A88"/>
      <c r="B88" s="12">
        <v>202603</v>
      </c>
      <c r="C88" s="198">
        <v>632</v>
      </c>
      <c r="D88" s="198">
        <v>493.40319999999997</v>
      </c>
      <c r="E88" s="198"/>
      <c r="F88" s="198"/>
      <c r="G88" s="198"/>
      <c r="H88" s="198">
        <v>493.40319999999997</v>
      </c>
      <c r="I88" s="198">
        <v>1125.4032</v>
      </c>
    </row>
    <row r="89" spans="1:9" ht="16.5" x14ac:dyDescent="0.3">
      <c r="A89"/>
      <c r="B89" s="12">
        <v>202604</v>
      </c>
      <c r="C89" s="198">
        <v>474</v>
      </c>
      <c r="D89" s="198">
        <v>488.4837</v>
      </c>
      <c r="E89" s="198"/>
      <c r="F89" s="198"/>
      <c r="G89" s="198"/>
      <c r="H89" s="198">
        <v>488.4837</v>
      </c>
      <c r="I89" s="198">
        <v>962.4837</v>
      </c>
    </row>
    <row r="90" spans="1:9" ht="16.5" x14ac:dyDescent="0.3">
      <c r="A90"/>
      <c r="B90" s="12">
        <v>202605</v>
      </c>
      <c r="C90" s="198">
        <v>531</v>
      </c>
      <c r="D90" s="198">
        <v>462.45268799999997</v>
      </c>
      <c r="E90" s="198"/>
      <c r="F90" s="198"/>
      <c r="G90" s="198"/>
      <c r="H90" s="198">
        <v>462.45268799999997</v>
      </c>
      <c r="I90" s="198">
        <v>993.45268799999997</v>
      </c>
    </row>
    <row r="91" spans="1:9" ht="16.5" x14ac:dyDescent="0.3">
      <c r="A91"/>
      <c r="B91" s="12">
        <v>202606</v>
      </c>
      <c r="C91" s="198">
        <v>628</v>
      </c>
      <c r="D91" s="198">
        <v>475.15471600000001</v>
      </c>
      <c r="E91" s="198"/>
      <c r="F91" s="198"/>
      <c r="G91" s="198"/>
      <c r="H91" s="198">
        <v>475.15471600000001</v>
      </c>
      <c r="I91" s="198">
        <v>1103.154716</v>
      </c>
    </row>
    <row r="92" spans="1:9" ht="16.5" x14ac:dyDescent="0.3">
      <c r="A92"/>
      <c r="B92" s="12">
        <v>202607</v>
      </c>
      <c r="C92" s="198">
        <v>674</v>
      </c>
      <c r="D92" s="198">
        <v>509.67348900000002</v>
      </c>
      <c r="E92" s="198"/>
      <c r="F92" s="198"/>
      <c r="G92" s="198"/>
      <c r="H92" s="198">
        <v>509.67348900000002</v>
      </c>
      <c r="I92" s="198">
        <v>1183.673489</v>
      </c>
    </row>
    <row r="93" spans="1:9" ht="16.5" x14ac:dyDescent="0.3">
      <c r="A93"/>
      <c r="B93" s="12">
        <v>202608</v>
      </c>
      <c r="C93" s="198">
        <v>599</v>
      </c>
      <c r="D93" s="198">
        <v>425.40286500000002</v>
      </c>
      <c r="E93" s="198"/>
      <c r="F93" s="198"/>
      <c r="G93" s="198"/>
      <c r="H93" s="198">
        <v>425.40286500000002</v>
      </c>
      <c r="I93" s="198">
        <v>1024.402865</v>
      </c>
    </row>
    <row r="94" spans="1:9" ht="16.5" x14ac:dyDescent="0.3">
      <c r="A94"/>
      <c r="B94" s="12">
        <v>202609</v>
      </c>
      <c r="C94" s="198">
        <v>560</v>
      </c>
      <c r="D94" s="198">
        <v>355.28217599999999</v>
      </c>
      <c r="E94" s="198"/>
      <c r="F94" s="198"/>
      <c r="G94" s="198"/>
      <c r="H94" s="198">
        <v>355.28217599999999</v>
      </c>
      <c r="I94" s="198">
        <v>915.28217599999994</v>
      </c>
    </row>
    <row r="95" spans="1:9" ht="16.5" x14ac:dyDescent="0.3">
      <c r="A95"/>
      <c r="B95" s="12">
        <v>202610</v>
      </c>
      <c r="C95" s="198">
        <v>397</v>
      </c>
      <c r="D95" s="198">
        <v>831.18826000000013</v>
      </c>
      <c r="E95" s="198"/>
      <c r="F95" s="198"/>
      <c r="G95" s="198"/>
      <c r="H95" s="198">
        <v>831.18826000000013</v>
      </c>
      <c r="I95" s="198">
        <v>1228.1882600000001</v>
      </c>
    </row>
    <row r="96" spans="1:9" ht="16.5" x14ac:dyDescent="0.3">
      <c r="A96"/>
      <c r="B96" s="12">
        <v>202611</v>
      </c>
      <c r="C96" s="198">
        <v>452</v>
      </c>
      <c r="D96" s="198">
        <v>1193.65139</v>
      </c>
      <c r="E96" s="198"/>
      <c r="F96" s="198"/>
      <c r="G96" s="198"/>
      <c r="H96" s="198">
        <v>1193.65139</v>
      </c>
      <c r="I96" s="198">
        <v>1645.65139</v>
      </c>
    </row>
    <row r="97" spans="1:9" ht="16.5" x14ac:dyDescent="0.3">
      <c r="A97"/>
      <c r="B97" s="12">
        <v>202612</v>
      </c>
      <c r="C97" s="198">
        <v>98</v>
      </c>
      <c r="D97" s="198">
        <v>976.77771000000007</v>
      </c>
      <c r="E97" s="198"/>
      <c r="F97" s="198"/>
      <c r="G97" s="198"/>
      <c r="H97" s="198">
        <v>976.77771000000007</v>
      </c>
      <c r="I97" s="198">
        <v>1074.7777100000001</v>
      </c>
    </row>
    <row r="98" spans="1:9" ht="16.5" x14ac:dyDescent="0.3">
      <c r="A98"/>
      <c r="B98" s="12">
        <v>202701</v>
      </c>
      <c r="C98" s="198">
        <v>0</v>
      </c>
      <c r="D98" s="198">
        <v>891.64510999999993</v>
      </c>
      <c r="E98" s="198"/>
      <c r="F98" s="198"/>
      <c r="G98" s="198"/>
      <c r="H98" s="198">
        <v>891.64510999999993</v>
      </c>
      <c r="I98" s="198">
        <v>891.64510999999993</v>
      </c>
    </row>
    <row r="99" spans="1:9" ht="16.5" x14ac:dyDescent="0.3">
      <c r="A99"/>
      <c r="B99" s="12">
        <v>202702</v>
      </c>
      <c r="C99" s="198">
        <v>482</v>
      </c>
      <c r="D99" s="198">
        <v>647.05565000000001</v>
      </c>
      <c r="E99" s="198"/>
      <c r="F99" s="198"/>
      <c r="G99" s="198"/>
      <c r="H99" s="198">
        <v>647.05565000000001</v>
      </c>
      <c r="I99" s="198">
        <v>1129.05565</v>
      </c>
    </row>
    <row r="100" spans="1:9" ht="16.5" x14ac:dyDescent="0.3">
      <c r="A100"/>
      <c r="B100" s="12">
        <v>202703</v>
      </c>
      <c r="C100" s="198">
        <v>550</v>
      </c>
      <c r="D100" s="198">
        <v>575.10392999999999</v>
      </c>
      <c r="E100" s="198"/>
      <c r="F100" s="198"/>
      <c r="G100" s="198"/>
      <c r="H100" s="198">
        <v>575.10392999999999</v>
      </c>
      <c r="I100" s="198">
        <v>1125.10393</v>
      </c>
    </row>
    <row r="101" spans="1:9" ht="16.5" x14ac:dyDescent="0.3">
      <c r="A101"/>
      <c r="B101" s="12">
        <v>202704</v>
      </c>
      <c r="C101" s="198">
        <v>391</v>
      </c>
      <c r="D101" s="198">
        <v>571.28598</v>
      </c>
      <c r="E101" s="198"/>
      <c r="F101" s="198"/>
      <c r="G101" s="198"/>
      <c r="H101" s="198">
        <v>571.28598</v>
      </c>
      <c r="I101" s="198">
        <v>962.28598</v>
      </c>
    </row>
    <row r="102" spans="1:9" ht="16.5" x14ac:dyDescent="0.3">
      <c r="A102"/>
      <c r="B102" s="12">
        <v>202705</v>
      </c>
      <c r="C102" s="198">
        <v>460</v>
      </c>
      <c r="D102" s="198">
        <v>532.93435999999997</v>
      </c>
      <c r="E102" s="198"/>
      <c r="F102" s="198"/>
      <c r="G102" s="198"/>
      <c r="H102" s="198">
        <v>532.93435999999997</v>
      </c>
      <c r="I102" s="198">
        <v>992.93435999999997</v>
      </c>
    </row>
    <row r="103" spans="1:9" ht="16.5" x14ac:dyDescent="0.3">
      <c r="A103"/>
      <c r="B103" s="12">
        <v>202706</v>
      </c>
      <c r="C103" s="198">
        <v>556</v>
      </c>
      <c r="D103" s="198">
        <v>547.03474000000006</v>
      </c>
      <c r="E103" s="198"/>
      <c r="F103" s="198"/>
      <c r="G103" s="198"/>
      <c r="H103" s="198">
        <v>547.03474000000006</v>
      </c>
      <c r="I103" s="198">
        <v>1103.0347400000001</v>
      </c>
    </row>
    <row r="104" spans="1:9" ht="16.5" x14ac:dyDescent="0.3">
      <c r="A104"/>
      <c r="B104" s="12">
        <v>202707</v>
      </c>
      <c r="C104" s="198">
        <v>599</v>
      </c>
      <c r="D104" s="198">
        <v>585.12917800000002</v>
      </c>
      <c r="E104" s="198"/>
      <c r="F104" s="198"/>
      <c r="G104" s="198"/>
      <c r="H104" s="198">
        <v>585.12917800000002</v>
      </c>
      <c r="I104" s="198">
        <v>1184.1291780000001</v>
      </c>
    </row>
    <row r="105" spans="1:9" ht="16.5" x14ac:dyDescent="0.3">
      <c r="A105"/>
      <c r="B105" s="12">
        <v>202708</v>
      </c>
      <c r="C105" s="198">
        <v>535</v>
      </c>
      <c r="D105" s="198">
        <v>488.99032799999998</v>
      </c>
      <c r="E105" s="198"/>
      <c r="F105" s="198"/>
      <c r="G105" s="198"/>
      <c r="H105" s="198">
        <v>488.99032799999998</v>
      </c>
      <c r="I105" s="198">
        <v>1023.990328</v>
      </c>
    </row>
    <row r="106" spans="1:9" ht="16.5" x14ac:dyDescent="0.3">
      <c r="A106"/>
      <c r="B106" s="12">
        <v>202709</v>
      </c>
      <c r="C106" s="198">
        <v>502</v>
      </c>
      <c r="D106" s="198">
        <v>412.80338</v>
      </c>
      <c r="E106" s="198"/>
      <c r="F106" s="198"/>
      <c r="G106" s="198"/>
      <c r="H106" s="198">
        <v>412.80338</v>
      </c>
      <c r="I106" s="198">
        <v>914.80338000000006</v>
      </c>
    </row>
    <row r="107" spans="1:9" ht="16.5" x14ac:dyDescent="0.3">
      <c r="A107"/>
      <c r="B107" s="12">
        <v>202710</v>
      </c>
      <c r="C107" s="198">
        <v>248</v>
      </c>
      <c r="D107" s="198">
        <v>980.40634999999997</v>
      </c>
      <c r="E107" s="198"/>
      <c r="F107" s="198"/>
      <c r="G107" s="198"/>
      <c r="H107" s="198">
        <v>980.40634999999997</v>
      </c>
      <c r="I107" s="198">
        <v>1228.40635</v>
      </c>
    </row>
    <row r="108" spans="1:9" ht="16.5" x14ac:dyDescent="0.3">
      <c r="A108"/>
      <c r="B108" s="12">
        <v>202711</v>
      </c>
      <c r="C108" s="198">
        <v>239</v>
      </c>
      <c r="D108" s="198">
        <v>1407.42237</v>
      </c>
      <c r="E108" s="198"/>
      <c r="F108" s="198"/>
      <c r="G108" s="198"/>
      <c r="H108" s="198">
        <v>1407.42237</v>
      </c>
      <c r="I108" s="198">
        <v>1646.42237</v>
      </c>
    </row>
    <row r="109" spans="1:9" ht="16.5" x14ac:dyDescent="0.3">
      <c r="A109"/>
      <c r="B109" s="12">
        <v>202712</v>
      </c>
      <c r="C109" s="198">
        <v>0</v>
      </c>
      <c r="D109" s="198">
        <v>1152.91614</v>
      </c>
      <c r="E109" s="198"/>
      <c r="F109" s="198"/>
      <c r="G109" s="198"/>
      <c r="H109" s="198">
        <v>1152.91614</v>
      </c>
      <c r="I109" s="198">
        <v>1152.91614</v>
      </c>
    </row>
    <row r="110" spans="1:9" ht="16.5" x14ac:dyDescent="0.3">
      <c r="A110"/>
      <c r="B110" s="12">
        <v>202801</v>
      </c>
      <c r="C110" s="198">
        <v>0</v>
      </c>
      <c r="D110" s="198">
        <v>1056.6034599999998</v>
      </c>
      <c r="E110" s="198"/>
      <c r="F110" s="198"/>
      <c r="G110" s="198"/>
      <c r="H110" s="198">
        <v>1056.6034599999998</v>
      </c>
      <c r="I110" s="198">
        <v>1056.6034599999998</v>
      </c>
    </row>
    <row r="111" spans="1:9" ht="16.5" x14ac:dyDescent="0.3">
      <c r="A111"/>
      <c r="B111" s="12">
        <v>202802</v>
      </c>
      <c r="C111" s="198">
        <v>365</v>
      </c>
      <c r="D111" s="198">
        <v>764.64166</v>
      </c>
      <c r="E111" s="198"/>
      <c r="F111" s="198"/>
      <c r="G111" s="198"/>
      <c r="H111" s="198">
        <v>764.64166</v>
      </c>
      <c r="I111" s="198">
        <v>1129.64166</v>
      </c>
    </row>
    <row r="112" spans="1:9" ht="16.5" x14ac:dyDescent="0.3">
      <c r="A112"/>
      <c r="B112" s="12">
        <v>202803</v>
      </c>
      <c r="C112" s="198">
        <v>446</v>
      </c>
      <c r="D112" s="198">
        <v>679.23982000000001</v>
      </c>
      <c r="E112" s="198"/>
      <c r="F112" s="198"/>
      <c r="G112" s="198"/>
      <c r="H112" s="198">
        <v>679.23982000000001</v>
      </c>
      <c r="I112" s="198">
        <v>1125.23982</v>
      </c>
    </row>
    <row r="113" spans="1:9" ht="16.5" x14ac:dyDescent="0.3">
      <c r="A113"/>
      <c r="B113" s="12">
        <v>202804</v>
      </c>
      <c r="C113" s="198">
        <v>287</v>
      </c>
      <c r="D113" s="198">
        <v>675.19015000000002</v>
      </c>
      <c r="E113" s="198"/>
      <c r="F113" s="198"/>
      <c r="G113" s="198"/>
      <c r="H113" s="198">
        <v>675.19015000000002</v>
      </c>
      <c r="I113" s="198">
        <v>962.19015000000002</v>
      </c>
    </row>
    <row r="114" spans="1:9" ht="16.5" x14ac:dyDescent="0.3">
      <c r="A114"/>
      <c r="B114" s="12">
        <v>202805</v>
      </c>
      <c r="C114" s="198">
        <v>365</v>
      </c>
      <c r="D114" s="198">
        <v>628.42796999999996</v>
      </c>
      <c r="E114" s="198"/>
      <c r="F114" s="198"/>
      <c r="G114" s="198"/>
      <c r="H114" s="198">
        <v>628.42796999999996</v>
      </c>
      <c r="I114" s="198">
        <v>993.42796999999996</v>
      </c>
    </row>
    <row r="115" spans="1:9" ht="16.5" x14ac:dyDescent="0.3">
      <c r="A115"/>
      <c r="B115" s="12">
        <v>202806</v>
      </c>
      <c r="C115" s="198">
        <v>458</v>
      </c>
      <c r="D115" s="198">
        <v>644.80608000000007</v>
      </c>
      <c r="E115" s="198"/>
      <c r="F115" s="198"/>
      <c r="G115" s="198"/>
      <c r="H115" s="198">
        <v>644.80608000000007</v>
      </c>
      <c r="I115" s="198">
        <v>1102.8060800000001</v>
      </c>
    </row>
    <row r="116" spans="1:9" ht="16.5" x14ac:dyDescent="0.3">
      <c r="A116"/>
      <c r="B116" s="12">
        <v>202807</v>
      </c>
      <c r="C116" s="198">
        <v>350</v>
      </c>
      <c r="D116" s="198">
        <v>689.0016700000001</v>
      </c>
      <c r="E116" s="198"/>
      <c r="F116" s="198"/>
      <c r="G116" s="198"/>
      <c r="H116" s="198">
        <v>689.0016700000001</v>
      </c>
      <c r="I116" s="198">
        <v>1039.0016700000001</v>
      </c>
    </row>
    <row r="117" spans="1:9" ht="16.5" x14ac:dyDescent="0.3">
      <c r="A117"/>
      <c r="B117" s="12">
        <v>202808</v>
      </c>
      <c r="C117" s="198">
        <v>289</v>
      </c>
      <c r="D117" s="198">
        <v>576.72550999999999</v>
      </c>
      <c r="E117" s="198"/>
      <c r="F117" s="198"/>
      <c r="G117" s="198"/>
      <c r="H117" s="198">
        <v>576.72550999999999</v>
      </c>
      <c r="I117" s="198">
        <v>865.72550999999999</v>
      </c>
    </row>
    <row r="118" spans="1:9" ht="16.5" x14ac:dyDescent="0.3">
      <c r="A118"/>
      <c r="B118" s="12">
        <v>202809</v>
      </c>
      <c r="C118" s="198">
        <v>279</v>
      </c>
      <c r="D118" s="198">
        <v>488.61869999999999</v>
      </c>
      <c r="E118" s="198"/>
      <c r="F118" s="198"/>
      <c r="G118" s="198"/>
      <c r="H118" s="198">
        <v>488.61869999999999</v>
      </c>
      <c r="I118" s="198">
        <v>767.61869999999999</v>
      </c>
    </row>
    <row r="119" spans="1:9" ht="16.5" x14ac:dyDescent="0.3">
      <c r="A119"/>
      <c r="B119" s="12">
        <v>202810</v>
      </c>
      <c r="C119" s="198">
        <v>11</v>
      </c>
      <c r="D119" s="198">
        <v>1175.76242</v>
      </c>
      <c r="E119" s="198"/>
      <c r="F119" s="198"/>
      <c r="G119" s="198"/>
      <c r="H119" s="198">
        <v>1175.76242</v>
      </c>
      <c r="I119" s="198">
        <v>1186.76242</v>
      </c>
    </row>
    <row r="120" spans="1:9" ht="16.5" x14ac:dyDescent="0.3">
      <c r="A120"/>
      <c r="B120" s="12">
        <v>202811</v>
      </c>
      <c r="C120" s="198">
        <v>11</v>
      </c>
      <c r="D120" s="198">
        <v>1678.64444</v>
      </c>
      <c r="E120" s="198"/>
      <c r="F120" s="198"/>
      <c r="G120" s="198"/>
      <c r="H120" s="198">
        <v>1678.64444</v>
      </c>
      <c r="I120" s="198">
        <v>1689.64444</v>
      </c>
    </row>
    <row r="121" spans="1:9" ht="16.5" x14ac:dyDescent="0.3">
      <c r="A121"/>
      <c r="B121" s="12">
        <v>202812</v>
      </c>
      <c r="C121" s="198">
        <v>0</v>
      </c>
      <c r="D121" s="198">
        <v>1376.1752900000001</v>
      </c>
      <c r="E121" s="198"/>
      <c r="F121" s="198"/>
      <c r="G121" s="198"/>
      <c r="H121" s="198">
        <v>1376.1752900000001</v>
      </c>
      <c r="I121" s="198">
        <v>1376.1752900000001</v>
      </c>
    </row>
    <row r="122" spans="1:9" ht="16.5" x14ac:dyDescent="0.3">
      <c r="A122"/>
      <c r="B122" s="12">
        <v>202901</v>
      </c>
      <c r="C122" s="198">
        <v>0</v>
      </c>
      <c r="D122" s="198">
        <v>1251.72516</v>
      </c>
      <c r="E122" s="198"/>
      <c r="F122" s="198"/>
      <c r="G122" s="198"/>
      <c r="H122" s="198">
        <v>1251.72516</v>
      </c>
      <c r="I122" s="198">
        <v>1251.72516</v>
      </c>
    </row>
    <row r="123" spans="1:9" ht="16.5" x14ac:dyDescent="0.3">
      <c r="A123"/>
      <c r="B123" s="12">
        <v>202902</v>
      </c>
      <c r="C123" s="198">
        <v>152</v>
      </c>
      <c r="D123" s="198">
        <v>918.44875999999999</v>
      </c>
      <c r="E123" s="198"/>
      <c r="F123" s="198"/>
      <c r="G123" s="198"/>
      <c r="H123" s="198">
        <v>918.44875999999999</v>
      </c>
      <c r="I123" s="198">
        <v>1070.44876</v>
      </c>
    </row>
    <row r="124" spans="1:9" ht="16.5" x14ac:dyDescent="0.3">
      <c r="A124"/>
      <c r="B124" s="12">
        <v>202903</v>
      </c>
      <c r="C124" s="198">
        <v>188</v>
      </c>
      <c r="D124" s="198">
        <v>819.63490999999999</v>
      </c>
      <c r="E124" s="198"/>
      <c r="F124" s="198"/>
      <c r="G124" s="198"/>
      <c r="H124" s="198">
        <v>819.63490999999999</v>
      </c>
      <c r="I124" s="198">
        <v>1007.63491</v>
      </c>
    </row>
    <row r="125" spans="1:9" x14ac:dyDescent="0.25">
      <c r="B125" s="12">
        <v>202904</v>
      </c>
      <c r="C125" s="198">
        <v>96</v>
      </c>
      <c r="D125" s="198">
        <v>813.62454000000002</v>
      </c>
      <c r="E125" s="198"/>
      <c r="F125" s="198"/>
      <c r="G125" s="198"/>
      <c r="H125" s="198">
        <v>813.62454000000002</v>
      </c>
      <c r="I125" s="198">
        <v>909.62454000000002</v>
      </c>
    </row>
    <row r="126" spans="1:9" x14ac:dyDescent="0.25">
      <c r="B126" s="12">
        <v>202905</v>
      </c>
      <c r="C126" s="198">
        <v>146</v>
      </c>
      <c r="D126" s="198">
        <v>762.93074000000001</v>
      </c>
      <c r="E126" s="198"/>
      <c r="F126" s="198"/>
      <c r="G126" s="198"/>
      <c r="H126" s="198">
        <v>762.93074000000001</v>
      </c>
      <c r="I126" s="198">
        <v>908.93074000000001</v>
      </c>
    </row>
    <row r="127" spans="1:9" x14ac:dyDescent="0.25">
      <c r="B127" s="12">
        <v>202906</v>
      </c>
      <c r="C127" s="198">
        <v>206</v>
      </c>
      <c r="D127" s="198">
        <v>782.86516999999992</v>
      </c>
      <c r="E127" s="198"/>
      <c r="F127" s="198"/>
      <c r="G127" s="198"/>
      <c r="H127" s="198">
        <v>782.86516999999992</v>
      </c>
      <c r="I127" s="198">
        <v>988.86516999999992</v>
      </c>
    </row>
    <row r="128" spans="1:9" x14ac:dyDescent="0.25">
      <c r="B128" s="12">
        <v>202907</v>
      </c>
      <c r="C128" s="198">
        <v>211</v>
      </c>
      <c r="D128" s="198">
        <v>836.80493000000001</v>
      </c>
      <c r="E128" s="198"/>
      <c r="F128" s="198"/>
      <c r="G128" s="198"/>
      <c r="H128" s="198">
        <v>836.80493000000001</v>
      </c>
      <c r="I128" s="198">
        <v>1047.80493</v>
      </c>
    </row>
    <row r="129" spans="2:9" x14ac:dyDescent="0.25">
      <c r="B129" s="12">
        <v>202908</v>
      </c>
      <c r="C129" s="198">
        <v>206</v>
      </c>
      <c r="D129" s="198">
        <v>701.85471999999993</v>
      </c>
      <c r="E129" s="198"/>
      <c r="F129" s="198"/>
      <c r="G129" s="198"/>
      <c r="H129" s="198">
        <v>701.85471999999993</v>
      </c>
      <c r="I129" s="198">
        <v>907.85471999999993</v>
      </c>
    </row>
    <row r="130" spans="2:9" x14ac:dyDescent="0.25">
      <c r="B130" s="12">
        <v>202909</v>
      </c>
      <c r="C130" s="198">
        <v>205</v>
      </c>
      <c r="D130" s="198">
        <v>593.52891</v>
      </c>
      <c r="E130" s="198"/>
      <c r="F130" s="198"/>
      <c r="G130" s="198"/>
      <c r="H130" s="198">
        <v>593.52891</v>
      </c>
      <c r="I130" s="198">
        <v>798.52891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14A51-A7E3-4664-B4CE-5068D9A7F889}">
  <sheetPr>
    <tabColor rgb="FF00B0F0"/>
  </sheetPr>
  <dimension ref="C1:E115"/>
  <sheetViews>
    <sheetView showGridLines="0" zoomScaleNormal="100" workbookViewId="0">
      <selection activeCell="C8" sqref="C8"/>
    </sheetView>
  </sheetViews>
  <sheetFormatPr defaultColWidth="9.140625" defaultRowHeight="15" x14ac:dyDescent="0.25"/>
  <cols>
    <col min="1" max="2" width="9.140625" style="183"/>
    <col min="3" max="3" width="19.7109375" style="183" bestFit="1" customWidth="1"/>
    <col min="4" max="4" width="24.140625" style="183" bestFit="1" customWidth="1"/>
    <col min="5" max="5" width="20.140625" style="183" bestFit="1" customWidth="1"/>
    <col min="6" max="10" width="9.140625" style="183"/>
    <col min="11" max="11" width="14.140625" style="183" bestFit="1" customWidth="1"/>
    <col min="12" max="12" width="14.85546875" style="183" bestFit="1" customWidth="1"/>
    <col min="13" max="16384" width="9.140625" style="183"/>
  </cols>
  <sheetData>
    <row r="1" spans="3:5" x14ac:dyDescent="0.25">
      <c r="C1" s="183" t="s">
        <v>678</v>
      </c>
      <c r="D1" s="183" t="s">
        <v>679</v>
      </c>
      <c r="E1" s="183" t="s">
        <v>680</v>
      </c>
    </row>
    <row r="2" spans="3:5" ht="16.5" x14ac:dyDescent="0.3">
      <c r="C2" s="183">
        <v>1</v>
      </c>
      <c r="D2" s="184">
        <v>4.9106786298603211E-2</v>
      </c>
      <c r="E2" s="183">
        <v>861</v>
      </c>
    </row>
    <row r="3" spans="3:5" ht="16.5" x14ac:dyDescent="0.3">
      <c r="C3" s="183">
        <v>2</v>
      </c>
      <c r="D3" s="184">
        <v>5.1504677099156959E-2</v>
      </c>
      <c r="E3" s="183">
        <v>906</v>
      </c>
    </row>
    <row r="4" spans="3:5" ht="16.5" x14ac:dyDescent="0.3">
      <c r="C4" s="183">
        <v>3</v>
      </c>
      <c r="D4" s="184">
        <v>3.5729898482658617E-2</v>
      </c>
      <c r="E4" s="183">
        <v>784</v>
      </c>
    </row>
    <row r="5" spans="3:5" ht="16.5" x14ac:dyDescent="0.3">
      <c r="C5" s="183">
        <v>4</v>
      </c>
      <c r="D5" s="184">
        <v>2.9176620334373737E-2</v>
      </c>
      <c r="E5" s="183">
        <v>690</v>
      </c>
    </row>
    <row r="6" spans="3:5" ht="16.5" x14ac:dyDescent="0.3">
      <c r="C6" s="183">
        <v>5</v>
      </c>
      <c r="D6" s="184">
        <v>2.6243727876640532E-2</v>
      </c>
      <c r="E6" s="183">
        <v>993</v>
      </c>
    </row>
    <row r="7" spans="3:5" ht="16.5" x14ac:dyDescent="0.3">
      <c r="C7" s="183">
        <v>6</v>
      </c>
      <c r="D7" s="184">
        <v>2.4067830487155106E-2</v>
      </c>
      <c r="E7" s="183">
        <v>1056</v>
      </c>
    </row>
    <row r="8" spans="3:5" ht="16.5" x14ac:dyDescent="0.3">
      <c r="C8" s="183">
        <v>7</v>
      </c>
      <c r="D8" s="184">
        <v>2.4547903842128793E-2</v>
      </c>
      <c r="E8" s="183">
        <v>1049</v>
      </c>
    </row>
    <row r="9" spans="3:5" ht="16.5" x14ac:dyDescent="0.3">
      <c r="C9" s="183">
        <v>8</v>
      </c>
      <c r="D9" s="184">
        <v>2.1387678943467048E-2</v>
      </c>
      <c r="E9" s="183">
        <v>1097</v>
      </c>
    </row>
    <row r="10" spans="3:5" ht="16.5" x14ac:dyDescent="0.3">
      <c r="C10" s="183">
        <v>9</v>
      </c>
      <c r="D10" s="184">
        <v>1.7477851883749729E-2</v>
      </c>
      <c r="E10" s="183">
        <v>983</v>
      </c>
    </row>
    <row r="11" spans="3:5" ht="16.5" x14ac:dyDescent="0.3">
      <c r="C11" s="183">
        <v>10</v>
      </c>
      <c r="D11" s="184">
        <v>1.2070022439736761E-2</v>
      </c>
      <c r="E11" s="183">
        <v>1020</v>
      </c>
    </row>
    <row r="12" spans="3:5" ht="16.5" x14ac:dyDescent="0.3">
      <c r="C12" s="183">
        <v>11</v>
      </c>
      <c r="D12" s="184">
        <v>4.252615485095701E-3</v>
      </c>
      <c r="E12" s="183">
        <v>999</v>
      </c>
    </row>
    <row r="13" spans="3:5" ht="16.5" x14ac:dyDescent="0.3">
      <c r="C13" s="183">
        <v>12</v>
      </c>
      <c r="D13" s="184">
        <v>2.3188721823956815E-3</v>
      </c>
      <c r="E13" s="183">
        <v>1074</v>
      </c>
    </row>
    <row r="14" spans="3:5" ht="16.5" x14ac:dyDescent="0.3">
      <c r="C14" s="183">
        <v>13</v>
      </c>
      <c r="D14" s="184">
        <v>3.9430296129029374E-2</v>
      </c>
      <c r="E14" s="183">
        <v>940</v>
      </c>
    </row>
    <row r="15" spans="3:5" ht="16.5" x14ac:dyDescent="0.3">
      <c r="C15" s="183">
        <v>14</v>
      </c>
      <c r="D15" s="184">
        <v>4.3420396960659913E-2</v>
      </c>
      <c r="E15" s="183">
        <v>914</v>
      </c>
    </row>
    <row r="16" spans="3:5" ht="16.5" x14ac:dyDescent="0.3">
      <c r="C16" s="183">
        <v>15</v>
      </c>
      <c r="D16" s="184">
        <v>4.1032100028302043E-2</v>
      </c>
      <c r="E16" s="183">
        <v>722</v>
      </c>
    </row>
    <row r="17" spans="3:5" ht="16.5" x14ac:dyDescent="0.3">
      <c r="C17" s="183">
        <v>16</v>
      </c>
      <c r="D17" s="184">
        <v>3.3302615567216254E-2</v>
      </c>
      <c r="E17" s="183">
        <v>650</v>
      </c>
    </row>
    <row r="18" spans="3:5" ht="16.5" x14ac:dyDescent="0.3">
      <c r="C18" s="183">
        <v>17</v>
      </c>
      <c r="D18" s="184">
        <v>3.0168700952648342E-2</v>
      </c>
      <c r="E18" s="183">
        <v>674</v>
      </c>
    </row>
    <row r="19" spans="3:5" ht="16.5" x14ac:dyDescent="0.3">
      <c r="C19" s="183">
        <v>18</v>
      </c>
      <c r="D19" s="184">
        <v>2.7164876326545517E-2</v>
      </c>
      <c r="E19" s="183">
        <v>662</v>
      </c>
    </row>
    <row r="20" spans="3:5" ht="16.5" x14ac:dyDescent="0.3">
      <c r="C20" s="183">
        <v>19</v>
      </c>
      <c r="D20" s="184">
        <v>2.459713243948447E-2</v>
      </c>
      <c r="E20" s="183">
        <v>878</v>
      </c>
    </row>
    <row r="21" spans="3:5" ht="16.5" x14ac:dyDescent="0.3">
      <c r="C21" s="183">
        <v>20</v>
      </c>
      <c r="D21" s="184">
        <v>2.2093597343375793E-2</v>
      </c>
      <c r="E21" s="183">
        <v>1000</v>
      </c>
    </row>
    <row r="22" spans="3:5" ht="16.5" x14ac:dyDescent="0.3">
      <c r="C22" s="183">
        <v>21</v>
      </c>
      <c r="D22" s="184">
        <v>1.653076257938868E-2</v>
      </c>
      <c r="E22" s="183">
        <v>1036</v>
      </c>
    </row>
    <row r="23" spans="3:5" ht="16.5" x14ac:dyDescent="0.3">
      <c r="C23" s="183">
        <v>22</v>
      </c>
      <c r="D23" s="184">
        <v>9.5426351922724972E-3</v>
      </c>
      <c r="E23" s="183">
        <v>1110</v>
      </c>
    </row>
    <row r="24" spans="3:5" ht="16.5" x14ac:dyDescent="0.3">
      <c r="C24" s="183">
        <v>23</v>
      </c>
      <c r="D24" s="184">
        <v>4.6757075068670773E-4</v>
      </c>
      <c r="E24" s="183">
        <v>1332</v>
      </c>
    </row>
    <row r="25" spans="3:5" ht="16.5" x14ac:dyDescent="0.3">
      <c r="C25" s="183">
        <v>24</v>
      </c>
      <c r="D25" s="184">
        <v>9.1322446443276029E-4</v>
      </c>
      <c r="E25" s="183">
        <v>1665</v>
      </c>
    </row>
    <row r="26" spans="3:5" ht="16.5" x14ac:dyDescent="0.3">
      <c r="C26" s="183">
        <v>25</v>
      </c>
      <c r="D26" s="184">
        <v>-6.5777685398004104E-3</v>
      </c>
      <c r="E26" s="183">
        <v>864</v>
      </c>
    </row>
    <row r="27" spans="3:5" ht="16.5" x14ac:dyDescent="0.3">
      <c r="C27" s="183">
        <v>26</v>
      </c>
      <c r="D27" s="184">
        <v>-1.3970876626050677E-2</v>
      </c>
      <c r="E27" s="183">
        <v>861</v>
      </c>
    </row>
    <row r="28" spans="3:5" ht="16.5" x14ac:dyDescent="0.3">
      <c r="C28" s="183">
        <v>27</v>
      </c>
      <c r="D28" s="184">
        <v>-1.576346798443784E-2</v>
      </c>
      <c r="E28" s="183">
        <v>886</v>
      </c>
    </row>
    <row r="29" spans="3:5" ht="16.5" x14ac:dyDescent="0.3">
      <c r="C29" s="183">
        <v>28</v>
      </c>
      <c r="D29" s="184">
        <v>-1.8462268343127808E-2</v>
      </c>
      <c r="E29" s="183">
        <v>887</v>
      </c>
    </row>
    <row r="30" spans="3:5" ht="16.5" x14ac:dyDescent="0.3">
      <c r="C30" s="183">
        <v>29</v>
      </c>
      <c r="D30" s="184">
        <v>-2.4086138923464451E-2</v>
      </c>
      <c r="E30" s="183">
        <v>712</v>
      </c>
    </row>
    <row r="31" spans="3:5" ht="16.5" x14ac:dyDescent="0.3">
      <c r="C31" s="183">
        <v>30</v>
      </c>
      <c r="D31" s="184">
        <v>-2.9074631918328042E-2</v>
      </c>
      <c r="E31" s="183">
        <v>614</v>
      </c>
    </row>
    <row r="32" spans="3:5" ht="16.5" x14ac:dyDescent="0.3">
      <c r="C32" s="183">
        <v>31</v>
      </c>
      <c r="D32" s="184">
        <v>-2.7750785869148697E-2</v>
      </c>
      <c r="E32" s="183">
        <v>648</v>
      </c>
    </row>
    <row r="33" spans="3:5" ht="16.5" x14ac:dyDescent="0.3">
      <c r="C33" s="183">
        <v>32</v>
      </c>
      <c r="D33" s="184">
        <v>-3.0633715287996632E-2</v>
      </c>
      <c r="E33" s="183">
        <v>665</v>
      </c>
    </row>
    <row r="34" spans="3:5" ht="16.5" x14ac:dyDescent="0.3">
      <c r="C34" s="183">
        <v>33</v>
      </c>
      <c r="D34" s="184">
        <v>-3.2934113628016459E-2</v>
      </c>
      <c r="E34" s="183">
        <v>821</v>
      </c>
    </row>
    <row r="35" spans="3:5" ht="16.5" x14ac:dyDescent="0.3">
      <c r="C35" s="183">
        <v>34</v>
      </c>
      <c r="D35" s="184">
        <v>-3.828699554590842E-2</v>
      </c>
      <c r="E35" s="183">
        <v>747</v>
      </c>
    </row>
    <row r="36" spans="3:5" ht="16.5" x14ac:dyDescent="0.3">
      <c r="C36" s="183">
        <v>35</v>
      </c>
      <c r="D36" s="184">
        <v>-4.3401259010437898E-2</v>
      </c>
      <c r="E36" s="183">
        <v>808</v>
      </c>
    </row>
    <row r="37" spans="3:5" ht="16.5" x14ac:dyDescent="0.3">
      <c r="C37" s="183">
        <v>36</v>
      </c>
      <c r="D37" s="184">
        <v>-5.0098235309186556E-2</v>
      </c>
      <c r="E37" s="183">
        <v>763</v>
      </c>
    </row>
    <row r="38" spans="3:5" ht="16.5" x14ac:dyDescent="0.3">
      <c r="C38" s="183">
        <v>37</v>
      </c>
      <c r="D38" s="184">
        <v>-6.2672742184609831E-2</v>
      </c>
      <c r="E38" s="183">
        <v>729</v>
      </c>
    </row>
    <row r="39" spans="3:5" ht="16.5" x14ac:dyDescent="0.3">
      <c r="C39" s="183">
        <v>38</v>
      </c>
      <c r="D39" s="184">
        <v>-7.24527269390981E-2</v>
      </c>
      <c r="E39" s="183">
        <v>609</v>
      </c>
    </row>
    <row r="40" spans="3:5" ht="16.5" x14ac:dyDescent="0.3">
      <c r="C40" s="183">
        <v>39</v>
      </c>
      <c r="D40" s="184">
        <v>-7.6772007015320054E-2</v>
      </c>
      <c r="E40" s="183">
        <v>649</v>
      </c>
    </row>
    <row r="41" spans="3:5" ht="16.5" x14ac:dyDescent="0.3">
      <c r="C41" s="183">
        <v>40</v>
      </c>
      <c r="D41" s="184">
        <v>-7.7879795634991478E-2</v>
      </c>
      <c r="E41" s="183">
        <v>618</v>
      </c>
    </row>
    <row r="42" spans="3:5" ht="16.5" x14ac:dyDescent="0.3">
      <c r="C42" s="183">
        <v>41</v>
      </c>
      <c r="D42" s="184">
        <v>-8.0929672743653924E-2</v>
      </c>
      <c r="E42" s="183">
        <v>640</v>
      </c>
    </row>
    <row r="43" spans="3:5" ht="16.5" x14ac:dyDescent="0.3">
      <c r="C43" s="183">
        <v>42</v>
      </c>
      <c r="D43" s="184">
        <v>-8.5468188864092021E-2</v>
      </c>
      <c r="E43" s="183">
        <v>599</v>
      </c>
    </row>
    <row r="44" spans="3:5" ht="16.5" x14ac:dyDescent="0.3">
      <c r="C44" s="183">
        <v>43</v>
      </c>
      <c r="D44" s="184">
        <v>-9.1488526954509486E-2</v>
      </c>
      <c r="E44" s="183">
        <v>408</v>
      </c>
    </row>
    <row r="45" spans="3:5" ht="16.5" x14ac:dyDescent="0.3">
      <c r="C45" s="183">
        <v>44</v>
      </c>
      <c r="D45" s="184">
        <v>-9.3850950963934365E-2</v>
      </c>
      <c r="E45" s="183">
        <v>340</v>
      </c>
    </row>
    <row r="46" spans="3:5" ht="16.5" x14ac:dyDescent="0.3">
      <c r="C46" s="183">
        <v>45</v>
      </c>
      <c r="D46" s="184">
        <v>-9.200301028832647E-2</v>
      </c>
      <c r="E46" s="183">
        <v>432</v>
      </c>
    </row>
    <row r="47" spans="3:5" ht="16.5" x14ac:dyDescent="0.3">
      <c r="C47" s="183">
        <v>46</v>
      </c>
      <c r="D47" s="184">
        <v>-9.1503888224021224E-2</v>
      </c>
      <c r="E47" s="183">
        <v>413</v>
      </c>
    </row>
    <row r="48" spans="3:5" ht="16.5" x14ac:dyDescent="0.3">
      <c r="C48" s="183">
        <v>47</v>
      </c>
      <c r="D48" s="184">
        <v>-9.3496503621964488E-2</v>
      </c>
      <c r="E48" s="183">
        <v>453</v>
      </c>
    </row>
    <row r="49" spans="3:5" ht="16.5" x14ac:dyDescent="0.3">
      <c r="C49" s="183">
        <v>48</v>
      </c>
      <c r="D49" s="184">
        <v>-9.6473903675961981E-2</v>
      </c>
      <c r="E49" s="183">
        <v>433</v>
      </c>
    </row>
    <row r="50" spans="3:5" ht="16.5" x14ac:dyDescent="0.3">
      <c r="C50" s="183">
        <v>49</v>
      </c>
      <c r="D50" s="184">
        <v>-0.10591332008633547</v>
      </c>
      <c r="E50" s="183">
        <v>459</v>
      </c>
    </row>
    <row r="51" spans="3:5" ht="16.5" x14ac:dyDescent="0.3">
      <c r="C51" s="183">
        <v>50</v>
      </c>
      <c r="D51" s="184">
        <v>-0.11566447462674667</v>
      </c>
      <c r="E51" s="183">
        <v>424</v>
      </c>
    </row>
    <row r="52" spans="3:5" ht="16.5" x14ac:dyDescent="0.3">
      <c r="C52" s="183">
        <v>51</v>
      </c>
      <c r="D52" s="184">
        <v>-0.11713354670524834</v>
      </c>
      <c r="E52" s="183">
        <v>396</v>
      </c>
    </row>
    <row r="53" spans="3:5" ht="16.5" x14ac:dyDescent="0.3">
      <c r="C53" s="183">
        <v>52</v>
      </c>
      <c r="D53" s="184">
        <v>-0.12104325894831092</v>
      </c>
      <c r="E53" s="183">
        <v>355</v>
      </c>
    </row>
    <row r="54" spans="3:5" ht="16.5" x14ac:dyDescent="0.3">
      <c r="C54" s="183">
        <v>53</v>
      </c>
      <c r="D54" s="184">
        <v>-0.12031895728854514</v>
      </c>
      <c r="E54" s="183">
        <v>312</v>
      </c>
    </row>
    <row r="55" spans="3:5" ht="16.5" x14ac:dyDescent="0.3">
      <c r="C55" s="183">
        <v>54</v>
      </c>
      <c r="D55" s="184">
        <v>-0.12468612183752825</v>
      </c>
      <c r="E55" s="183">
        <v>319</v>
      </c>
    </row>
    <row r="56" spans="3:5" ht="16.5" x14ac:dyDescent="0.3">
      <c r="C56" s="183">
        <v>55</v>
      </c>
      <c r="D56" s="184">
        <v>-0.1290807817568983</v>
      </c>
      <c r="E56" s="183">
        <v>305</v>
      </c>
    </row>
    <row r="57" spans="3:5" ht="16.5" x14ac:dyDescent="0.3">
      <c r="C57" s="183">
        <v>56</v>
      </c>
      <c r="D57" s="184">
        <v>-0.13590488491312502</v>
      </c>
      <c r="E57" s="183">
        <v>279</v>
      </c>
    </row>
    <row r="58" spans="3:5" ht="16.5" x14ac:dyDescent="0.3">
      <c r="C58" s="183">
        <v>57</v>
      </c>
      <c r="D58" s="184">
        <v>-0.13521267969399475</v>
      </c>
      <c r="E58" s="183">
        <v>194</v>
      </c>
    </row>
    <row r="59" spans="3:5" ht="16.5" x14ac:dyDescent="0.3">
      <c r="C59" s="183">
        <v>58</v>
      </c>
      <c r="D59" s="184">
        <v>-0.13918911064201489</v>
      </c>
      <c r="E59" s="183">
        <v>170</v>
      </c>
    </row>
    <row r="60" spans="3:5" ht="16.5" x14ac:dyDescent="0.3">
      <c r="C60" s="183">
        <v>59</v>
      </c>
      <c r="D60" s="184">
        <v>-0.13609847996134627</v>
      </c>
      <c r="E60" s="183">
        <v>212</v>
      </c>
    </row>
    <row r="61" spans="3:5" ht="16.5" x14ac:dyDescent="0.3">
      <c r="C61" s="183">
        <v>60</v>
      </c>
      <c r="D61" s="184">
        <v>-0.13804129165203405</v>
      </c>
      <c r="E61" s="183">
        <v>193</v>
      </c>
    </row>
    <row r="62" spans="3:5" ht="16.5" x14ac:dyDescent="0.3">
      <c r="C62" s="183">
        <v>61</v>
      </c>
      <c r="D62" s="184">
        <v>-0.13712371752045271</v>
      </c>
      <c r="E62" s="183">
        <v>220</v>
      </c>
    </row>
    <row r="63" spans="3:5" ht="16.5" x14ac:dyDescent="0.3">
      <c r="C63" s="183">
        <v>62</v>
      </c>
      <c r="D63" s="184">
        <v>-0.14003440923159072</v>
      </c>
      <c r="E63" s="183">
        <v>208</v>
      </c>
    </row>
    <row r="64" spans="3:5" ht="16.5" x14ac:dyDescent="0.3">
      <c r="C64" s="183">
        <v>63</v>
      </c>
      <c r="D64" s="184">
        <v>-0.14399463990413441</v>
      </c>
      <c r="E64" s="183">
        <v>213</v>
      </c>
    </row>
    <row r="65" spans="3:5" ht="16.5" x14ac:dyDescent="0.3">
      <c r="C65" s="183">
        <v>64</v>
      </c>
      <c r="D65" s="184">
        <v>-0.16288454868674684</v>
      </c>
      <c r="E65" s="183">
        <v>183</v>
      </c>
    </row>
    <row r="66" spans="3:5" ht="16.5" x14ac:dyDescent="0.3">
      <c r="C66" s="183">
        <v>65</v>
      </c>
      <c r="D66" s="184">
        <v>-0.16718845429547124</v>
      </c>
      <c r="E66" s="183">
        <v>199</v>
      </c>
    </row>
    <row r="67" spans="3:5" ht="16.5" x14ac:dyDescent="0.3">
      <c r="C67" s="183">
        <v>66</v>
      </c>
      <c r="D67" s="184">
        <v>-0.16547305084924924</v>
      </c>
      <c r="E67" s="183">
        <v>154</v>
      </c>
    </row>
    <row r="68" spans="3:5" ht="16.5" x14ac:dyDescent="0.3">
      <c r="C68" s="183">
        <v>67</v>
      </c>
      <c r="D68" s="184">
        <v>-0.16978102501111636</v>
      </c>
      <c r="E68" s="183">
        <v>156</v>
      </c>
    </row>
    <row r="69" spans="3:5" ht="16.5" x14ac:dyDescent="0.3">
      <c r="C69" s="183">
        <v>68</v>
      </c>
      <c r="D69" s="184">
        <v>-0.1701917721996572</v>
      </c>
      <c r="E69" s="183">
        <v>153</v>
      </c>
    </row>
    <row r="70" spans="3:5" ht="16.5" x14ac:dyDescent="0.3">
      <c r="C70" s="183">
        <v>69</v>
      </c>
      <c r="D70" s="184">
        <v>-0.17280234067837352</v>
      </c>
      <c r="E70" s="183">
        <v>118</v>
      </c>
    </row>
    <row r="71" spans="3:5" ht="16.5" x14ac:dyDescent="0.3">
      <c r="C71" s="183">
        <v>70</v>
      </c>
      <c r="D71" s="184">
        <v>-0.1737660694035168</v>
      </c>
      <c r="E71" s="183">
        <v>126</v>
      </c>
    </row>
    <row r="72" spans="3:5" ht="16.5" x14ac:dyDescent="0.3">
      <c r="C72" s="183">
        <v>71</v>
      </c>
      <c r="D72" s="184">
        <v>-0.1782477695563105</v>
      </c>
      <c r="E72" s="183">
        <v>81</v>
      </c>
    </row>
    <row r="73" spans="3:5" ht="16.5" x14ac:dyDescent="0.3">
      <c r="C73" s="183">
        <v>72</v>
      </c>
      <c r="D73" s="184">
        <v>-0.17446299477912874</v>
      </c>
      <c r="E73" s="183">
        <v>63</v>
      </c>
    </row>
    <row r="74" spans="3:5" ht="16.5" x14ac:dyDescent="0.3">
      <c r="C74" s="183">
        <v>73</v>
      </c>
      <c r="D74" s="184">
        <v>-0.17473252244694526</v>
      </c>
      <c r="E74" s="183">
        <v>90</v>
      </c>
    </row>
    <row r="75" spans="3:5" ht="16.5" x14ac:dyDescent="0.3">
      <c r="C75" s="183">
        <v>74</v>
      </c>
      <c r="D75" s="184">
        <v>-0.17361668625470505</v>
      </c>
      <c r="E75" s="183">
        <v>100</v>
      </c>
    </row>
    <row r="76" spans="3:5" ht="16.5" x14ac:dyDescent="0.3">
      <c r="C76" s="183">
        <v>75</v>
      </c>
      <c r="D76" s="184">
        <v>-0.17903639255661385</v>
      </c>
      <c r="E76" s="183">
        <v>84</v>
      </c>
    </row>
    <row r="77" spans="3:5" ht="16.5" x14ac:dyDescent="0.3">
      <c r="C77" s="183">
        <v>76</v>
      </c>
      <c r="D77" s="184">
        <v>-0.17733947338992706</v>
      </c>
      <c r="E77" s="183">
        <v>96</v>
      </c>
    </row>
    <row r="78" spans="3:5" ht="16.5" x14ac:dyDescent="0.3">
      <c r="C78" s="183">
        <v>77</v>
      </c>
      <c r="D78" s="184">
        <v>-0.1721261633034068</v>
      </c>
      <c r="E78" s="183">
        <v>91</v>
      </c>
    </row>
    <row r="79" spans="3:5" ht="16.5" x14ac:dyDescent="0.3">
      <c r="C79" s="183">
        <v>78</v>
      </c>
      <c r="D79" s="184">
        <v>-0.1707016749525877</v>
      </c>
      <c r="E79" s="183">
        <v>77</v>
      </c>
    </row>
    <row r="80" spans="3:5" ht="16.5" x14ac:dyDescent="0.3">
      <c r="C80" s="183">
        <v>79</v>
      </c>
      <c r="D80" s="184">
        <v>-0.21621820368475331</v>
      </c>
      <c r="E80" s="183">
        <v>79</v>
      </c>
    </row>
    <row r="81" spans="3:5" ht="16.5" x14ac:dyDescent="0.3">
      <c r="C81" s="183">
        <v>80</v>
      </c>
      <c r="D81" s="184">
        <v>-0.21711848828979163</v>
      </c>
      <c r="E81" s="183">
        <v>65</v>
      </c>
    </row>
    <row r="82" spans="3:5" ht="16.5" x14ac:dyDescent="0.3">
      <c r="C82" s="183">
        <v>81</v>
      </c>
      <c r="D82" s="184">
        <v>-0.23889262371923836</v>
      </c>
      <c r="E82" s="183">
        <v>51</v>
      </c>
    </row>
    <row r="83" spans="3:5" ht="16.5" x14ac:dyDescent="0.3">
      <c r="C83" s="183">
        <v>82</v>
      </c>
      <c r="D83" s="184">
        <v>-0.24137007633695695</v>
      </c>
      <c r="E83" s="183">
        <v>53</v>
      </c>
    </row>
    <row r="84" spans="3:5" ht="16.5" x14ac:dyDescent="0.3">
      <c r="C84" s="183">
        <v>83</v>
      </c>
      <c r="D84" s="184">
        <v>-0.24418565180162244</v>
      </c>
      <c r="E84" s="183">
        <v>53</v>
      </c>
    </row>
    <row r="85" spans="3:5" ht="16.5" x14ac:dyDescent="0.3">
      <c r="C85" s="183">
        <v>84</v>
      </c>
      <c r="D85" s="184">
        <v>-0.26017982252711813</v>
      </c>
      <c r="E85" s="183">
        <v>47</v>
      </c>
    </row>
    <row r="86" spans="3:5" ht="16.5" x14ac:dyDescent="0.3">
      <c r="C86" s="183">
        <v>85</v>
      </c>
      <c r="D86" s="184">
        <v>-0.26136764048099037</v>
      </c>
      <c r="E86" s="183">
        <v>25</v>
      </c>
    </row>
    <row r="87" spans="3:5" ht="16.5" x14ac:dyDescent="0.3">
      <c r="C87" s="183">
        <v>86</v>
      </c>
      <c r="D87" s="184">
        <v>-0.25750923759117428</v>
      </c>
      <c r="E87" s="183">
        <v>29</v>
      </c>
    </row>
    <row r="88" spans="3:5" ht="16.5" x14ac:dyDescent="0.3">
      <c r="C88" s="183">
        <v>87</v>
      </c>
      <c r="D88" s="184">
        <v>-0.27936126154455609</v>
      </c>
      <c r="E88" s="183">
        <v>40</v>
      </c>
    </row>
    <row r="89" spans="3:5" ht="16.5" x14ac:dyDescent="0.3">
      <c r="C89" s="183">
        <v>88</v>
      </c>
      <c r="D89" s="184">
        <v>-0.28087290942808951</v>
      </c>
      <c r="E89" s="183">
        <v>41</v>
      </c>
    </row>
    <row r="90" spans="3:5" ht="16.5" x14ac:dyDescent="0.3">
      <c r="C90" s="183">
        <v>89</v>
      </c>
      <c r="D90" s="184">
        <v>-0.30165701026288172</v>
      </c>
      <c r="E90" s="183">
        <v>34</v>
      </c>
    </row>
    <row r="91" spans="3:5" ht="16.5" x14ac:dyDescent="0.3">
      <c r="C91" s="183">
        <v>90</v>
      </c>
      <c r="D91" s="184">
        <v>-0.28596921023777344</v>
      </c>
      <c r="E91" s="183">
        <v>29</v>
      </c>
    </row>
    <row r="92" spans="3:5" ht="16.5" x14ac:dyDescent="0.3">
      <c r="C92" s="183">
        <v>91</v>
      </c>
      <c r="D92" s="184">
        <v>-0.32603684494984475</v>
      </c>
      <c r="E92" s="183">
        <v>38</v>
      </c>
    </row>
    <row r="93" spans="3:5" ht="16.5" x14ac:dyDescent="0.3">
      <c r="C93" s="183">
        <v>92</v>
      </c>
      <c r="D93" s="184">
        <v>-0.32022008987896855</v>
      </c>
      <c r="E93" s="183">
        <v>39</v>
      </c>
    </row>
    <row r="94" spans="3:5" ht="16.5" x14ac:dyDescent="0.3">
      <c r="C94" s="183">
        <v>93</v>
      </c>
      <c r="D94" s="184">
        <v>-0.32675709478168569</v>
      </c>
      <c r="E94" s="183">
        <v>32</v>
      </c>
    </row>
    <row r="95" spans="3:5" ht="16.5" x14ac:dyDescent="0.3">
      <c r="C95" s="183">
        <v>94</v>
      </c>
      <c r="D95" s="184">
        <v>-0.32694872381091467</v>
      </c>
      <c r="E95" s="183">
        <v>20</v>
      </c>
    </row>
    <row r="96" spans="3:5" ht="16.5" x14ac:dyDescent="0.3">
      <c r="C96" s="183">
        <v>95</v>
      </c>
      <c r="D96" s="184">
        <v>-0.33227418796935448</v>
      </c>
      <c r="E96" s="183">
        <v>15</v>
      </c>
    </row>
    <row r="97" spans="3:5" ht="16.5" x14ac:dyDescent="0.3">
      <c r="C97" s="183">
        <v>96</v>
      </c>
      <c r="D97" s="184">
        <v>-0.34146735980425125</v>
      </c>
      <c r="E97" s="183">
        <v>21</v>
      </c>
    </row>
    <row r="98" spans="3:5" ht="16.5" x14ac:dyDescent="0.3">
      <c r="C98" s="183">
        <v>97</v>
      </c>
      <c r="D98" s="184">
        <v>-0.34167031066484577</v>
      </c>
      <c r="E98" s="183">
        <v>18</v>
      </c>
    </row>
    <row r="99" spans="3:5" ht="16.5" x14ac:dyDescent="0.3">
      <c r="C99" s="183">
        <v>98</v>
      </c>
      <c r="D99" s="184">
        <v>-0.35741142604401743</v>
      </c>
      <c r="E99" s="183">
        <v>13</v>
      </c>
    </row>
    <row r="100" spans="3:5" ht="16.5" x14ac:dyDescent="0.3">
      <c r="C100" s="183">
        <v>99</v>
      </c>
      <c r="D100" s="184">
        <v>-0.36186874236924604</v>
      </c>
      <c r="E100" s="183">
        <v>12</v>
      </c>
    </row>
    <row r="101" spans="3:5" ht="16.5" x14ac:dyDescent="0.3">
      <c r="C101" s="183">
        <v>100</v>
      </c>
      <c r="D101" s="184">
        <v>-0.37504109107712347</v>
      </c>
      <c r="E101" s="183">
        <v>6</v>
      </c>
    </row>
    <row r="102" spans="3:5" ht="16.5" x14ac:dyDescent="0.3">
      <c r="C102" s="183">
        <v>101</v>
      </c>
      <c r="D102" s="184">
        <v>-0.37475658723178407</v>
      </c>
      <c r="E102" s="183">
        <v>10</v>
      </c>
    </row>
    <row r="103" spans="3:5" ht="16.5" x14ac:dyDescent="0.3">
      <c r="C103" s="183">
        <v>102</v>
      </c>
      <c r="D103" s="184">
        <v>-0.37495237513395396</v>
      </c>
      <c r="E103" s="183">
        <v>10</v>
      </c>
    </row>
    <row r="104" spans="3:5" ht="16.5" x14ac:dyDescent="0.3">
      <c r="C104" s="183">
        <v>103</v>
      </c>
      <c r="D104" s="184">
        <v>-0.37951589748329317</v>
      </c>
      <c r="E104" s="183">
        <v>5</v>
      </c>
    </row>
    <row r="105" spans="3:5" ht="16.5" x14ac:dyDescent="0.3">
      <c r="C105" s="183">
        <v>104</v>
      </c>
      <c r="D105" s="184">
        <v>-0.38690867950179231</v>
      </c>
      <c r="E105" s="183">
        <v>10</v>
      </c>
    </row>
    <row r="106" spans="3:5" ht="16.5" x14ac:dyDescent="0.3">
      <c r="C106" s="183">
        <v>105</v>
      </c>
      <c r="D106" s="184">
        <v>-0.37297863602510684</v>
      </c>
      <c r="E106" s="183">
        <v>5</v>
      </c>
    </row>
    <row r="107" spans="3:5" ht="16.5" x14ac:dyDescent="0.3">
      <c r="C107" s="183">
        <v>106</v>
      </c>
      <c r="D107" s="184">
        <v>-0.38850401930530076</v>
      </c>
      <c r="E107" s="183">
        <v>6</v>
      </c>
    </row>
    <row r="108" spans="3:5" ht="16.5" x14ac:dyDescent="0.3">
      <c r="C108" s="183">
        <v>107</v>
      </c>
      <c r="D108" s="184">
        <v>-0.37187367335229693</v>
      </c>
      <c r="E108" s="183">
        <v>9</v>
      </c>
    </row>
    <row r="109" spans="3:5" ht="16.5" x14ac:dyDescent="0.3">
      <c r="C109" s="183">
        <v>108</v>
      </c>
      <c r="D109" s="184">
        <v>-0.38051198821308985</v>
      </c>
      <c r="E109" s="183">
        <v>4</v>
      </c>
    </row>
    <row r="110" spans="3:5" ht="16.5" x14ac:dyDescent="0.3">
      <c r="C110" s="183">
        <v>110</v>
      </c>
      <c r="D110" s="184">
        <v>-0.39931945906766664</v>
      </c>
      <c r="E110" s="183">
        <v>1</v>
      </c>
    </row>
    <row r="111" spans="3:5" ht="16.5" x14ac:dyDescent="0.3">
      <c r="C111" s="183">
        <v>111</v>
      </c>
      <c r="D111" s="184">
        <v>-0.38878881214988337</v>
      </c>
      <c r="E111" s="183">
        <v>1</v>
      </c>
    </row>
    <row r="112" spans="3:5" ht="16.5" x14ac:dyDescent="0.3">
      <c r="C112" s="183">
        <v>112</v>
      </c>
      <c r="D112" s="184">
        <v>-0.40477259544968003</v>
      </c>
      <c r="E112" s="183">
        <v>1</v>
      </c>
    </row>
    <row r="113" spans="3:5" ht="16.5" x14ac:dyDescent="0.3">
      <c r="C113"/>
      <c r="D113"/>
      <c r="E113"/>
    </row>
    <row r="114" spans="3:5" ht="16.5" x14ac:dyDescent="0.3">
      <c r="C114"/>
      <c r="D114"/>
      <c r="E114"/>
    </row>
    <row r="115" spans="3:5" ht="16.5" x14ac:dyDescent="0.3">
      <c r="C115"/>
      <c r="D115"/>
      <c r="E115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CFD0-BB8A-41F8-878D-EE75C08B8C5E}">
  <sheetPr>
    <tabColor rgb="FF00B0F0"/>
  </sheetPr>
  <dimension ref="E1:K113"/>
  <sheetViews>
    <sheetView showGridLines="0" workbookViewId="0"/>
  </sheetViews>
  <sheetFormatPr defaultColWidth="9.140625" defaultRowHeight="15" x14ac:dyDescent="0.25"/>
  <cols>
    <col min="1" max="4" width="9.140625" style="183"/>
    <col min="5" max="5" width="14.140625" style="183" bestFit="1" customWidth="1"/>
    <col min="6" max="6" width="24.140625" style="183" bestFit="1" customWidth="1"/>
    <col min="7" max="7" width="6" style="183" bestFit="1" customWidth="1"/>
    <col min="8" max="8" width="9.140625" style="183"/>
    <col min="9" max="9" width="19.7109375" style="183" bestFit="1" customWidth="1"/>
    <col min="10" max="10" width="21.85546875" style="183" bestFit="1" customWidth="1"/>
    <col min="11" max="11" width="21.140625" style="183" bestFit="1" customWidth="1"/>
    <col min="12" max="16384" width="9.140625" style="183"/>
  </cols>
  <sheetData>
    <row r="1" spans="5:11" x14ac:dyDescent="0.25">
      <c r="E1" s="183" t="s">
        <v>678</v>
      </c>
      <c r="F1" s="183" t="s">
        <v>679</v>
      </c>
      <c r="G1" s="183" t="s">
        <v>680</v>
      </c>
    </row>
    <row r="2" spans="5:11" ht="16.5" x14ac:dyDescent="0.3">
      <c r="E2" s="200">
        <v>1</v>
      </c>
      <c r="F2" s="184">
        <v>3.1649588991452537E-2</v>
      </c>
      <c r="G2" s="183">
        <v>381</v>
      </c>
    </row>
    <row r="3" spans="5:11" ht="16.5" x14ac:dyDescent="0.3">
      <c r="E3" s="200">
        <v>2</v>
      </c>
      <c r="F3" s="184">
        <v>3.0203845336987722E-2</v>
      </c>
      <c r="G3" s="183">
        <v>338</v>
      </c>
    </row>
    <row r="4" spans="5:11" ht="16.5" x14ac:dyDescent="0.3">
      <c r="E4" s="200">
        <v>3</v>
      </c>
      <c r="F4" s="184">
        <v>2.8434390864513048E-2</v>
      </c>
      <c r="G4" s="183">
        <v>463</v>
      </c>
      <c r="I4"/>
      <c r="J4"/>
      <c r="K4"/>
    </row>
    <row r="5" spans="5:11" ht="16.5" x14ac:dyDescent="0.3">
      <c r="E5" s="200">
        <v>4</v>
      </c>
      <c r="F5" s="184">
        <v>2.3859094942989989E-2</v>
      </c>
      <c r="G5" s="183">
        <v>369</v>
      </c>
      <c r="I5"/>
      <c r="J5"/>
      <c r="K5"/>
    </row>
    <row r="6" spans="5:11" ht="16.5" x14ac:dyDescent="0.3">
      <c r="E6" s="200">
        <v>5</v>
      </c>
      <c r="F6" s="184">
        <v>1.8479123245627616E-2</v>
      </c>
      <c r="G6" s="183">
        <v>543</v>
      </c>
      <c r="I6"/>
      <c r="J6"/>
      <c r="K6"/>
    </row>
    <row r="7" spans="5:11" ht="16.5" x14ac:dyDescent="0.3">
      <c r="E7" s="200">
        <v>6</v>
      </c>
      <c r="F7" s="184">
        <v>1.307990921862312E-2</v>
      </c>
      <c r="G7" s="183">
        <v>568</v>
      </c>
      <c r="I7"/>
      <c r="J7"/>
      <c r="K7"/>
    </row>
    <row r="8" spans="5:11" ht="16.5" x14ac:dyDescent="0.3">
      <c r="E8" s="200">
        <v>7</v>
      </c>
      <c r="F8" s="184">
        <v>1.3157449670675447E-2</v>
      </c>
      <c r="G8" s="183">
        <v>557</v>
      </c>
      <c r="I8"/>
      <c r="J8"/>
      <c r="K8"/>
    </row>
    <row r="9" spans="5:11" ht="16.5" x14ac:dyDescent="0.3">
      <c r="E9" s="200">
        <v>8</v>
      </c>
      <c r="F9" s="184">
        <v>1.0437900198982719E-2</v>
      </c>
      <c r="G9" s="183">
        <v>560</v>
      </c>
      <c r="I9"/>
      <c r="J9"/>
      <c r="K9"/>
    </row>
    <row r="10" spans="5:11" ht="16.5" x14ac:dyDescent="0.3">
      <c r="E10" s="200">
        <v>9</v>
      </c>
      <c r="F10" s="184">
        <v>6.059217737935052E-3</v>
      </c>
      <c r="G10" s="183">
        <v>465</v>
      </c>
      <c r="I10"/>
      <c r="J10"/>
      <c r="K10"/>
    </row>
    <row r="11" spans="5:11" ht="16.5" x14ac:dyDescent="0.3">
      <c r="E11" s="200">
        <v>10</v>
      </c>
      <c r="F11" s="184">
        <v>-5.8710664483452302E-4</v>
      </c>
      <c r="G11" s="183">
        <v>501</v>
      </c>
      <c r="I11"/>
      <c r="J11"/>
      <c r="K11"/>
    </row>
    <row r="12" spans="5:11" ht="16.5" x14ac:dyDescent="0.3">
      <c r="E12" s="200">
        <v>11</v>
      </c>
      <c r="F12" s="184">
        <v>-6.7917080718671308E-3</v>
      </c>
      <c r="G12" s="183">
        <v>453</v>
      </c>
      <c r="I12"/>
      <c r="J12"/>
      <c r="K12"/>
    </row>
    <row r="13" spans="5:11" ht="16.5" x14ac:dyDescent="0.3">
      <c r="E13" s="200">
        <v>12</v>
      </c>
      <c r="F13" s="184">
        <v>-1.2914523170844294E-2</v>
      </c>
      <c r="G13" s="183">
        <v>514</v>
      </c>
      <c r="I13"/>
      <c r="J13"/>
      <c r="K13"/>
    </row>
    <row r="14" spans="5:11" ht="16.5" x14ac:dyDescent="0.3">
      <c r="E14" s="200">
        <v>13</v>
      </c>
      <c r="F14" s="184">
        <v>6.0427826743922886E-2</v>
      </c>
      <c r="G14" s="183">
        <v>511</v>
      </c>
      <c r="I14"/>
      <c r="J14"/>
      <c r="K14"/>
    </row>
    <row r="15" spans="5:11" ht="16.5" x14ac:dyDescent="0.3">
      <c r="E15" s="200">
        <v>14</v>
      </c>
      <c r="F15" s="184">
        <v>5.3778774310476285E-2</v>
      </c>
      <c r="G15" s="183">
        <v>483</v>
      </c>
      <c r="I15"/>
      <c r="J15"/>
      <c r="K15"/>
    </row>
    <row r="16" spans="5:11" ht="16.5" x14ac:dyDescent="0.3">
      <c r="E16" s="200">
        <v>15</v>
      </c>
      <c r="F16" s="184">
        <v>5.0125631555679506E-2</v>
      </c>
      <c r="G16" s="183">
        <v>265</v>
      </c>
      <c r="I16"/>
      <c r="J16"/>
      <c r="K16"/>
    </row>
    <row r="17" spans="5:11" ht="16.5" x14ac:dyDescent="0.3">
      <c r="E17" s="200">
        <v>16</v>
      </c>
      <c r="F17" s="184">
        <v>4.3141481892850608E-2</v>
      </c>
      <c r="G17" s="183">
        <v>219</v>
      </c>
      <c r="I17"/>
      <c r="J17"/>
      <c r="K17"/>
    </row>
    <row r="18" spans="5:11" ht="16.5" x14ac:dyDescent="0.3">
      <c r="E18" s="200">
        <v>17</v>
      </c>
      <c r="F18" s="184">
        <v>3.7236418255133907E-2</v>
      </c>
      <c r="G18" s="183">
        <v>380</v>
      </c>
      <c r="I18"/>
      <c r="J18"/>
      <c r="K18"/>
    </row>
    <row r="19" spans="5:11" ht="16.5" x14ac:dyDescent="0.3">
      <c r="E19" s="200">
        <v>18</v>
      </c>
      <c r="F19" s="184">
        <v>3.1498130985963879E-2</v>
      </c>
      <c r="G19" s="183">
        <v>362</v>
      </c>
      <c r="I19"/>
      <c r="J19"/>
      <c r="K19"/>
    </row>
    <row r="20" spans="5:11" ht="16.5" x14ac:dyDescent="0.3">
      <c r="E20" s="200">
        <v>19</v>
      </c>
      <c r="F20" s="184">
        <v>2.9406626262133306E-2</v>
      </c>
      <c r="G20" s="183">
        <v>529</v>
      </c>
      <c r="I20"/>
      <c r="J20"/>
      <c r="K20"/>
    </row>
    <row r="21" spans="5:11" ht="16.5" x14ac:dyDescent="0.3">
      <c r="E21" s="200">
        <v>20</v>
      </c>
      <c r="F21" s="184">
        <v>2.6377129796454568E-2</v>
      </c>
      <c r="G21" s="183">
        <v>555</v>
      </c>
      <c r="I21"/>
      <c r="J21"/>
      <c r="K21"/>
    </row>
    <row r="22" spans="5:11" ht="16.5" x14ac:dyDescent="0.3">
      <c r="E22" s="200">
        <v>21</v>
      </c>
      <c r="F22" s="184">
        <v>2.3249248414397794E-2</v>
      </c>
      <c r="G22" s="183">
        <v>547</v>
      </c>
      <c r="I22"/>
      <c r="J22"/>
      <c r="K22"/>
    </row>
    <row r="23" spans="5:11" ht="16.5" x14ac:dyDescent="0.3">
      <c r="E23" s="200">
        <v>22</v>
      </c>
      <c r="F23" s="184">
        <v>1.6570661694759403E-2</v>
      </c>
      <c r="G23" s="183">
        <v>518</v>
      </c>
      <c r="I23"/>
      <c r="J23"/>
      <c r="K23"/>
    </row>
    <row r="24" spans="5:11" ht="16.5" x14ac:dyDescent="0.3">
      <c r="E24" s="200">
        <v>23</v>
      </c>
      <c r="F24" s="184">
        <v>8.9623343158211632E-3</v>
      </c>
      <c r="G24" s="183">
        <v>514</v>
      </c>
      <c r="I24"/>
      <c r="J24"/>
      <c r="K24"/>
    </row>
    <row r="25" spans="5:11" ht="16.5" x14ac:dyDescent="0.3">
      <c r="E25" s="200">
        <v>24</v>
      </c>
      <c r="F25" s="184">
        <v>2.003791607904537E-3</v>
      </c>
      <c r="G25" s="183">
        <v>688</v>
      </c>
      <c r="I25"/>
      <c r="J25"/>
      <c r="K25"/>
    </row>
    <row r="26" spans="5:11" ht="16.5" x14ac:dyDescent="0.3">
      <c r="E26" s="200">
        <v>25</v>
      </c>
      <c r="F26" s="184">
        <v>-1.1754452262395132E-2</v>
      </c>
      <c r="G26" s="183">
        <v>372</v>
      </c>
      <c r="I26"/>
      <c r="J26"/>
      <c r="K26"/>
    </row>
    <row r="27" spans="5:11" ht="16.5" x14ac:dyDescent="0.3">
      <c r="E27" s="200">
        <v>26</v>
      </c>
      <c r="F27" s="185">
        <v>-1.6197484475646062E-2</v>
      </c>
      <c r="G27" s="183">
        <v>353</v>
      </c>
      <c r="I27"/>
      <c r="J27"/>
      <c r="K27"/>
    </row>
    <row r="28" spans="5:11" ht="16.5" x14ac:dyDescent="0.3">
      <c r="E28" s="200">
        <v>27</v>
      </c>
      <c r="F28" s="185">
        <v>-1.7458802668771756E-2</v>
      </c>
      <c r="G28" s="183">
        <v>354</v>
      </c>
      <c r="I28"/>
      <c r="J28"/>
      <c r="K28"/>
    </row>
    <row r="29" spans="5:11" ht="16.5" x14ac:dyDescent="0.3">
      <c r="E29" s="200">
        <v>28</v>
      </c>
      <c r="F29" s="185">
        <v>-1.7198884341056764E-2</v>
      </c>
      <c r="G29" s="183">
        <v>346</v>
      </c>
      <c r="I29"/>
      <c r="J29"/>
      <c r="K29"/>
    </row>
    <row r="30" spans="5:11" ht="16.5" x14ac:dyDescent="0.3">
      <c r="E30" s="200">
        <v>29</v>
      </c>
      <c r="F30" s="185">
        <v>-2.163887761002059E-2</v>
      </c>
      <c r="G30" s="183">
        <v>145</v>
      </c>
      <c r="I30"/>
      <c r="J30"/>
      <c r="K30"/>
    </row>
    <row r="31" spans="5:11" ht="16.5" x14ac:dyDescent="0.3">
      <c r="E31" s="200">
        <v>30</v>
      </c>
      <c r="F31" s="185">
        <v>-2.5771361991956288E-2</v>
      </c>
      <c r="G31" s="183">
        <v>124</v>
      </c>
      <c r="I31"/>
      <c r="J31"/>
      <c r="K31"/>
    </row>
    <row r="32" spans="5:11" ht="16.5" x14ac:dyDescent="0.3">
      <c r="E32" s="200">
        <v>31</v>
      </c>
      <c r="F32" s="185">
        <v>-2.3379229380513289E-2</v>
      </c>
      <c r="G32" s="183">
        <v>255</v>
      </c>
      <c r="I32"/>
      <c r="J32"/>
      <c r="K32"/>
    </row>
    <row r="33" spans="5:11" ht="16.5" x14ac:dyDescent="0.3">
      <c r="E33" s="200">
        <v>32</v>
      </c>
      <c r="F33" s="185">
        <v>-2.5334772471317213E-2</v>
      </c>
      <c r="G33" s="183">
        <v>260</v>
      </c>
      <c r="I33"/>
      <c r="J33"/>
      <c r="K33"/>
    </row>
    <row r="34" spans="5:11" ht="16.5" x14ac:dyDescent="0.3">
      <c r="E34" s="200">
        <v>33</v>
      </c>
      <c r="F34" s="185">
        <v>-2.8512206222196412E-2</v>
      </c>
      <c r="G34" s="183">
        <v>397</v>
      </c>
      <c r="I34"/>
      <c r="J34"/>
      <c r="K34"/>
    </row>
    <row r="35" spans="5:11" ht="16.5" x14ac:dyDescent="0.3">
      <c r="E35" s="200">
        <v>34</v>
      </c>
      <c r="F35" s="185">
        <v>-3.1901849937621019E-2</v>
      </c>
      <c r="G35" s="183">
        <v>337</v>
      </c>
      <c r="I35"/>
      <c r="J35"/>
      <c r="K35"/>
    </row>
    <row r="36" spans="5:11" ht="16.5" x14ac:dyDescent="0.3">
      <c r="E36" s="200">
        <v>35</v>
      </c>
      <c r="F36" s="185">
        <v>-3.7073943586639513E-2</v>
      </c>
      <c r="G36" s="183">
        <v>355</v>
      </c>
      <c r="I36"/>
      <c r="J36"/>
      <c r="K36"/>
    </row>
    <row r="37" spans="5:11" ht="16.5" x14ac:dyDescent="0.3">
      <c r="E37" s="200">
        <v>36</v>
      </c>
      <c r="F37" s="185">
        <v>-4.3905300592801511E-2</v>
      </c>
      <c r="G37" s="183">
        <v>341</v>
      </c>
      <c r="I37"/>
      <c r="J37"/>
      <c r="K37"/>
    </row>
    <row r="38" spans="5:11" ht="16.5" x14ac:dyDescent="0.3">
      <c r="E38" s="200">
        <v>37</v>
      </c>
      <c r="F38" s="185">
        <v>-5.9761013558934928E-2</v>
      </c>
      <c r="G38" s="183">
        <v>298</v>
      </c>
      <c r="I38"/>
      <c r="J38"/>
      <c r="K38"/>
    </row>
    <row r="39" spans="5:11" ht="16.5" x14ac:dyDescent="0.3">
      <c r="E39" s="200">
        <v>38</v>
      </c>
      <c r="F39" s="185">
        <v>-7.1346818039385917E-2</v>
      </c>
      <c r="G39" s="183">
        <v>271</v>
      </c>
      <c r="I39"/>
      <c r="J39"/>
      <c r="K39"/>
    </row>
    <row r="40" spans="5:11" ht="16.5" x14ac:dyDescent="0.3">
      <c r="E40" s="200">
        <v>39</v>
      </c>
      <c r="F40" s="185">
        <v>-7.2883861024855667E-2</v>
      </c>
      <c r="G40" s="183">
        <v>298</v>
      </c>
      <c r="I40"/>
      <c r="J40"/>
      <c r="K40"/>
    </row>
    <row r="41" spans="5:11" ht="16.5" x14ac:dyDescent="0.3">
      <c r="E41" s="200">
        <v>40</v>
      </c>
      <c r="F41" s="185">
        <v>-7.3471603491029991E-2</v>
      </c>
      <c r="G41" s="183">
        <v>268</v>
      </c>
      <c r="I41"/>
      <c r="J41"/>
      <c r="K41"/>
    </row>
    <row r="42" spans="5:11" ht="16.5" x14ac:dyDescent="0.3">
      <c r="E42" s="200">
        <v>41</v>
      </c>
      <c r="F42" s="185">
        <v>-7.6104326931519917E-2</v>
      </c>
      <c r="G42" s="183">
        <v>262</v>
      </c>
      <c r="I42"/>
      <c r="J42"/>
      <c r="K42"/>
    </row>
    <row r="43" spans="5:11" ht="16.5" x14ac:dyDescent="0.3">
      <c r="E43" s="200">
        <v>42</v>
      </c>
      <c r="F43" s="185">
        <v>-7.8947693474982206E-2</v>
      </c>
      <c r="G43" s="183">
        <v>254</v>
      </c>
      <c r="I43"/>
      <c r="J43"/>
      <c r="K43"/>
    </row>
    <row r="44" spans="5:11" ht="16.5" x14ac:dyDescent="0.3">
      <c r="E44" s="200">
        <v>43</v>
      </c>
      <c r="F44" s="185">
        <v>-7.8352227358238657E-2</v>
      </c>
      <c r="G44" s="183">
        <v>76</v>
      </c>
      <c r="I44"/>
      <c r="J44"/>
      <c r="K44"/>
    </row>
    <row r="45" spans="5:11" ht="16.5" x14ac:dyDescent="0.3">
      <c r="E45" s="200">
        <v>44</v>
      </c>
      <c r="F45" s="185">
        <v>-8.4336481594292301E-2</v>
      </c>
      <c r="G45" s="183">
        <v>51</v>
      </c>
      <c r="I45"/>
      <c r="J45"/>
      <c r="K45"/>
    </row>
    <row r="46" spans="5:11" ht="16.5" x14ac:dyDescent="0.3">
      <c r="E46" s="200">
        <v>45</v>
      </c>
      <c r="F46" s="185">
        <v>-8.350891062607313E-2</v>
      </c>
      <c r="G46" s="183">
        <v>195</v>
      </c>
      <c r="I46"/>
      <c r="J46"/>
      <c r="K46"/>
    </row>
    <row r="47" spans="5:11" ht="16.5" x14ac:dyDescent="0.3">
      <c r="E47" s="200">
        <v>46</v>
      </c>
      <c r="F47" s="185">
        <v>-8.3878222471597819E-2</v>
      </c>
      <c r="G47" s="183">
        <v>178</v>
      </c>
      <c r="I47"/>
      <c r="J47"/>
      <c r="K47"/>
    </row>
    <row r="48" spans="5:11" ht="16.5" x14ac:dyDescent="0.3">
      <c r="E48" s="200">
        <v>47</v>
      </c>
      <c r="F48" s="185">
        <v>-8.5680119880528927E-2</v>
      </c>
      <c r="G48" s="183">
        <v>213</v>
      </c>
      <c r="I48"/>
      <c r="J48"/>
      <c r="K48"/>
    </row>
    <row r="49" spans="5:11" ht="16.5" x14ac:dyDescent="0.3">
      <c r="E49" s="200">
        <v>48</v>
      </c>
      <c r="F49" s="185">
        <v>-8.9504282127229606E-2</v>
      </c>
      <c r="G49" s="183">
        <v>186</v>
      </c>
      <c r="I49"/>
      <c r="J49"/>
      <c r="K49"/>
    </row>
    <row r="50" spans="5:11" ht="16.5" x14ac:dyDescent="0.3">
      <c r="E50" s="200">
        <v>49</v>
      </c>
      <c r="F50" s="185">
        <v>-0.10031000724851202</v>
      </c>
      <c r="G50" s="183">
        <v>209</v>
      </c>
      <c r="I50"/>
      <c r="J50"/>
      <c r="K50"/>
    </row>
    <row r="51" spans="5:11" ht="16.5" x14ac:dyDescent="0.3">
      <c r="E51" s="200">
        <v>50</v>
      </c>
      <c r="F51" s="185">
        <v>-0.11204172955726344</v>
      </c>
      <c r="G51" s="183">
        <v>214</v>
      </c>
      <c r="I51"/>
      <c r="J51"/>
      <c r="K51"/>
    </row>
    <row r="52" spans="5:11" ht="16.5" x14ac:dyDescent="0.3">
      <c r="E52" s="200">
        <v>51</v>
      </c>
      <c r="F52" s="185">
        <v>-0.11164789282081822</v>
      </c>
      <c r="G52" s="183">
        <v>181</v>
      </c>
      <c r="I52"/>
      <c r="J52"/>
      <c r="K52"/>
    </row>
    <row r="53" spans="5:11" ht="16.5" x14ac:dyDescent="0.3">
      <c r="E53" s="200">
        <v>52</v>
      </c>
      <c r="F53" s="185">
        <v>-0.1142809231514953</v>
      </c>
      <c r="G53" s="183">
        <v>169</v>
      </c>
      <c r="I53"/>
      <c r="J53"/>
      <c r="K53"/>
    </row>
    <row r="54" spans="5:11" ht="16.5" x14ac:dyDescent="0.3">
      <c r="E54" s="200">
        <v>53</v>
      </c>
      <c r="F54" s="185">
        <v>-0.11327393736632319</v>
      </c>
      <c r="G54" s="183">
        <v>143</v>
      </c>
      <c r="I54"/>
      <c r="J54"/>
      <c r="K54"/>
    </row>
    <row r="55" spans="5:11" ht="16.5" x14ac:dyDescent="0.3">
      <c r="E55" s="200">
        <v>54</v>
      </c>
      <c r="F55" s="185">
        <v>-0.11471797523899685</v>
      </c>
      <c r="G55" s="183">
        <v>145</v>
      </c>
      <c r="I55"/>
      <c r="J55"/>
      <c r="K55"/>
    </row>
    <row r="56" spans="5:11" ht="16.5" x14ac:dyDescent="0.3">
      <c r="E56" s="200">
        <v>55</v>
      </c>
      <c r="F56" s="185">
        <v>-0.12151990126717027</v>
      </c>
      <c r="G56" s="183">
        <v>121</v>
      </c>
      <c r="I56"/>
      <c r="J56"/>
      <c r="K56"/>
    </row>
    <row r="57" spans="5:11" ht="16.5" x14ac:dyDescent="0.3">
      <c r="E57" s="200">
        <v>56</v>
      </c>
      <c r="F57" s="185">
        <v>-0.12613550403718143</v>
      </c>
      <c r="G57" s="183">
        <v>112</v>
      </c>
      <c r="I57"/>
      <c r="J57"/>
      <c r="K57"/>
    </row>
    <row r="58" spans="5:11" ht="16.5" x14ac:dyDescent="0.3">
      <c r="E58" s="200">
        <v>57</v>
      </c>
      <c r="F58" s="185">
        <v>-0.11557693146100623</v>
      </c>
      <c r="G58" s="183">
        <v>30</v>
      </c>
      <c r="I58"/>
      <c r="J58"/>
      <c r="K58"/>
    </row>
    <row r="59" spans="5:11" ht="16.5" x14ac:dyDescent="0.3">
      <c r="E59" s="200">
        <v>58</v>
      </c>
      <c r="F59" s="185">
        <v>-0.11514856582055366</v>
      </c>
      <c r="G59" s="183">
        <v>28</v>
      </c>
      <c r="I59"/>
      <c r="J59"/>
      <c r="K59"/>
    </row>
    <row r="60" spans="5:11" ht="16.5" x14ac:dyDescent="0.3">
      <c r="E60" s="200">
        <v>59</v>
      </c>
      <c r="F60" s="185">
        <v>-0.12812079198820703</v>
      </c>
      <c r="G60" s="183">
        <v>100</v>
      </c>
      <c r="I60"/>
      <c r="J60"/>
      <c r="K60"/>
    </row>
    <row r="61" spans="5:11" ht="16.5" x14ac:dyDescent="0.3">
      <c r="E61" s="200">
        <v>60</v>
      </c>
      <c r="F61" s="185">
        <v>-0.13054421223874391</v>
      </c>
      <c r="G61" s="183">
        <v>76</v>
      </c>
      <c r="I61"/>
      <c r="J61"/>
      <c r="K61"/>
    </row>
    <row r="62" spans="5:11" ht="16.5" x14ac:dyDescent="0.3">
      <c r="E62" s="200">
        <v>61</v>
      </c>
      <c r="F62" s="185">
        <v>-0.12900092345702618</v>
      </c>
      <c r="G62" s="183">
        <v>111</v>
      </c>
      <c r="I62"/>
      <c r="J62"/>
      <c r="K62"/>
    </row>
    <row r="63" spans="5:11" ht="16.5" x14ac:dyDescent="0.3">
      <c r="E63" s="200">
        <v>62</v>
      </c>
      <c r="F63" s="185">
        <v>-0.13437496833913887</v>
      </c>
      <c r="G63" s="183">
        <v>96</v>
      </c>
      <c r="I63"/>
      <c r="J63"/>
      <c r="K63"/>
    </row>
    <row r="64" spans="5:11" ht="16.5" x14ac:dyDescent="0.3">
      <c r="E64" s="200">
        <v>63</v>
      </c>
      <c r="F64" s="185">
        <v>-0.13635954897175062</v>
      </c>
      <c r="G64" s="183">
        <v>116</v>
      </c>
      <c r="I64"/>
      <c r="J64"/>
      <c r="K64"/>
    </row>
    <row r="65" spans="5:11" ht="16.5" x14ac:dyDescent="0.3">
      <c r="E65" s="200">
        <v>64</v>
      </c>
      <c r="F65" s="185">
        <v>-0.15422219476822174</v>
      </c>
      <c r="G65" s="183">
        <v>97</v>
      </c>
      <c r="I65"/>
      <c r="J65"/>
      <c r="K65"/>
    </row>
    <row r="66" spans="5:11" ht="16.5" x14ac:dyDescent="0.3">
      <c r="E66" s="200">
        <v>65</v>
      </c>
      <c r="F66" s="185">
        <v>-0.15899190070417135</v>
      </c>
      <c r="G66" s="183">
        <v>95</v>
      </c>
      <c r="I66"/>
      <c r="J66"/>
      <c r="K66"/>
    </row>
    <row r="67" spans="5:11" ht="16.5" x14ac:dyDescent="0.3">
      <c r="E67" s="200">
        <v>66</v>
      </c>
      <c r="F67" s="185">
        <v>-0.15975616787651925</v>
      </c>
      <c r="G67" s="183">
        <v>81</v>
      </c>
      <c r="I67"/>
      <c r="J67"/>
      <c r="K67"/>
    </row>
    <row r="68" spans="5:11" ht="16.5" x14ac:dyDescent="0.3">
      <c r="E68" s="200">
        <v>67</v>
      </c>
      <c r="F68" s="185">
        <v>-0.16618881194020185</v>
      </c>
      <c r="G68" s="183">
        <v>79</v>
      </c>
      <c r="I68"/>
      <c r="J68"/>
      <c r="K68"/>
    </row>
    <row r="69" spans="5:11" ht="16.5" x14ac:dyDescent="0.3">
      <c r="E69" s="200">
        <v>68</v>
      </c>
      <c r="F69" s="185">
        <v>-0.16671631872724857</v>
      </c>
      <c r="G69" s="183">
        <v>79</v>
      </c>
      <c r="I69"/>
      <c r="J69"/>
      <c r="K69"/>
    </row>
    <row r="70" spans="5:11" ht="16.5" x14ac:dyDescent="0.3">
      <c r="E70" s="200">
        <v>69</v>
      </c>
      <c r="F70" s="185">
        <v>-0.16250471993522364</v>
      </c>
      <c r="G70" s="183">
        <v>56</v>
      </c>
      <c r="I70"/>
      <c r="J70"/>
      <c r="K70"/>
    </row>
    <row r="71" spans="5:11" ht="16.5" x14ac:dyDescent="0.3">
      <c r="E71" s="200">
        <v>70</v>
      </c>
      <c r="F71" s="185">
        <v>-0.16807085649987197</v>
      </c>
      <c r="G71" s="183">
        <v>57</v>
      </c>
      <c r="I71"/>
      <c r="J71"/>
      <c r="K71"/>
    </row>
    <row r="72" spans="5:11" ht="16.5" x14ac:dyDescent="0.3">
      <c r="E72" s="200">
        <v>71</v>
      </c>
      <c r="F72" s="185">
        <v>-0.11316231011585254</v>
      </c>
      <c r="G72" s="183">
        <v>6</v>
      </c>
      <c r="I72"/>
      <c r="J72"/>
      <c r="K72"/>
    </row>
    <row r="73" spans="5:11" ht="16.5" x14ac:dyDescent="0.3">
      <c r="E73" s="200">
        <v>72</v>
      </c>
      <c r="F73" s="185">
        <v>-0.11222192167214873</v>
      </c>
      <c r="G73" s="183">
        <v>9</v>
      </c>
      <c r="I73"/>
      <c r="J73"/>
      <c r="K73"/>
    </row>
    <row r="74" spans="5:11" ht="16.5" x14ac:dyDescent="0.3">
      <c r="E74" s="200">
        <v>73</v>
      </c>
      <c r="F74" s="185">
        <v>-0.16222425782368999</v>
      </c>
      <c r="G74" s="183">
        <v>38</v>
      </c>
      <c r="I74"/>
      <c r="J74"/>
      <c r="K74"/>
    </row>
    <row r="75" spans="5:11" ht="16.5" x14ac:dyDescent="0.3">
      <c r="E75" s="200">
        <v>74</v>
      </c>
      <c r="F75" s="185">
        <v>-0.1686782950939355</v>
      </c>
      <c r="G75" s="183">
        <v>38</v>
      </c>
      <c r="I75"/>
      <c r="J75"/>
      <c r="K75"/>
    </row>
    <row r="76" spans="5:11" ht="16.5" x14ac:dyDescent="0.3">
      <c r="E76" s="200">
        <v>75</v>
      </c>
      <c r="F76" s="185">
        <v>-0.17104549558141835</v>
      </c>
      <c r="G76" s="183">
        <v>41</v>
      </c>
      <c r="I76"/>
      <c r="J76"/>
      <c r="K76"/>
    </row>
    <row r="77" spans="5:11" ht="16.5" x14ac:dyDescent="0.3">
      <c r="E77" s="200">
        <v>76</v>
      </c>
      <c r="F77" s="185">
        <v>-0.16906598140841611</v>
      </c>
      <c r="G77" s="183">
        <v>45</v>
      </c>
      <c r="I77"/>
      <c r="J77"/>
      <c r="K77"/>
    </row>
    <row r="78" spans="5:11" ht="16.5" x14ac:dyDescent="0.3">
      <c r="E78" s="200">
        <v>77</v>
      </c>
      <c r="F78" s="185">
        <v>-0.16439584394855944</v>
      </c>
      <c r="G78" s="183">
        <v>43</v>
      </c>
      <c r="I78"/>
      <c r="J78"/>
      <c r="K78"/>
    </row>
    <row r="79" spans="5:11" ht="16.5" x14ac:dyDescent="0.3">
      <c r="E79" s="200">
        <v>78</v>
      </c>
      <c r="F79" s="185">
        <v>-0.16376976024963597</v>
      </c>
      <c r="G79" s="183">
        <v>47</v>
      </c>
      <c r="I79"/>
      <c r="J79"/>
      <c r="K79"/>
    </row>
    <row r="80" spans="5:11" ht="16.5" x14ac:dyDescent="0.3">
      <c r="E80" s="200">
        <v>79</v>
      </c>
      <c r="F80" s="185">
        <v>-0.20821884472069607</v>
      </c>
      <c r="G80" s="183">
        <v>41</v>
      </c>
      <c r="I80"/>
      <c r="J80"/>
      <c r="K80"/>
    </row>
    <row r="81" spans="5:11" ht="16.5" x14ac:dyDescent="0.3">
      <c r="E81" s="200">
        <v>80</v>
      </c>
      <c r="F81" s="185">
        <v>-0.22016248036688191</v>
      </c>
      <c r="G81" s="183">
        <v>45</v>
      </c>
      <c r="I81"/>
      <c r="J81"/>
      <c r="K81"/>
    </row>
    <row r="82" spans="5:11" ht="16.5" x14ac:dyDescent="0.3">
      <c r="E82" s="200">
        <v>81</v>
      </c>
      <c r="F82" s="185">
        <v>-0.22843868167943571</v>
      </c>
      <c r="G82" s="183">
        <v>32</v>
      </c>
      <c r="I82"/>
      <c r="J82"/>
      <c r="K82"/>
    </row>
    <row r="83" spans="5:11" ht="16.5" x14ac:dyDescent="0.3">
      <c r="E83" s="200">
        <v>82</v>
      </c>
      <c r="F83" s="185">
        <v>-0.22629239141784896</v>
      </c>
      <c r="G83" s="183">
        <v>26</v>
      </c>
      <c r="I83"/>
      <c r="J83"/>
      <c r="K83"/>
    </row>
    <row r="84" spans="5:11" ht="16.5" x14ac:dyDescent="0.3">
      <c r="E84" s="200">
        <v>83</v>
      </c>
      <c r="F84" s="185">
        <v>-0.22626663092558386</v>
      </c>
      <c r="G84" s="183">
        <v>26</v>
      </c>
      <c r="I84"/>
      <c r="J84"/>
      <c r="K84"/>
    </row>
    <row r="85" spans="5:11" ht="16.5" x14ac:dyDescent="0.3">
      <c r="E85" s="200">
        <v>84</v>
      </c>
      <c r="F85" s="185">
        <v>-0.24852445402655388</v>
      </c>
      <c r="G85" s="183">
        <v>23</v>
      </c>
      <c r="I85"/>
      <c r="J85"/>
      <c r="K85"/>
    </row>
    <row r="86" spans="5:11" ht="16.5" x14ac:dyDescent="0.3">
      <c r="E86" s="200">
        <v>85</v>
      </c>
      <c r="F86" s="185">
        <v>-0.14189714108009976</v>
      </c>
      <c r="G86" s="183">
        <v>3</v>
      </c>
      <c r="I86"/>
      <c r="J86"/>
      <c r="K86"/>
    </row>
    <row r="87" spans="5:11" ht="16.5" x14ac:dyDescent="0.3">
      <c r="E87" s="200">
        <v>86</v>
      </c>
      <c r="F87" s="185">
        <v>-0.13824800970174267</v>
      </c>
      <c r="G87" s="183">
        <v>4</v>
      </c>
      <c r="I87"/>
      <c r="J87"/>
      <c r="K87"/>
    </row>
    <row r="88" spans="5:11" ht="16.5" x14ac:dyDescent="0.3">
      <c r="E88" s="200">
        <v>87</v>
      </c>
      <c r="F88" s="185">
        <v>-0.28504441459691721</v>
      </c>
      <c r="G88" s="183">
        <v>17</v>
      </c>
      <c r="I88"/>
      <c r="J88"/>
      <c r="K88"/>
    </row>
    <row r="89" spans="5:11" ht="16.5" x14ac:dyDescent="0.3">
      <c r="E89" s="200">
        <v>88</v>
      </c>
      <c r="F89" s="185">
        <v>-0.28992698366345704</v>
      </c>
      <c r="G89" s="183">
        <v>19</v>
      </c>
      <c r="I89"/>
      <c r="J89"/>
      <c r="K89"/>
    </row>
    <row r="90" spans="5:11" ht="16.5" x14ac:dyDescent="0.3">
      <c r="E90" s="200">
        <v>89</v>
      </c>
      <c r="F90" s="185">
        <v>-0.27869849631561128</v>
      </c>
      <c r="G90" s="183">
        <v>16</v>
      </c>
      <c r="I90"/>
      <c r="J90"/>
      <c r="K90"/>
    </row>
    <row r="91" spans="5:11" ht="16.5" x14ac:dyDescent="0.3">
      <c r="E91" s="200">
        <v>90</v>
      </c>
      <c r="F91" s="185">
        <v>-0.25137069423432123</v>
      </c>
      <c r="G91" s="183">
        <v>16</v>
      </c>
      <c r="I91"/>
      <c r="J91"/>
      <c r="K91"/>
    </row>
    <row r="92" spans="5:11" ht="16.5" x14ac:dyDescent="0.3">
      <c r="E92" s="200">
        <v>91</v>
      </c>
      <c r="F92" s="185">
        <v>-0.31499003483724763</v>
      </c>
      <c r="G92" s="183">
        <v>19</v>
      </c>
      <c r="I92"/>
      <c r="J92"/>
      <c r="K92"/>
    </row>
    <row r="93" spans="5:11" ht="16.5" x14ac:dyDescent="0.3">
      <c r="E93" s="200">
        <v>92</v>
      </c>
      <c r="F93" s="185">
        <v>-0.31790289711590303</v>
      </c>
      <c r="G93" s="183">
        <v>20</v>
      </c>
      <c r="I93"/>
      <c r="J93"/>
      <c r="K93"/>
    </row>
    <row r="94" spans="5:11" ht="16.5" x14ac:dyDescent="0.3">
      <c r="E94" s="200">
        <v>93</v>
      </c>
      <c r="F94" s="185">
        <v>-0.32099262043159282</v>
      </c>
      <c r="G94" s="183">
        <v>14</v>
      </c>
      <c r="I94"/>
      <c r="J94"/>
      <c r="K94"/>
    </row>
    <row r="95" spans="5:11" ht="16.5" x14ac:dyDescent="0.3">
      <c r="E95" s="200">
        <v>94</v>
      </c>
      <c r="F95" s="185">
        <v>-0.32333367700804272</v>
      </c>
      <c r="G95" s="183">
        <v>15</v>
      </c>
      <c r="I95"/>
      <c r="J95"/>
      <c r="K95"/>
    </row>
    <row r="96" spans="5:11" ht="16.5" x14ac:dyDescent="0.3">
      <c r="E96" s="200">
        <v>95</v>
      </c>
      <c r="F96" s="185">
        <v>-0.32441407980519754</v>
      </c>
      <c r="G96" s="183">
        <v>9</v>
      </c>
      <c r="I96"/>
      <c r="J96"/>
      <c r="K96"/>
    </row>
    <row r="97" spans="5:11" ht="16.5" x14ac:dyDescent="0.3">
      <c r="E97" s="200">
        <v>96</v>
      </c>
      <c r="F97" s="185">
        <v>-0.32943075993641835</v>
      </c>
      <c r="G97" s="183">
        <v>10</v>
      </c>
      <c r="I97"/>
      <c r="J97"/>
      <c r="K97"/>
    </row>
    <row r="98" spans="5:11" ht="16.5" x14ac:dyDescent="0.3">
      <c r="E98" s="200">
        <v>97</v>
      </c>
      <c r="F98" s="185">
        <v>-0.34478330369485621</v>
      </c>
      <c r="G98" s="183">
        <v>9</v>
      </c>
      <c r="I98"/>
      <c r="J98"/>
      <c r="K98"/>
    </row>
    <row r="99" spans="5:11" ht="16.5" x14ac:dyDescent="0.3">
      <c r="E99" s="200">
        <v>98</v>
      </c>
      <c r="F99" s="185">
        <v>-0.35139963498156102</v>
      </c>
      <c r="G99" s="183">
        <v>8</v>
      </c>
      <c r="I99"/>
      <c r="J99"/>
      <c r="K99"/>
    </row>
    <row r="100" spans="5:11" ht="16.5" x14ac:dyDescent="0.3">
      <c r="E100" s="200">
        <v>99</v>
      </c>
      <c r="F100" s="185">
        <v>-0.35430050204417807</v>
      </c>
      <c r="G100" s="183">
        <v>2</v>
      </c>
      <c r="I100"/>
      <c r="J100"/>
      <c r="K100"/>
    </row>
    <row r="101" spans="5:11" ht="16.5" x14ac:dyDescent="0.3">
      <c r="E101" s="200">
        <v>101</v>
      </c>
      <c r="F101" s="185">
        <v>-0.36062982169402014</v>
      </c>
      <c r="G101" s="183">
        <v>4</v>
      </c>
      <c r="I101"/>
      <c r="J101"/>
      <c r="K101"/>
    </row>
    <row r="102" spans="5:11" ht="16.5" x14ac:dyDescent="0.3">
      <c r="E102" s="200">
        <v>102</v>
      </c>
      <c r="F102" s="185">
        <v>-0.36311386244907273</v>
      </c>
      <c r="G102" s="183">
        <v>5</v>
      </c>
      <c r="I102"/>
      <c r="J102"/>
      <c r="K102"/>
    </row>
    <row r="103" spans="5:11" ht="16.5" x14ac:dyDescent="0.3">
      <c r="E103" s="200">
        <v>103</v>
      </c>
      <c r="F103" s="185">
        <v>-0.36484613820630174</v>
      </c>
      <c r="G103" s="183">
        <v>2</v>
      </c>
      <c r="I103"/>
      <c r="J103"/>
      <c r="K103"/>
    </row>
    <row r="104" spans="5:11" ht="16.5" x14ac:dyDescent="0.3">
      <c r="E104" s="200">
        <v>104</v>
      </c>
      <c r="F104" s="185">
        <v>-0.36651153957160776</v>
      </c>
      <c r="G104" s="183">
        <v>3</v>
      </c>
      <c r="I104"/>
      <c r="J104"/>
      <c r="K104"/>
    </row>
    <row r="105" spans="5:11" ht="16.5" x14ac:dyDescent="0.3">
      <c r="E105" s="200">
        <v>105</v>
      </c>
      <c r="F105" s="185">
        <v>-0.37297863602510684</v>
      </c>
      <c r="G105" s="183">
        <v>5</v>
      </c>
      <c r="I105"/>
      <c r="J105"/>
      <c r="K105"/>
    </row>
    <row r="106" spans="5:11" ht="16.5" x14ac:dyDescent="0.3">
      <c r="E106" s="200">
        <v>106</v>
      </c>
      <c r="F106" s="185">
        <v>-0.37526470160606562</v>
      </c>
      <c r="G106" s="183">
        <v>3</v>
      </c>
      <c r="I106"/>
      <c r="J106"/>
      <c r="K106"/>
    </row>
    <row r="107" spans="5:11" ht="16.5" x14ac:dyDescent="0.3">
      <c r="E107" s="200">
        <v>107</v>
      </c>
      <c r="F107" s="185">
        <v>-0.36824719058950828</v>
      </c>
      <c r="G107" s="183">
        <v>7</v>
      </c>
      <c r="I107"/>
      <c r="J107"/>
      <c r="K107"/>
    </row>
    <row r="108" spans="5:11" ht="16.5" x14ac:dyDescent="0.3">
      <c r="E108" s="200">
        <v>108</v>
      </c>
      <c r="F108" s="185">
        <v>-0.3800151404448685</v>
      </c>
      <c r="G108" s="183">
        <v>3</v>
      </c>
      <c r="I108"/>
      <c r="J108"/>
      <c r="K108"/>
    </row>
    <row r="109" spans="5:11" ht="16.5" x14ac:dyDescent="0.3">
      <c r="E109" s="200">
        <v>110</v>
      </c>
      <c r="F109" s="185">
        <v>-0.39931945906766664</v>
      </c>
      <c r="G109" s="183">
        <v>1</v>
      </c>
      <c r="I109"/>
      <c r="J109"/>
      <c r="K109"/>
    </row>
    <row r="110" spans="5:11" ht="16.5" x14ac:dyDescent="0.3">
      <c r="I110"/>
      <c r="J110"/>
      <c r="K110"/>
    </row>
    <row r="111" spans="5:11" ht="16.5" x14ac:dyDescent="0.3">
      <c r="I111"/>
      <c r="J111"/>
      <c r="K111"/>
    </row>
    <row r="112" spans="5:11" ht="16.5" x14ac:dyDescent="0.3">
      <c r="I112"/>
      <c r="J112"/>
      <c r="K112"/>
    </row>
    <row r="113" spans="9:11" ht="16.5" x14ac:dyDescent="0.3">
      <c r="I113"/>
      <c r="J113"/>
      <c r="K113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AA4D-B979-4271-93C4-D9A7FEFBA8C4}">
  <sheetPr>
    <tabColor rgb="FF00B0F0"/>
  </sheetPr>
  <dimension ref="C1:Q27"/>
  <sheetViews>
    <sheetView showGridLines="0" workbookViewId="0"/>
  </sheetViews>
  <sheetFormatPr defaultRowHeight="16.5" x14ac:dyDescent="0.3"/>
  <sheetData>
    <row r="1" spans="3:17" ht="17.25" thickBot="1" x14ac:dyDescent="0.35"/>
    <row r="2" spans="3:17" x14ac:dyDescent="0.3">
      <c r="C2" s="262" t="s">
        <v>645</v>
      </c>
      <c r="D2" s="57"/>
      <c r="E2" s="58">
        <v>45261</v>
      </c>
      <c r="F2" s="58">
        <v>45292</v>
      </c>
      <c r="G2" s="58">
        <v>45352</v>
      </c>
      <c r="H2" s="58">
        <v>45444</v>
      </c>
      <c r="I2" s="58">
        <v>45536</v>
      </c>
      <c r="J2" s="58">
        <v>45627</v>
      </c>
      <c r="K2" s="58">
        <v>45658</v>
      </c>
      <c r="L2" s="58">
        <v>45717</v>
      </c>
      <c r="M2" s="58">
        <v>45809</v>
      </c>
      <c r="N2" s="58">
        <v>45901</v>
      </c>
      <c r="O2" s="58">
        <v>45992</v>
      </c>
      <c r="P2" s="13"/>
      <c r="Q2" s="13"/>
    </row>
    <row r="3" spans="3:17" x14ac:dyDescent="0.3">
      <c r="C3" s="263"/>
      <c r="D3" s="59">
        <v>1</v>
      </c>
      <c r="E3" s="60">
        <v>3.2000000000000001E-2</v>
      </c>
      <c r="F3" s="264" t="s">
        <v>646</v>
      </c>
      <c r="G3" s="264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3:17" x14ac:dyDescent="0.3">
      <c r="C4" s="263"/>
      <c r="D4" s="59">
        <v>2</v>
      </c>
      <c r="E4" s="61">
        <v>2.7E-2</v>
      </c>
      <c r="F4" s="62">
        <v>-5.0000000000000001E-3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3:17" x14ac:dyDescent="0.3">
      <c r="C5" s="263"/>
      <c r="D5" s="59">
        <v>3</v>
      </c>
      <c r="E5" s="63">
        <v>2.1999999999999999E-2</v>
      </c>
      <c r="F5" s="64">
        <v>-0.01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x14ac:dyDescent="0.3">
      <c r="C6" s="263"/>
      <c r="D6" s="59">
        <v>4</v>
      </c>
      <c r="E6" s="65">
        <v>1.7000000000000001E-2</v>
      </c>
      <c r="F6" s="66">
        <v>-1.4999999999999999E-2</v>
      </c>
      <c r="G6" s="62">
        <v>-5.0000000000000001E-3</v>
      </c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x14ac:dyDescent="0.3">
      <c r="C7" s="263"/>
      <c r="D7" s="59">
        <v>5</v>
      </c>
      <c r="E7" s="67">
        <v>1.0999999999999999E-2</v>
      </c>
      <c r="F7" s="68">
        <v>-0.02</v>
      </c>
      <c r="G7" s="64">
        <v>-0.01</v>
      </c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3:17" x14ac:dyDescent="0.3">
      <c r="C8" s="263"/>
      <c r="D8" s="59">
        <v>6</v>
      </c>
      <c r="E8" s="69">
        <v>6.0000000000000001E-3</v>
      </c>
      <c r="F8" s="70">
        <v>-2.5000000000000001E-2</v>
      </c>
      <c r="G8" s="66">
        <v>-1.4999999999999999E-2</v>
      </c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3:17" x14ac:dyDescent="0.3">
      <c r="C9" s="263"/>
      <c r="D9" s="59">
        <v>7</v>
      </c>
      <c r="E9" s="71">
        <v>1E-3</v>
      </c>
      <c r="F9" s="72">
        <v>-0.03</v>
      </c>
      <c r="G9" s="68">
        <v>-0.02</v>
      </c>
      <c r="H9" s="73">
        <v>-7.0000000000000001E-3</v>
      </c>
      <c r="I9" s="13"/>
      <c r="J9" s="13"/>
      <c r="K9" s="13"/>
      <c r="L9" s="13"/>
      <c r="M9" s="13"/>
      <c r="N9" s="13"/>
      <c r="O9" s="13"/>
      <c r="P9" s="13"/>
      <c r="Q9" s="13"/>
    </row>
    <row r="10" spans="3:17" x14ac:dyDescent="0.3">
      <c r="C10" s="263"/>
      <c r="D10" s="59">
        <v>8</v>
      </c>
      <c r="E10" s="74">
        <v>-4.0000000000000001E-3</v>
      </c>
      <c r="F10" s="75">
        <v>-3.5000000000000003E-2</v>
      </c>
      <c r="G10" s="70">
        <v>-2.5000000000000001E-2</v>
      </c>
      <c r="H10" s="76">
        <v>-1.4E-2</v>
      </c>
      <c r="I10" s="13"/>
      <c r="J10" s="13"/>
      <c r="K10" s="13"/>
      <c r="L10" s="13"/>
      <c r="M10" s="13"/>
      <c r="N10" s="13"/>
      <c r="O10" s="13"/>
      <c r="P10" s="13"/>
      <c r="Q10" s="13"/>
    </row>
    <row r="11" spans="3:17" x14ac:dyDescent="0.3">
      <c r="C11" s="263"/>
      <c r="D11" s="59">
        <v>9</v>
      </c>
      <c r="E11" s="77">
        <v>-8.9999999999999993E-3</v>
      </c>
      <c r="F11" s="78">
        <v>-0.04</v>
      </c>
      <c r="G11" s="72">
        <v>-0.03</v>
      </c>
      <c r="H11" s="79">
        <v>-2.1000000000000001E-2</v>
      </c>
      <c r="I11" s="13"/>
      <c r="J11" s="13"/>
      <c r="K11" s="13"/>
      <c r="L11" s="13"/>
      <c r="M11" s="13"/>
      <c r="N11" s="13"/>
      <c r="O11" s="13"/>
      <c r="P11" s="13"/>
      <c r="Q11" s="13"/>
    </row>
    <row r="12" spans="3:17" x14ac:dyDescent="0.3">
      <c r="C12" s="263"/>
      <c r="D12" s="59">
        <v>10</v>
      </c>
      <c r="E12" s="76">
        <v>-1.4E-2</v>
      </c>
      <c r="F12" s="80">
        <v>-4.4999999999999998E-2</v>
      </c>
      <c r="G12" s="75">
        <v>-3.5000000000000003E-2</v>
      </c>
      <c r="H12" s="81">
        <v>-2.8000000000000001E-2</v>
      </c>
      <c r="I12" s="73">
        <v>-7.0000000000000001E-3</v>
      </c>
      <c r="J12" s="13"/>
      <c r="K12" s="13"/>
      <c r="L12" s="13"/>
      <c r="M12" s="13"/>
      <c r="N12" s="13"/>
      <c r="O12" s="13"/>
      <c r="P12" s="13"/>
      <c r="Q12" s="13"/>
    </row>
    <row r="13" spans="3:17" x14ac:dyDescent="0.3">
      <c r="C13" s="263"/>
      <c r="D13" s="59">
        <v>11</v>
      </c>
      <c r="E13" s="82">
        <v>-1.9E-2</v>
      </c>
      <c r="F13" s="83">
        <v>-0.05</v>
      </c>
      <c r="G13" s="78">
        <v>-0.04</v>
      </c>
      <c r="H13" s="75">
        <v>-3.5000000000000003E-2</v>
      </c>
      <c r="I13" s="76">
        <v>-1.4E-2</v>
      </c>
      <c r="J13" s="13"/>
      <c r="K13" s="13"/>
      <c r="L13" s="13"/>
      <c r="M13" s="13"/>
      <c r="N13" s="13"/>
      <c r="O13" s="13"/>
      <c r="P13" s="13"/>
      <c r="Q13" s="13"/>
    </row>
    <row r="14" spans="3:17" x14ac:dyDescent="0.3">
      <c r="C14" s="263"/>
      <c r="D14" s="59">
        <v>12</v>
      </c>
      <c r="E14" s="84">
        <v>-2.4E-2</v>
      </c>
      <c r="F14" s="85">
        <v>-5.5E-2</v>
      </c>
      <c r="G14" s="86">
        <v>-4.4999999999999998E-2</v>
      </c>
      <c r="H14" s="87">
        <v>-4.2000000000000003E-2</v>
      </c>
      <c r="I14" s="79">
        <v>-2.1000000000000001E-2</v>
      </c>
      <c r="J14" s="13"/>
      <c r="K14" s="13"/>
      <c r="L14" s="13"/>
      <c r="M14" s="13"/>
      <c r="N14" s="13"/>
      <c r="O14" s="13"/>
      <c r="P14" s="13"/>
      <c r="Q14" s="13"/>
    </row>
    <row r="15" spans="3:17" x14ac:dyDescent="0.3">
      <c r="C15" s="263"/>
      <c r="D15" s="59">
        <v>13</v>
      </c>
      <c r="E15" s="88">
        <v>5.3999999999999999E-2</v>
      </c>
      <c r="F15" s="89">
        <v>2.1000000000000001E-2</v>
      </c>
      <c r="G15" s="90">
        <v>3.2000000000000001E-2</v>
      </c>
      <c r="H15" s="91">
        <v>3.3000000000000002E-2</v>
      </c>
      <c r="I15" s="92">
        <v>5.5E-2</v>
      </c>
      <c r="J15" s="93">
        <v>7.8E-2</v>
      </c>
      <c r="K15" s="264" t="s">
        <v>647</v>
      </c>
      <c r="L15" s="264"/>
      <c r="M15" s="13"/>
      <c r="N15" s="13"/>
      <c r="O15" s="13"/>
      <c r="P15" s="13"/>
      <c r="Q15" s="13"/>
    </row>
    <row r="16" spans="3:17" x14ac:dyDescent="0.3">
      <c r="C16" s="263"/>
      <c r="D16" s="59">
        <v>14</v>
      </c>
      <c r="E16" s="94">
        <v>4.8000000000000001E-2</v>
      </c>
      <c r="F16" s="95">
        <v>1.6E-2</v>
      </c>
      <c r="G16" s="96">
        <v>2.5999999999999999E-2</v>
      </c>
      <c r="H16" s="97">
        <v>2.5000000000000001E-2</v>
      </c>
      <c r="I16" s="98">
        <v>4.8000000000000001E-2</v>
      </c>
      <c r="J16" s="99">
        <v>7.0000000000000007E-2</v>
      </c>
      <c r="K16" s="73">
        <v>-7.0000000000000001E-3</v>
      </c>
      <c r="L16" s="13"/>
      <c r="M16" s="13"/>
      <c r="N16" s="13"/>
      <c r="O16" s="13"/>
      <c r="P16" s="13"/>
      <c r="Q16" s="13"/>
    </row>
    <row r="17" spans="3:17" x14ac:dyDescent="0.3">
      <c r="C17" s="263"/>
      <c r="D17" s="59">
        <v>15</v>
      </c>
      <c r="E17" s="100">
        <v>4.2999999999999997E-2</v>
      </c>
      <c r="F17" s="101">
        <v>0.01</v>
      </c>
      <c r="G17" s="89">
        <v>2.1000000000000001E-2</v>
      </c>
      <c r="H17" s="102">
        <v>1.7999999999999999E-2</v>
      </c>
      <c r="I17" s="103">
        <v>0.04</v>
      </c>
      <c r="J17" s="104">
        <v>6.3E-2</v>
      </c>
      <c r="K17" s="76">
        <v>-1.4E-2</v>
      </c>
      <c r="L17" s="13"/>
      <c r="M17" s="13"/>
      <c r="N17" s="13"/>
      <c r="O17" s="13"/>
      <c r="P17" s="13"/>
      <c r="Q17" s="13"/>
    </row>
    <row r="18" spans="3:17" x14ac:dyDescent="0.3">
      <c r="C18" s="263"/>
      <c r="D18" s="59">
        <v>16</v>
      </c>
      <c r="E18" s="105">
        <v>3.6999999999999998E-2</v>
      </c>
      <c r="F18" s="106">
        <v>5.0000000000000001E-3</v>
      </c>
      <c r="G18" s="95">
        <v>1.6E-2</v>
      </c>
      <c r="H18" s="101">
        <v>0.01</v>
      </c>
      <c r="I18" s="91">
        <v>3.3000000000000002E-2</v>
      </c>
      <c r="J18" s="92">
        <v>5.5E-2</v>
      </c>
      <c r="K18" s="79">
        <v>-2.1000000000000001E-2</v>
      </c>
      <c r="L18" s="73">
        <v>-7.0000000000000001E-3</v>
      </c>
      <c r="M18" s="13"/>
      <c r="N18" s="13"/>
      <c r="O18" s="13"/>
      <c r="P18" s="13"/>
      <c r="Q18" s="13"/>
    </row>
    <row r="19" spans="3:17" x14ac:dyDescent="0.3">
      <c r="C19" s="263"/>
      <c r="D19" s="59">
        <v>17</v>
      </c>
      <c r="E19" s="60">
        <v>3.2000000000000001E-2</v>
      </c>
      <c r="F19" s="107">
        <v>0</v>
      </c>
      <c r="G19" s="108">
        <v>1.0999999999999999E-2</v>
      </c>
      <c r="H19" s="109">
        <v>3.0000000000000001E-3</v>
      </c>
      <c r="I19" s="97">
        <v>2.5000000000000001E-2</v>
      </c>
      <c r="J19" s="98">
        <v>4.8000000000000001E-2</v>
      </c>
      <c r="K19" s="81">
        <v>-2.8000000000000001E-2</v>
      </c>
      <c r="L19" s="76">
        <v>-1.4E-2</v>
      </c>
      <c r="M19" s="13"/>
      <c r="N19" s="13"/>
      <c r="O19" s="13"/>
      <c r="P19" s="13"/>
      <c r="Q19" s="13"/>
    </row>
    <row r="20" spans="3:17" x14ac:dyDescent="0.3">
      <c r="C20" s="263"/>
      <c r="D20" s="59">
        <v>18</v>
      </c>
      <c r="E20" s="110">
        <v>2.7E-2</v>
      </c>
      <c r="F20" s="62">
        <v>-5.0000000000000001E-3</v>
      </c>
      <c r="G20" s="106">
        <v>5.0000000000000001E-3</v>
      </c>
      <c r="H20" s="74">
        <v>-4.0000000000000001E-3</v>
      </c>
      <c r="I20" s="111">
        <v>1.7999999999999999E-2</v>
      </c>
      <c r="J20" s="112">
        <v>0.04</v>
      </c>
      <c r="K20" s="75">
        <v>-3.5000000000000003E-2</v>
      </c>
      <c r="L20" s="79">
        <v>-2.1000000000000001E-2</v>
      </c>
      <c r="M20" s="13"/>
      <c r="N20" s="13"/>
      <c r="O20" s="13"/>
      <c r="P20" s="13"/>
      <c r="Q20" s="13"/>
    </row>
    <row r="21" spans="3:17" x14ac:dyDescent="0.3">
      <c r="C21" s="263"/>
      <c r="D21" s="59">
        <v>19</v>
      </c>
      <c r="E21" s="63">
        <v>2.1000000000000001E-2</v>
      </c>
      <c r="F21" s="64">
        <v>-0.01</v>
      </c>
      <c r="G21" s="113">
        <v>0</v>
      </c>
      <c r="H21" s="114">
        <v>-1.2E-2</v>
      </c>
      <c r="I21" s="101">
        <v>1.0999999999999999E-2</v>
      </c>
      <c r="J21" s="91">
        <v>3.3000000000000002E-2</v>
      </c>
      <c r="K21" s="87">
        <v>-4.2000000000000003E-2</v>
      </c>
      <c r="L21" s="81">
        <v>-2.8000000000000001E-2</v>
      </c>
      <c r="M21" s="73">
        <v>-7.0000000000000001E-3</v>
      </c>
      <c r="N21" s="13"/>
      <c r="O21" s="13"/>
      <c r="P21" s="13"/>
      <c r="Q21" s="13"/>
    </row>
    <row r="22" spans="3:17" x14ac:dyDescent="0.3">
      <c r="C22" s="263"/>
      <c r="D22" s="59">
        <v>20</v>
      </c>
      <c r="E22" s="65">
        <v>1.6E-2</v>
      </c>
      <c r="F22" s="66">
        <v>-1.4999999999999999E-2</v>
      </c>
      <c r="G22" s="62">
        <v>-5.0000000000000001E-3</v>
      </c>
      <c r="H22" s="115">
        <v>-1.9E-2</v>
      </c>
      <c r="I22" s="116">
        <v>3.0000000000000001E-3</v>
      </c>
      <c r="J22" s="97">
        <v>2.5000000000000001E-2</v>
      </c>
      <c r="K22" s="117">
        <v>-4.9000000000000002E-2</v>
      </c>
      <c r="L22" s="75">
        <v>-3.5000000000000003E-2</v>
      </c>
      <c r="M22" s="76">
        <v>-1.4E-2</v>
      </c>
      <c r="N22" s="13"/>
      <c r="O22" s="13"/>
      <c r="P22" s="13"/>
      <c r="Q22" s="13"/>
    </row>
    <row r="23" spans="3:17" x14ac:dyDescent="0.3">
      <c r="C23" s="263"/>
      <c r="D23" s="59">
        <v>21</v>
      </c>
      <c r="E23" s="67">
        <v>1.0999999999999999E-2</v>
      </c>
      <c r="F23" s="68">
        <v>-0.02</v>
      </c>
      <c r="G23" s="64">
        <v>-0.01</v>
      </c>
      <c r="H23" s="118">
        <v>-2.5999999999999999E-2</v>
      </c>
      <c r="I23" s="74">
        <v>-4.0000000000000001E-3</v>
      </c>
      <c r="J23" s="111">
        <v>1.7999999999999999E-2</v>
      </c>
      <c r="K23" s="119">
        <v>-5.5E-2</v>
      </c>
      <c r="L23" s="87">
        <v>-4.2000000000000003E-2</v>
      </c>
      <c r="M23" s="79">
        <v>-2.1000000000000001E-2</v>
      </c>
      <c r="N23" s="13"/>
      <c r="O23" s="13"/>
      <c r="P23" s="13"/>
      <c r="Q23" s="13"/>
    </row>
    <row r="24" spans="3:17" x14ac:dyDescent="0.3">
      <c r="C24" s="263"/>
      <c r="D24" s="59">
        <v>22</v>
      </c>
      <c r="E24" s="120">
        <v>6.0000000000000001E-3</v>
      </c>
      <c r="F24" s="70">
        <v>-2.5000000000000001E-2</v>
      </c>
      <c r="G24" s="66">
        <v>-1.4999999999999999E-2</v>
      </c>
      <c r="H24" s="121">
        <v>-3.3000000000000002E-2</v>
      </c>
      <c r="I24" s="114">
        <v>-1.0999999999999999E-2</v>
      </c>
      <c r="J24" s="108">
        <v>1.0999999999999999E-2</v>
      </c>
      <c r="K24" s="122">
        <v>-6.2E-2</v>
      </c>
      <c r="L24" s="117">
        <v>-4.8000000000000001E-2</v>
      </c>
      <c r="M24" s="81">
        <v>-2.8000000000000001E-2</v>
      </c>
      <c r="N24" s="73">
        <v>-7.0000000000000001E-3</v>
      </c>
      <c r="O24" s="13"/>
      <c r="P24" s="13"/>
      <c r="Q24" s="13"/>
    </row>
    <row r="25" spans="3:17" x14ac:dyDescent="0.3">
      <c r="C25" s="263"/>
      <c r="D25" s="59">
        <v>23</v>
      </c>
      <c r="E25" s="123">
        <v>0</v>
      </c>
      <c r="F25" s="72">
        <v>-3.1E-2</v>
      </c>
      <c r="G25" s="68">
        <v>-0.02</v>
      </c>
      <c r="H25" s="78">
        <v>-0.04</v>
      </c>
      <c r="I25" s="115">
        <v>-1.9E-2</v>
      </c>
      <c r="J25" s="116">
        <v>3.0000000000000001E-3</v>
      </c>
      <c r="K25" s="124">
        <v>-6.9000000000000006E-2</v>
      </c>
      <c r="L25" s="119">
        <v>-5.5E-2</v>
      </c>
      <c r="M25" s="125">
        <v>-3.5000000000000003E-2</v>
      </c>
      <c r="N25" s="126">
        <v>-1.4E-2</v>
      </c>
      <c r="O25" s="13"/>
      <c r="P25" s="13"/>
      <c r="Q25" s="13"/>
    </row>
    <row r="26" spans="3:17" x14ac:dyDescent="0.3">
      <c r="C26" s="263"/>
      <c r="D26" s="59">
        <v>24</v>
      </c>
      <c r="E26" s="62">
        <v>-5.0000000000000001E-3</v>
      </c>
      <c r="F26" s="75">
        <v>-3.5999999999999997E-2</v>
      </c>
      <c r="G26" s="70">
        <v>-2.5000000000000001E-2</v>
      </c>
      <c r="H26" s="127">
        <v>-4.8000000000000001E-2</v>
      </c>
      <c r="I26" s="118">
        <v>-2.5999999999999999E-2</v>
      </c>
      <c r="J26" s="74">
        <v>-4.0000000000000001E-3</v>
      </c>
      <c r="K26" s="128">
        <v>-7.5999999999999998E-2</v>
      </c>
      <c r="L26" s="122">
        <v>-6.2E-2</v>
      </c>
      <c r="M26" s="87">
        <v>-4.2000000000000003E-2</v>
      </c>
      <c r="N26" s="79">
        <v>-2.1000000000000001E-2</v>
      </c>
      <c r="O26" s="13"/>
      <c r="P26" s="13"/>
      <c r="Q26" s="13"/>
    </row>
    <row r="27" spans="3:17" x14ac:dyDescent="0.3">
      <c r="C27" s="263"/>
      <c r="D27" s="59">
        <v>25</v>
      </c>
      <c r="E27" s="129">
        <v>-5.2999999999999999E-2</v>
      </c>
      <c r="F27" s="130">
        <v>-8.2000000000000003E-2</v>
      </c>
      <c r="G27" s="131">
        <v>-7.1999999999999995E-2</v>
      </c>
      <c r="H27" s="132">
        <v>-9.6000000000000002E-2</v>
      </c>
      <c r="I27" s="133">
        <v>-7.4999999999999997E-2</v>
      </c>
      <c r="J27" s="85">
        <v>-5.3999999999999999E-2</v>
      </c>
      <c r="K27" s="134">
        <v>-0.122</v>
      </c>
      <c r="L27" s="135">
        <v>-0.109</v>
      </c>
      <c r="M27" s="136">
        <v>-0.09</v>
      </c>
      <c r="N27" s="137">
        <v>-7.0000000000000007E-2</v>
      </c>
      <c r="O27" s="83">
        <v>-0.05</v>
      </c>
      <c r="P27" s="264" t="s">
        <v>648</v>
      </c>
      <c r="Q27" s="264"/>
    </row>
  </sheetData>
  <mergeCells count="4">
    <mergeCell ref="C2:C27"/>
    <mergeCell ref="F3:G3"/>
    <mergeCell ref="K15:L15"/>
    <mergeCell ref="P27:Q27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7D4A-4BBF-4A18-8BA0-812CC937BF40}">
  <sheetPr>
    <tabColor rgb="FF00B0F0"/>
  </sheetPr>
  <dimension ref="C1:D6"/>
  <sheetViews>
    <sheetView showGridLines="0" workbookViewId="0">
      <selection activeCell="R27" sqref="R27:S27"/>
    </sheetView>
  </sheetViews>
  <sheetFormatPr defaultRowHeight="16.5" x14ac:dyDescent="0.3"/>
  <cols>
    <col min="3" max="3" width="31.140625" bestFit="1" customWidth="1"/>
    <col min="4" max="4" width="12" bestFit="1" customWidth="1"/>
    <col min="9" max="9" width="4.85546875" customWidth="1"/>
    <col min="10" max="10" width="6.7109375" customWidth="1"/>
  </cols>
  <sheetData>
    <row r="1" spans="3:4" x14ac:dyDescent="0.3">
      <c r="C1" s="176" t="s">
        <v>604</v>
      </c>
      <c r="D1" s="177" t="s">
        <v>605</v>
      </c>
    </row>
    <row r="2" spans="3:4" x14ac:dyDescent="0.3">
      <c r="C2" s="178" t="s">
        <v>666</v>
      </c>
      <c r="D2" s="179">
        <v>22664</v>
      </c>
    </row>
    <row r="3" spans="3:4" x14ac:dyDescent="0.3">
      <c r="C3" s="178" t="s">
        <v>667</v>
      </c>
      <c r="D3" s="180">
        <v>43717</v>
      </c>
    </row>
    <row r="4" spans="3:4" x14ac:dyDescent="0.3">
      <c r="C4" s="181" t="s">
        <v>668</v>
      </c>
      <c r="D4" s="179">
        <v>20707</v>
      </c>
    </row>
    <row r="5" spans="3:4" x14ac:dyDescent="0.3">
      <c r="C5" s="181" t="s">
        <v>669</v>
      </c>
      <c r="D5" s="179">
        <v>23010</v>
      </c>
    </row>
    <row r="6" spans="3:4" x14ac:dyDescent="0.3">
      <c r="C6" s="182" t="s">
        <v>670</v>
      </c>
      <c r="D6" s="180">
        <v>66381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9FD2-851D-4A86-AB5D-2B6F208A31C5}">
  <sheetPr>
    <tabColor rgb="FF00B0F0"/>
  </sheetPr>
  <dimension ref="A1:T45"/>
  <sheetViews>
    <sheetView showGridLines="0" workbookViewId="0">
      <selection activeCell="D19" sqref="D19"/>
    </sheetView>
  </sheetViews>
  <sheetFormatPr defaultRowHeight="16.5" x14ac:dyDescent="0.3"/>
  <cols>
    <col min="1" max="1" width="31.85546875" customWidth="1"/>
    <col min="2" max="2" width="57" bestFit="1" customWidth="1"/>
    <col min="4" max="4" width="9.7109375" bestFit="1" customWidth="1"/>
    <col min="5" max="8" width="10.85546875" bestFit="1" customWidth="1"/>
    <col min="9" max="11" width="11.7109375" bestFit="1" customWidth="1"/>
    <col min="12" max="12" width="10.85546875" bestFit="1" customWidth="1"/>
    <col min="20" max="20" width="16" bestFit="1" customWidth="1"/>
  </cols>
  <sheetData>
    <row r="1" spans="1:20" ht="18.75" x14ac:dyDescent="0.3">
      <c r="B1" s="265" t="s">
        <v>699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07"/>
    </row>
    <row r="2" spans="1:20" x14ac:dyDescent="0.3">
      <c r="B2" s="210"/>
      <c r="C2" s="211">
        <v>2023</v>
      </c>
      <c r="D2" s="211">
        <v>2024</v>
      </c>
      <c r="E2" s="211">
        <v>2025</v>
      </c>
      <c r="F2" s="211">
        <v>2026</v>
      </c>
      <c r="G2" s="211">
        <v>2027</v>
      </c>
      <c r="H2" s="211">
        <v>2028</v>
      </c>
      <c r="I2" s="211">
        <v>2029</v>
      </c>
      <c r="J2" s="211">
        <v>2030</v>
      </c>
      <c r="K2" s="211">
        <v>2031</v>
      </c>
      <c r="L2" s="211" t="s">
        <v>690</v>
      </c>
      <c r="M2" s="208"/>
      <c r="S2" s="203"/>
      <c r="T2" s="205"/>
    </row>
    <row r="3" spans="1:20" x14ac:dyDescent="0.3">
      <c r="B3" s="217" t="s">
        <v>691</v>
      </c>
      <c r="C3" s="213">
        <f>C4+C8+C12+C6+C7</f>
        <v>-71.863430756225711</v>
      </c>
      <c r="D3" s="213">
        <f t="shared" ref="D3:L3" si="0">D4+D8+D12+D6+D7</f>
        <v>-501.85036617872146</v>
      </c>
      <c r="E3" s="213">
        <f t="shared" si="0"/>
        <v>-428.2948378306927</v>
      </c>
      <c r="F3" s="213">
        <f t="shared" si="0"/>
        <v>-251.82799946030792</v>
      </c>
      <c r="G3" s="213">
        <f t="shared" si="0"/>
        <v>-129.67131322412314</v>
      </c>
      <c r="H3" s="213">
        <f t="shared" si="0"/>
        <v>-48.941613556812335</v>
      </c>
      <c r="I3" s="213">
        <f t="shared" si="0"/>
        <v>-11.325974927233451</v>
      </c>
      <c r="J3" s="213">
        <f t="shared" si="0"/>
        <v>1.6778065598120269</v>
      </c>
      <c r="K3" s="213">
        <f t="shared" si="0"/>
        <v>8.7742985462993133</v>
      </c>
      <c r="L3" s="213">
        <f t="shared" si="0"/>
        <v>-1433.3234308280057</v>
      </c>
      <c r="M3" s="209"/>
      <c r="S3" s="203"/>
      <c r="T3" s="204"/>
    </row>
    <row r="4" spans="1:20" x14ac:dyDescent="0.3">
      <c r="B4" s="212" t="s">
        <v>736</v>
      </c>
      <c r="C4" s="214">
        <v>-32.973214950381163</v>
      </c>
      <c r="D4" s="215">
        <v>-302.74067884951018</v>
      </c>
      <c r="E4" s="215">
        <v>-255.46740447192954</v>
      </c>
      <c r="F4" s="215">
        <v>-146.40390015992736</v>
      </c>
      <c r="G4" s="215">
        <v>-71.997578358428953</v>
      </c>
      <c r="H4" s="215">
        <v>-23.122699681282043</v>
      </c>
      <c r="I4" s="215">
        <v>-0.50397976114653886</v>
      </c>
      <c r="J4" s="215">
        <v>7.2108237143707212</v>
      </c>
      <c r="K4" s="215">
        <v>11.396737290100097</v>
      </c>
      <c r="L4" s="216">
        <f>SUM(C4:K4)</f>
        <v>-814.60189522813505</v>
      </c>
      <c r="M4" s="209"/>
      <c r="S4" s="203"/>
      <c r="T4" s="204"/>
    </row>
    <row r="5" spans="1:20" x14ac:dyDescent="0.3">
      <c r="B5" s="255" t="s">
        <v>738</v>
      </c>
      <c r="C5" s="256">
        <v>3.5721753326416021E-2</v>
      </c>
      <c r="D5" s="256">
        <v>-0.43440503784179685</v>
      </c>
      <c r="E5" s="256">
        <v>-3.707187326581955</v>
      </c>
      <c r="F5" s="256">
        <v>-3.2434016573486328</v>
      </c>
      <c r="G5" s="256">
        <v>1.829966762008667</v>
      </c>
      <c r="H5" s="256">
        <v>7.5881772509384167</v>
      </c>
      <c r="I5" s="256">
        <v>11.22906907601166</v>
      </c>
      <c r="J5" s="256">
        <v>12.789563116622919</v>
      </c>
      <c r="K5" s="256">
        <v>14.022404388610839</v>
      </c>
      <c r="L5" s="257">
        <f>SUM(C5:K5)</f>
        <v>40.109908325746531</v>
      </c>
      <c r="M5" s="225"/>
      <c r="S5" s="203"/>
      <c r="T5" s="204"/>
    </row>
    <row r="6" spans="1:20" x14ac:dyDescent="0.3">
      <c r="B6" s="254" t="s">
        <v>697</v>
      </c>
      <c r="C6" s="252">
        <v>-9.9428999999999998</v>
      </c>
      <c r="D6" s="252">
        <v>-22.338517199999998</v>
      </c>
      <c r="E6" s="252">
        <v>-14.44637743572998</v>
      </c>
      <c r="F6" s="252">
        <v>-8.2364837493286132</v>
      </c>
      <c r="G6" s="252">
        <v>-3.932398828063965</v>
      </c>
      <c r="H6" s="252">
        <v>-1.50609607244873</v>
      </c>
      <c r="I6" s="252">
        <v>-0.59026274121093747</v>
      </c>
      <c r="J6" s="252">
        <v>-0.37813499450683585</v>
      </c>
      <c r="K6" s="252">
        <v>-0.10879624938964839</v>
      </c>
      <c r="L6" s="253">
        <f t="shared" ref="L6" si="1">SUM(C6:K6)</f>
        <v>-61.479967270678706</v>
      </c>
      <c r="M6" s="226"/>
      <c r="S6" s="203"/>
      <c r="T6" s="204"/>
    </row>
    <row r="7" spans="1:20" x14ac:dyDescent="0.3">
      <c r="B7" s="254" t="s">
        <v>698</v>
      </c>
      <c r="C7" s="252">
        <v>1.152385161280675</v>
      </c>
      <c r="D7" s="252">
        <v>16.666829242131652</v>
      </c>
      <c r="E7" s="252">
        <v>19.092622583537008</v>
      </c>
      <c r="F7" s="252">
        <v>10.475732885566231</v>
      </c>
      <c r="G7" s="252">
        <v>5.1187769753245078</v>
      </c>
      <c r="H7" s="252">
        <v>1.9436984987509012</v>
      </c>
      <c r="I7" s="252">
        <v>0.69013093142018012</v>
      </c>
      <c r="J7" s="252">
        <v>0.303769621919113</v>
      </c>
      <c r="K7" s="252">
        <v>0.1406024753749906</v>
      </c>
      <c r="L7" s="253">
        <f>SUM(C7:K7)</f>
        <v>55.58454837530526</v>
      </c>
      <c r="M7" s="225"/>
      <c r="S7" s="203"/>
      <c r="T7" s="204"/>
    </row>
    <row r="8" spans="1:20" x14ac:dyDescent="0.3">
      <c r="B8" s="217" t="s">
        <v>692</v>
      </c>
      <c r="C8" s="213">
        <f>SUM(C9:C11)</f>
        <v>-33.074876605036671</v>
      </c>
      <c r="D8" s="213">
        <f t="shared" ref="D8:L8" si="2">SUM(D9:D11)</f>
        <v>-208.86496970612501</v>
      </c>
      <c r="E8" s="213">
        <f t="shared" si="2"/>
        <v>-190.68402541193035</v>
      </c>
      <c r="F8" s="213">
        <f t="shared" si="2"/>
        <v>-115.71759269726996</v>
      </c>
      <c r="G8" s="213">
        <f t="shared" si="2"/>
        <v>-63.31842341159976</v>
      </c>
      <c r="H8" s="213">
        <f t="shared" si="2"/>
        <v>-28.215549439638558</v>
      </c>
      <c r="I8" s="213">
        <f t="shared" si="2"/>
        <v>-11.729041547366789</v>
      </c>
      <c r="J8" s="213">
        <f t="shared" si="2"/>
        <v>-5.9353167037123047</v>
      </c>
      <c r="K8" s="213">
        <f t="shared" si="2"/>
        <v>-2.8828150807961355</v>
      </c>
      <c r="L8" s="213">
        <f t="shared" si="2"/>
        <v>-660.42261060347562</v>
      </c>
      <c r="M8" s="207"/>
      <c r="S8" s="203"/>
      <c r="T8" s="204"/>
    </row>
    <row r="9" spans="1:20" x14ac:dyDescent="0.3">
      <c r="B9" s="218" t="s">
        <v>693</v>
      </c>
      <c r="C9" s="219">
        <v>-19.291632549999999</v>
      </c>
      <c r="D9" s="219">
        <v>-116.68361093</v>
      </c>
      <c r="E9" s="219">
        <v>-105.211367929216</v>
      </c>
      <c r="F9" s="219">
        <v>-63.560345886021075</v>
      </c>
      <c r="G9" s="219">
        <v>-35.069768095587371</v>
      </c>
      <c r="H9" s="219">
        <v>-15.54572277180481</v>
      </c>
      <c r="I9" s="219">
        <v>-6.4425000247821806</v>
      </c>
      <c r="J9" s="219">
        <v>-3.2275257768898009</v>
      </c>
      <c r="K9" s="219">
        <v>-1.5627259485664371</v>
      </c>
      <c r="L9" s="220">
        <f>SUM(C9:K9)</f>
        <v>-366.59519991286771</v>
      </c>
      <c r="M9" s="207"/>
      <c r="S9" s="203"/>
      <c r="T9" s="204"/>
    </row>
    <row r="10" spans="1:20" x14ac:dyDescent="0.3">
      <c r="A10" s="202"/>
      <c r="B10" s="218" t="s">
        <v>694</v>
      </c>
      <c r="C10" s="219">
        <v>-8.0911741300000006</v>
      </c>
      <c r="D10" s="219">
        <v>-52.540663099999989</v>
      </c>
      <c r="E10" s="219">
        <v>-47.371486037892673</v>
      </c>
      <c r="F10" s="219">
        <v>-29.730962589548888</v>
      </c>
      <c r="G10" s="219">
        <v>-16.12402800149739</v>
      </c>
      <c r="H10" s="219">
        <v>-7.2007938027954106</v>
      </c>
      <c r="I10" s="219">
        <v>-2.9786776628079408</v>
      </c>
      <c r="J10" s="219">
        <v>-1.5108622630825039</v>
      </c>
      <c r="K10" s="219">
        <v>-0.72900106087303163</v>
      </c>
      <c r="L10" s="220">
        <f t="shared" ref="L10:L11" si="3">SUM(C10:K10)</f>
        <v>-166.2776486484978</v>
      </c>
      <c r="M10" s="207"/>
      <c r="S10" s="203"/>
      <c r="T10" s="204"/>
    </row>
    <row r="11" spans="1:20" x14ac:dyDescent="0.3">
      <c r="B11" s="218" t="s">
        <v>695</v>
      </c>
      <c r="C11" s="219">
        <v>-5.6920699250366669</v>
      </c>
      <c r="D11" s="219">
        <v>-39.640695676124999</v>
      </c>
      <c r="E11" s="219">
        <v>-38.101171444821674</v>
      </c>
      <c r="F11" s="219">
        <v>-22.426284221700001</v>
      </c>
      <c r="G11" s="219">
        <v>-12.124627314515001</v>
      </c>
      <c r="H11" s="219">
        <v>-5.4690328650383346</v>
      </c>
      <c r="I11" s="219">
        <v>-2.307863859776667</v>
      </c>
      <c r="J11" s="219">
        <v>-1.1969286637400001</v>
      </c>
      <c r="K11" s="219">
        <v>-0.59108807135666674</v>
      </c>
      <c r="L11" s="220">
        <f t="shared" si="3"/>
        <v>-127.54976204211</v>
      </c>
      <c r="M11" s="207"/>
      <c r="S11" s="203"/>
      <c r="T11" s="204"/>
    </row>
    <row r="12" spans="1:20" x14ac:dyDescent="0.3">
      <c r="B12" s="221" t="s">
        <v>737</v>
      </c>
      <c r="C12" s="213">
        <f t="shared" ref="C12:L12" si="4">SUM(C13:C14)</f>
        <v>2.9751756379114527</v>
      </c>
      <c r="D12" s="213">
        <f t="shared" si="4"/>
        <v>15.426970334782027</v>
      </c>
      <c r="E12" s="213">
        <f t="shared" si="4"/>
        <v>13.210346905360224</v>
      </c>
      <c r="F12" s="213">
        <f t="shared" si="4"/>
        <v>8.0542442606517799</v>
      </c>
      <c r="G12" s="213">
        <f t="shared" si="4"/>
        <v>4.4583103986450201</v>
      </c>
      <c r="H12" s="213">
        <f t="shared" si="4"/>
        <v>1.9590331378060917</v>
      </c>
      <c r="I12" s="213">
        <f t="shared" si="4"/>
        <v>0.80717819107063293</v>
      </c>
      <c r="J12" s="213">
        <f t="shared" si="4"/>
        <v>0.47666492174133301</v>
      </c>
      <c r="K12" s="213">
        <f t="shared" si="4"/>
        <v>0.22857011101000974</v>
      </c>
      <c r="L12" s="213">
        <f t="shared" si="4"/>
        <v>47.596493898978565</v>
      </c>
      <c r="M12" s="207"/>
      <c r="S12" s="203"/>
      <c r="T12" s="204"/>
    </row>
    <row r="13" spans="1:20" x14ac:dyDescent="0.3">
      <c r="B13" s="218" t="s">
        <v>696</v>
      </c>
      <c r="C13" s="222">
        <v>1.310462497911453</v>
      </c>
      <c r="D13" s="222">
        <v>2.0273119347820279</v>
      </c>
      <c r="E13" s="222">
        <v>0.66126940536022183</v>
      </c>
      <c r="F13" s="222">
        <v>0.55461556065177919</v>
      </c>
      <c r="G13" s="222">
        <v>0.40140779864501946</v>
      </c>
      <c r="H13" s="222">
        <v>0.17943147780609131</v>
      </c>
      <c r="I13" s="222">
        <v>7.7620111070632936E-2</v>
      </c>
      <c r="J13" s="222">
        <v>4.1823831741333008E-2</v>
      </c>
      <c r="K13" s="222">
        <v>2.126207901000977E-2</v>
      </c>
      <c r="L13" s="223">
        <f t="shared" ref="L13" si="5">SUM(C13:K13)</f>
        <v>5.2752046969785686</v>
      </c>
      <c r="M13" s="207"/>
      <c r="S13" s="203"/>
      <c r="T13" s="204"/>
    </row>
    <row r="14" spans="1:20" x14ac:dyDescent="0.3">
      <c r="B14" s="218" t="s">
        <v>703</v>
      </c>
      <c r="C14" s="232">
        <v>1.6647131399999999</v>
      </c>
      <c r="D14" s="232">
        <v>13.3996584</v>
      </c>
      <c r="E14" s="232">
        <v>12.549077500000001</v>
      </c>
      <c r="F14" s="232">
        <v>7.4996287000000006</v>
      </c>
      <c r="G14" s="232">
        <v>4.0569026000000008</v>
      </c>
      <c r="H14" s="232">
        <v>1.7796016600000004</v>
      </c>
      <c r="I14" s="232">
        <v>0.72955808</v>
      </c>
      <c r="J14" s="232">
        <v>0.43484108999999999</v>
      </c>
      <c r="K14" s="232">
        <v>0.20730803199999998</v>
      </c>
      <c r="L14" s="223">
        <f>SUM(C14:K14)</f>
        <v>42.321289201999996</v>
      </c>
      <c r="M14" s="207"/>
      <c r="S14" s="203"/>
      <c r="T14" s="204"/>
    </row>
    <row r="15" spans="1:20" x14ac:dyDescent="0.3">
      <c r="B15" s="224" t="s">
        <v>700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24" t="s">
        <v>681</v>
      </c>
      <c r="S15" s="203"/>
      <c r="T15" s="204"/>
    </row>
    <row r="16" spans="1:20" x14ac:dyDescent="0.3">
      <c r="S16" s="203"/>
      <c r="T16" s="204"/>
    </row>
    <row r="17" spans="2:20" x14ac:dyDescent="0.3">
      <c r="S17" s="203"/>
      <c r="T17" s="204"/>
    </row>
    <row r="18" spans="2:20" x14ac:dyDescent="0.3">
      <c r="S18" s="203"/>
      <c r="T18" s="204"/>
    </row>
    <row r="19" spans="2:20" x14ac:dyDescent="0.3">
      <c r="S19" s="203"/>
      <c r="T19" s="204"/>
    </row>
    <row r="20" spans="2:20" x14ac:dyDescent="0.3">
      <c r="S20" s="203"/>
      <c r="T20" s="204"/>
    </row>
    <row r="21" spans="2:20" x14ac:dyDescent="0.3">
      <c r="S21" s="203"/>
      <c r="T21" s="204"/>
    </row>
    <row r="22" spans="2:20" x14ac:dyDescent="0.3">
      <c r="S22" s="203"/>
      <c r="T22" s="204"/>
    </row>
    <row r="23" spans="2:20" x14ac:dyDescent="0.3">
      <c r="S23" s="203"/>
      <c r="T23" s="204"/>
    </row>
    <row r="24" spans="2:20" x14ac:dyDescent="0.3">
      <c r="S24" s="203"/>
      <c r="T24" s="204"/>
    </row>
    <row r="25" spans="2:20" x14ac:dyDescent="0.3">
      <c r="S25" s="203"/>
      <c r="T25" s="204"/>
    </row>
    <row r="26" spans="2:20" x14ac:dyDescent="0.3">
      <c r="B26">
        <v>-1</v>
      </c>
      <c r="S26" s="203"/>
      <c r="T26" s="204"/>
    </row>
    <row r="27" spans="2:20" x14ac:dyDescent="0.3">
      <c r="S27" s="203"/>
      <c r="T27" s="204"/>
    </row>
    <row r="28" spans="2:20" x14ac:dyDescent="0.3">
      <c r="S28" s="203"/>
      <c r="T28" s="204"/>
    </row>
    <row r="29" spans="2:20" x14ac:dyDescent="0.3">
      <c r="S29" s="203"/>
      <c r="T29" s="204"/>
    </row>
    <row r="30" spans="2:20" x14ac:dyDescent="0.3">
      <c r="S30" s="203"/>
      <c r="T30" s="204"/>
    </row>
    <row r="31" spans="2:20" x14ac:dyDescent="0.3">
      <c r="S31" s="203"/>
      <c r="T31" s="204"/>
    </row>
    <row r="32" spans="2:20" x14ac:dyDescent="0.3">
      <c r="S32" s="203"/>
      <c r="T32" s="204"/>
    </row>
    <row r="33" spans="19:20" x14ac:dyDescent="0.3">
      <c r="S33" s="203"/>
      <c r="T33" s="204"/>
    </row>
    <row r="34" spans="19:20" x14ac:dyDescent="0.3">
      <c r="S34" s="203"/>
      <c r="T34" s="204"/>
    </row>
    <row r="35" spans="19:20" x14ac:dyDescent="0.3">
      <c r="S35" s="203"/>
      <c r="T35" s="204"/>
    </row>
    <row r="36" spans="19:20" x14ac:dyDescent="0.3">
      <c r="S36" s="203"/>
      <c r="T36" s="204"/>
    </row>
    <row r="37" spans="19:20" x14ac:dyDescent="0.3">
      <c r="S37" s="203"/>
      <c r="T37" s="204"/>
    </row>
    <row r="38" spans="19:20" x14ac:dyDescent="0.3">
      <c r="S38" s="203"/>
      <c r="T38" s="204"/>
    </row>
    <row r="39" spans="19:20" x14ac:dyDescent="0.3">
      <c r="S39" s="203"/>
      <c r="T39" s="204"/>
    </row>
    <row r="40" spans="19:20" x14ac:dyDescent="0.3">
      <c r="S40" s="203"/>
      <c r="T40" s="204"/>
    </row>
    <row r="41" spans="19:20" x14ac:dyDescent="0.3">
      <c r="S41" s="203"/>
      <c r="T41" s="204"/>
    </row>
    <row r="42" spans="19:20" x14ac:dyDescent="0.3">
      <c r="S42" s="203"/>
      <c r="T42" s="204"/>
    </row>
    <row r="43" spans="19:20" x14ac:dyDescent="0.3">
      <c r="S43" s="203"/>
      <c r="T43" s="204"/>
    </row>
    <row r="44" spans="19:20" x14ac:dyDescent="0.3">
      <c r="S44" s="203"/>
      <c r="T44" s="204"/>
    </row>
    <row r="45" spans="19:20" x14ac:dyDescent="0.3">
      <c r="S45" s="203"/>
      <c r="T45" s="204"/>
    </row>
  </sheetData>
  <mergeCells count="1">
    <mergeCell ref="B1:L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D37C-E303-4857-A2C3-FCDC8DBCDB0D}">
  <sheetPr>
    <tabColor rgb="FF00B0F0"/>
  </sheetPr>
  <dimension ref="C1:N554"/>
  <sheetViews>
    <sheetView showGridLines="0" workbookViewId="0">
      <selection activeCell="N28" sqref="N28"/>
    </sheetView>
  </sheetViews>
  <sheetFormatPr defaultColWidth="9" defaultRowHeight="15" x14ac:dyDescent="0.25"/>
  <cols>
    <col min="1" max="3" width="9" style="10"/>
    <col min="4" max="9" width="20.28515625" style="190" customWidth="1"/>
    <col min="10" max="10" width="12.85546875" style="229" bestFit="1" customWidth="1"/>
    <col min="11" max="16384" width="9" style="10"/>
  </cols>
  <sheetData>
    <row r="1" spans="3:14" x14ac:dyDescent="0.25">
      <c r="C1" s="10" t="s">
        <v>40</v>
      </c>
      <c r="D1" s="190" t="s">
        <v>165</v>
      </c>
      <c r="E1" s="190" t="s">
        <v>166</v>
      </c>
      <c r="F1" s="190" t="s">
        <v>167</v>
      </c>
      <c r="G1" s="190" t="s">
        <v>168</v>
      </c>
      <c r="H1" s="190" t="s">
        <v>169</v>
      </c>
      <c r="I1" s="190" t="s">
        <v>170</v>
      </c>
      <c r="J1" s="228" t="s">
        <v>702</v>
      </c>
    </row>
    <row r="2" spans="3:14" x14ac:dyDescent="0.25">
      <c r="C2" s="10" t="s">
        <v>42</v>
      </c>
      <c r="D2" s="191">
        <v>-0.18513712508189678</v>
      </c>
      <c r="E2" s="191">
        <v>0</v>
      </c>
      <c r="F2" s="191">
        <v>-0.30274246000000005</v>
      </c>
      <c r="G2" s="191">
        <v>-0.12610394</v>
      </c>
      <c r="H2" s="191">
        <v>2.4406000595092771E-3</v>
      </c>
      <c r="I2" s="191">
        <v>-7.9166677753333331E-2</v>
      </c>
      <c r="J2" s="230">
        <v>1.475542E-2</v>
      </c>
      <c r="L2" s="11"/>
    </row>
    <row r="3" spans="3:14" x14ac:dyDescent="0.25">
      <c r="C3" s="10" t="s">
        <v>43</v>
      </c>
      <c r="D3" s="191">
        <v>-2.6834560089111323E-2</v>
      </c>
      <c r="E3" s="191">
        <v>0</v>
      </c>
      <c r="F3" s="191">
        <v>-0.30996077</v>
      </c>
      <c r="G3" s="191">
        <v>-0.12931022</v>
      </c>
      <c r="H3" s="191">
        <v>4.360600090026855E-3</v>
      </c>
      <c r="I3" s="191">
        <v>-7.6824597080000001E-2</v>
      </c>
      <c r="J3" s="230">
        <v>2.8600839999999999E-2</v>
      </c>
    </row>
    <row r="4" spans="3:14" x14ac:dyDescent="0.25">
      <c r="C4" s="10" t="s">
        <v>44</v>
      </c>
      <c r="D4" s="191">
        <v>-2.0489910374490603</v>
      </c>
      <c r="E4" s="191">
        <v>0</v>
      </c>
      <c r="F4" s="191">
        <v>-0.34487514000000002</v>
      </c>
      <c r="G4" s="191">
        <v>-0.14439974999999999</v>
      </c>
      <c r="H4" s="191">
        <v>9.3976001548767094E-3</v>
      </c>
      <c r="I4" s="191">
        <v>-8.4549579288333329E-2</v>
      </c>
      <c r="J4" s="230">
        <v>3.8354660000000006E-2</v>
      </c>
    </row>
    <row r="5" spans="3:14" x14ac:dyDescent="0.25">
      <c r="C5" s="10" t="s">
        <v>45</v>
      </c>
      <c r="D5" s="191">
        <v>-1.8612038737527714</v>
      </c>
      <c r="E5" s="191">
        <v>0</v>
      </c>
      <c r="F5" s="191">
        <v>-0.40695421999999998</v>
      </c>
      <c r="G5" s="191">
        <v>-0.17062347</v>
      </c>
      <c r="H5" s="191">
        <v>1.4095700145721439E-2</v>
      </c>
      <c r="I5" s="191">
        <v>-0.10456832226</v>
      </c>
      <c r="J5" s="230">
        <v>4.2113589999999999E-2</v>
      </c>
    </row>
    <row r="6" spans="3:14" x14ac:dyDescent="0.25">
      <c r="C6" s="10" t="s">
        <v>46</v>
      </c>
      <c r="D6" s="191">
        <v>-1.5378013340570311</v>
      </c>
      <c r="E6" s="191">
        <v>0</v>
      </c>
      <c r="F6" s="191">
        <v>-0.45813090999999995</v>
      </c>
      <c r="G6" s="191">
        <v>-0.19236698999999999</v>
      </c>
      <c r="H6" s="191">
        <v>1.7812500129699711E-2</v>
      </c>
      <c r="I6" s="191">
        <v>-0.117310839135</v>
      </c>
      <c r="J6" s="230">
        <v>4.6743859999999998E-2</v>
      </c>
    </row>
    <row r="7" spans="3:14" x14ac:dyDescent="0.25">
      <c r="C7" s="10" t="s">
        <v>47</v>
      </c>
      <c r="D7" s="191">
        <v>-1.7858424472712038</v>
      </c>
      <c r="E7" s="191">
        <v>0</v>
      </c>
      <c r="F7" s="191">
        <v>-0.59680613999999998</v>
      </c>
      <c r="G7" s="191">
        <v>-0.25035352999999999</v>
      </c>
      <c r="H7" s="191">
        <v>2.9543899978637701E-2</v>
      </c>
      <c r="I7" s="191">
        <v>-0.16526553543666669</v>
      </c>
      <c r="J7" s="230">
        <v>5.9981550000000002E-2</v>
      </c>
    </row>
    <row r="8" spans="3:14" x14ac:dyDescent="0.25">
      <c r="C8" s="10" t="s">
        <v>48</v>
      </c>
      <c r="D8" s="191">
        <v>-1.6496593853222314</v>
      </c>
      <c r="E8" s="191">
        <v>0</v>
      </c>
      <c r="F8" s="191">
        <v>-0.74155473999999999</v>
      </c>
      <c r="G8" s="191">
        <v>-0.31104082999999999</v>
      </c>
      <c r="H8" s="191">
        <v>3.6104000041961667E-2</v>
      </c>
      <c r="I8" s="191">
        <v>-0.21761387585166669</v>
      </c>
      <c r="J8" s="230">
        <v>8.1647850000000008E-2</v>
      </c>
    </row>
    <row r="9" spans="3:14" x14ac:dyDescent="0.25">
      <c r="C9" s="10" t="s">
        <v>49</v>
      </c>
      <c r="D9" s="191">
        <v>-1.7276715102306786</v>
      </c>
      <c r="E9" s="191">
        <v>0</v>
      </c>
      <c r="F9" s="191">
        <v>-0.93262305000000001</v>
      </c>
      <c r="G9" s="191">
        <v>-0.39123328000000002</v>
      </c>
      <c r="H9" s="191">
        <v>4.9273100124359127E-2</v>
      </c>
      <c r="I9" s="191">
        <v>-0.26981445032166673</v>
      </c>
      <c r="J9" s="230">
        <v>9.587387E-2</v>
      </c>
    </row>
    <row r="10" spans="3:14" x14ac:dyDescent="0.25">
      <c r="C10" s="10" t="s">
        <v>50</v>
      </c>
      <c r="D10" s="191">
        <v>-3.6990323993175647</v>
      </c>
      <c r="E10" s="191">
        <v>0</v>
      </c>
      <c r="F10" s="191">
        <v>-1.2672146299999998</v>
      </c>
      <c r="G10" s="191">
        <v>-0.53222086999999996</v>
      </c>
      <c r="H10" s="191">
        <v>6.3776500062942498E-2</v>
      </c>
      <c r="I10" s="191">
        <v>-0.36549012202833331</v>
      </c>
      <c r="J10" s="230">
        <v>0.13505810000000001</v>
      </c>
    </row>
    <row r="11" spans="3:14" x14ac:dyDescent="0.25">
      <c r="C11" s="10" t="s">
        <v>51</v>
      </c>
      <c r="D11" s="191">
        <v>-3.6670381673706198</v>
      </c>
      <c r="E11" s="191">
        <v>0</v>
      </c>
      <c r="F11" s="191">
        <v>-1.78346056</v>
      </c>
      <c r="G11" s="191">
        <v>-0.74887530000000002</v>
      </c>
      <c r="H11" s="191">
        <v>0.11012460014152529</v>
      </c>
      <c r="I11" s="191">
        <v>-0.52472195606333327</v>
      </c>
      <c r="J11" s="230">
        <v>0.1834585</v>
      </c>
      <c r="N11" s="10">
        <v>-1</v>
      </c>
    </row>
    <row r="12" spans="3:14" x14ac:dyDescent="0.25">
      <c r="C12" s="10" t="s">
        <v>52</v>
      </c>
      <c r="D12" s="191">
        <v>-3.9758264175489564</v>
      </c>
      <c r="E12" s="191">
        <v>0</v>
      </c>
      <c r="F12" s="191">
        <v>-2.9488692599999999</v>
      </c>
      <c r="G12" s="191">
        <v>-1.2368258700000001</v>
      </c>
      <c r="H12" s="191">
        <v>0.21575369955635071</v>
      </c>
      <c r="I12" s="191">
        <v>-0.90793944385166669</v>
      </c>
      <c r="J12" s="230">
        <v>0.26853009999999999</v>
      </c>
    </row>
    <row r="13" spans="3:14" x14ac:dyDescent="0.25">
      <c r="C13" s="10" t="s">
        <v>53</v>
      </c>
      <c r="D13" s="191">
        <v>-9.6557915316093581</v>
      </c>
      <c r="E13" s="191">
        <v>-9.9428999999999998</v>
      </c>
      <c r="F13" s="191">
        <v>-9.1984406700000001</v>
      </c>
      <c r="G13" s="191">
        <v>-3.8578200800000002</v>
      </c>
      <c r="H13" s="191">
        <v>0.75777969742584228</v>
      </c>
      <c r="I13" s="191">
        <v>-2.7788045259666672</v>
      </c>
      <c r="J13" s="230">
        <v>0.66959480000000005</v>
      </c>
    </row>
    <row r="14" spans="3:14" x14ac:dyDescent="0.25">
      <c r="C14" s="10" t="s">
        <v>54</v>
      </c>
      <c r="D14" s="191">
        <v>-6.5213732440307393</v>
      </c>
      <c r="E14" s="191">
        <v>0</v>
      </c>
      <c r="F14" s="191">
        <v>-9.819855050000001</v>
      </c>
      <c r="G14" s="191">
        <v>-4.4134086900000007</v>
      </c>
      <c r="H14" s="191">
        <v>0.54345269788551331</v>
      </c>
      <c r="I14" s="191">
        <v>-2.7937443227983332</v>
      </c>
      <c r="J14" s="230">
        <v>0.97238140000000006</v>
      </c>
    </row>
    <row r="15" spans="3:14" x14ac:dyDescent="0.25">
      <c r="C15" s="10" t="s">
        <v>55</v>
      </c>
      <c r="D15" s="191">
        <v>-20.291108467450986</v>
      </c>
      <c r="E15" s="191">
        <v>0</v>
      </c>
      <c r="F15" s="191">
        <v>-9.2253902599999993</v>
      </c>
      <c r="G15" s="191">
        <v>-4.14749882</v>
      </c>
      <c r="H15" s="191">
        <v>0.34206099857521055</v>
      </c>
      <c r="I15" s="191">
        <v>-2.8004587058766672</v>
      </c>
      <c r="J15" s="230">
        <v>1.1293960000000001</v>
      </c>
    </row>
    <row r="16" spans="3:14" x14ac:dyDescent="0.25">
      <c r="C16" s="10" t="s">
        <v>56</v>
      </c>
      <c r="D16" s="191">
        <v>-25.033996131602922</v>
      </c>
      <c r="E16" s="191">
        <v>0</v>
      </c>
      <c r="F16" s="191">
        <v>-9.2849269000000003</v>
      </c>
      <c r="G16" s="191">
        <v>-4.1755575199999999</v>
      </c>
      <c r="H16" s="191">
        <v>0.15420659948158261</v>
      </c>
      <c r="I16" s="191">
        <v>-2.8248104165716659</v>
      </c>
      <c r="J16" s="230">
        <v>1.1998450000000001</v>
      </c>
    </row>
    <row r="17" spans="3:10" x14ac:dyDescent="0.25">
      <c r="C17" s="10" t="s">
        <v>57</v>
      </c>
      <c r="D17" s="191">
        <v>-33.884769020178965</v>
      </c>
      <c r="E17" s="191">
        <v>0</v>
      </c>
      <c r="F17" s="191">
        <v>-9.3967044800000004</v>
      </c>
      <c r="G17" s="191">
        <v>-4.2271021700000002</v>
      </c>
      <c r="H17" s="191">
        <v>9.1639799895286561E-2</v>
      </c>
      <c r="I17" s="191">
        <v>-2.854415754123333</v>
      </c>
      <c r="J17" s="230">
        <v>1.1968939999999999</v>
      </c>
    </row>
    <row r="18" spans="3:10" x14ac:dyDescent="0.25">
      <c r="C18" s="10" t="s">
        <v>58</v>
      </c>
      <c r="D18" s="191">
        <v>-39.216837579387374</v>
      </c>
      <c r="E18" s="191">
        <v>0</v>
      </c>
      <c r="F18" s="191">
        <v>-10.256491970000001</v>
      </c>
      <c r="G18" s="191">
        <v>-4.6167930199999994</v>
      </c>
      <c r="H18" s="191">
        <v>0.16463189949417112</v>
      </c>
      <c r="I18" s="191">
        <v>-3.570973117321667</v>
      </c>
      <c r="J18" s="230">
        <v>1.1941930000000001</v>
      </c>
    </row>
    <row r="19" spans="3:10" x14ac:dyDescent="0.25">
      <c r="C19" s="10" t="s">
        <v>59</v>
      </c>
      <c r="D19" s="191">
        <v>-25.181760800109021</v>
      </c>
      <c r="E19" s="191">
        <v>0</v>
      </c>
      <c r="F19" s="191">
        <v>-9.89145875</v>
      </c>
      <c r="G19" s="191">
        <v>-4.4545090400000005</v>
      </c>
      <c r="H19" s="191">
        <v>0.12844829953956599</v>
      </c>
      <c r="I19" s="191">
        <v>-3.5293747203233341</v>
      </c>
      <c r="J19" s="230">
        <v>1.1805099999999999</v>
      </c>
    </row>
    <row r="20" spans="3:10" x14ac:dyDescent="0.25">
      <c r="C20" s="10" t="s">
        <v>60</v>
      </c>
      <c r="D20" s="191">
        <v>-25.287664598025781</v>
      </c>
      <c r="E20" s="191">
        <v>0</v>
      </c>
      <c r="F20" s="191">
        <v>-9.6511356300000006</v>
      </c>
      <c r="G20" s="191">
        <v>-4.3478037599999997</v>
      </c>
      <c r="H20" s="191">
        <v>9.9482999757766727E-2</v>
      </c>
      <c r="I20" s="191">
        <v>-3.4577599943349999</v>
      </c>
      <c r="J20" s="230">
        <v>1.1499740000000001</v>
      </c>
    </row>
    <row r="21" spans="3:10" x14ac:dyDescent="0.25">
      <c r="C21" s="10" t="s">
        <v>61</v>
      </c>
      <c r="D21" s="191">
        <v>-25.218852166694081</v>
      </c>
      <c r="E21" s="191">
        <v>0</v>
      </c>
      <c r="F21" s="191">
        <v>-9.5254263200000011</v>
      </c>
      <c r="G21" s="191">
        <v>-4.2918535000000002</v>
      </c>
      <c r="H21" s="191">
        <v>6.4083499914169312E-2</v>
      </c>
      <c r="I21" s="191">
        <v>-3.4165642098783331</v>
      </c>
      <c r="J21" s="230">
        <v>1.1127050000000001</v>
      </c>
    </row>
    <row r="22" spans="3:10" x14ac:dyDescent="0.25">
      <c r="C22" s="10" t="s">
        <v>62</v>
      </c>
      <c r="D22" s="191">
        <v>-22.421868954163397</v>
      </c>
      <c r="E22" s="191">
        <v>0</v>
      </c>
      <c r="F22" s="191">
        <v>-9.4177883599999994</v>
      </c>
      <c r="G22" s="191">
        <v>-4.2439814400000007</v>
      </c>
      <c r="H22" s="191">
        <v>3.481289988040924E-2</v>
      </c>
      <c r="I22" s="191">
        <v>-3.3888908202200003</v>
      </c>
      <c r="J22" s="230">
        <v>1.028103</v>
      </c>
    </row>
    <row r="23" spans="3:10" x14ac:dyDescent="0.25">
      <c r="C23" s="10" t="s">
        <v>63</v>
      </c>
      <c r="D23" s="191">
        <v>-21.59380753121571</v>
      </c>
      <c r="E23" s="191">
        <v>0</v>
      </c>
      <c r="F23" s="191">
        <v>-9.2300754999999999</v>
      </c>
      <c r="G23" s="191">
        <v>-4.1605079700000003</v>
      </c>
      <c r="H23" s="191">
        <v>6.4191999893188478E-3</v>
      </c>
      <c r="I23" s="191">
        <v>-3.315115519191667</v>
      </c>
      <c r="J23" s="230">
        <v>1.050578</v>
      </c>
    </row>
    <row r="24" spans="3:10" x14ac:dyDescent="0.25">
      <c r="C24" s="10" t="s">
        <v>64</v>
      </c>
      <c r="D24" s="191">
        <v>-21.044918967673656</v>
      </c>
      <c r="E24" s="191">
        <v>0</v>
      </c>
      <c r="F24" s="191">
        <v>-9.9459435200000001</v>
      </c>
      <c r="G24" s="191">
        <v>-4.4842616299999998</v>
      </c>
      <c r="H24" s="191">
        <v>0.116955700135231</v>
      </c>
      <c r="I24" s="191">
        <v>-3.6272940158833338</v>
      </c>
      <c r="J24" s="230">
        <v>1.0688310000000001</v>
      </c>
    </row>
    <row r="25" spans="3:10" x14ac:dyDescent="0.25">
      <c r="C25" s="10" t="s">
        <v>65</v>
      </c>
      <c r="D25" s="191">
        <v>-20.376892146845943</v>
      </c>
      <c r="E25" s="191">
        <v>-22.338517199999998</v>
      </c>
      <c r="F25" s="191">
        <v>-11.038414189999999</v>
      </c>
      <c r="G25" s="191">
        <v>-4.9773855400000002</v>
      </c>
      <c r="H25" s="191">
        <v>0.2811173402338028</v>
      </c>
      <c r="I25" s="191">
        <v>-4.0612940796016668</v>
      </c>
      <c r="J25" s="230">
        <v>1.1162479999999999</v>
      </c>
    </row>
    <row r="26" spans="3:10" x14ac:dyDescent="0.25">
      <c r="C26" s="10" t="s">
        <v>66</v>
      </c>
      <c r="D26" s="191">
        <v>-20.555964348837001</v>
      </c>
      <c r="E26" s="191">
        <v>0</v>
      </c>
      <c r="F26" s="191">
        <v>-11.30139327</v>
      </c>
      <c r="G26" s="191">
        <v>-5.0973010700000003</v>
      </c>
      <c r="H26" s="191">
        <v>0.2005713403406143</v>
      </c>
      <c r="I26" s="191">
        <v>-3.8816366325249998</v>
      </c>
      <c r="J26" s="230">
        <v>1.2120169999999999</v>
      </c>
    </row>
    <row r="27" spans="3:10" x14ac:dyDescent="0.25">
      <c r="C27" s="10" t="s">
        <v>67</v>
      </c>
      <c r="D27" s="191">
        <v>-22.323153581489528</v>
      </c>
      <c r="E27" s="191">
        <v>0</v>
      </c>
      <c r="F27" s="191">
        <v>-10.17383512</v>
      </c>
      <c r="G27" s="191">
        <v>-4.5894494699999999</v>
      </c>
      <c r="H27" s="191">
        <v>0.11979474036121369</v>
      </c>
      <c r="I27" s="191">
        <v>-3.718182852405</v>
      </c>
      <c r="J27" s="230">
        <v>1.241859</v>
      </c>
    </row>
    <row r="28" spans="3:10" x14ac:dyDescent="0.25">
      <c r="C28" s="10" t="s">
        <v>68</v>
      </c>
      <c r="D28" s="191">
        <v>-23.146817256865837</v>
      </c>
      <c r="E28" s="191">
        <v>0</v>
      </c>
      <c r="F28" s="191">
        <v>-9.8769130599999997</v>
      </c>
      <c r="G28" s="191">
        <v>-4.4561868100000011</v>
      </c>
      <c r="H28" s="191">
        <v>6.1183940251350405E-2</v>
      </c>
      <c r="I28" s="191">
        <v>-3.6105698300950002</v>
      </c>
      <c r="J28" s="230">
        <v>1.238194</v>
      </c>
    </row>
    <row r="29" spans="3:10" x14ac:dyDescent="0.25">
      <c r="C29" s="10" t="s">
        <v>69</v>
      </c>
      <c r="D29" s="191">
        <v>-23.17021052137676</v>
      </c>
      <c r="E29" s="191">
        <v>0</v>
      </c>
      <c r="F29" s="191">
        <v>-9.6481988300000001</v>
      </c>
      <c r="G29" s="191">
        <v>-4.3540831600000001</v>
      </c>
      <c r="H29" s="191">
        <v>3.4001040153503415E-2</v>
      </c>
      <c r="I29" s="191">
        <v>-3.5252728694400002</v>
      </c>
      <c r="J29" s="230">
        <v>1.257852</v>
      </c>
    </row>
    <row r="30" spans="3:10" x14ac:dyDescent="0.25">
      <c r="C30" s="10" t="s">
        <v>70</v>
      </c>
      <c r="D30" s="191">
        <v>-22.564646937934949</v>
      </c>
      <c r="E30" s="191">
        <v>0</v>
      </c>
      <c r="F30" s="191">
        <v>-9.2495401400000006</v>
      </c>
      <c r="G30" s="191">
        <v>-4.1752214300000006</v>
      </c>
      <c r="H30" s="191">
        <v>1.0247000122070311E-3</v>
      </c>
      <c r="I30" s="191">
        <v>-3.3714935009349998</v>
      </c>
      <c r="J30" s="230">
        <v>1.145446</v>
      </c>
    </row>
    <row r="31" spans="3:10" x14ac:dyDescent="0.25">
      <c r="C31" s="10" t="s">
        <v>71</v>
      </c>
      <c r="D31" s="191">
        <v>-22.064681550794703</v>
      </c>
      <c r="E31" s="191">
        <v>0</v>
      </c>
      <c r="F31" s="191">
        <v>-8.8553158399999994</v>
      </c>
      <c r="G31" s="191">
        <v>-3.9985519700000003</v>
      </c>
      <c r="H31" s="191">
        <v>4.9249999999999999E-4</v>
      </c>
      <c r="I31" s="191">
        <v>-3.2343584405733328</v>
      </c>
      <c r="J31" s="230">
        <v>1.0963579999999999</v>
      </c>
    </row>
    <row r="32" spans="3:10" x14ac:dyDescent="0.25">
      <c r="C32" s="10" t="s">
        <v>72</v>
      </c>
      <c r="D32" s="191">
        <v>-19.093393794202605</v>
      </c>
      <c r="E32" s="191">
        <v>0</v>
      </c>
      <c r="F32" s="191">
        <v>-8.8542289291173812</v>
      </c>
      <c r="G32" s="191">
        <v>-3.8164778615660371</v>
      </c>
      <c r="H32" s="191">
        <v>2.0361905899047853E-2</v>
      </c>
      <c r="I32" s="191">
        <v>-3.093484566326667</v>
      </c>
      <c r="J32" s="230">
        <v>0.9909986999999999</v>
      </c>
    </row>
    <row r="33" spans="3:10" x14ac:dyDescent="0.25">
      <c r="C33" s="10" t="s">
        <v>73</v>
      </c>
      <c r="D33" s="191">
        <v>-18.33001383562441</v>
      </c>
      <c r="E33" s="191">
        <v>0</v>
      </c>
      <c r="F33" s="191">
        <v>-7.5413479007478355</v>
      </c>
      <c r="G33" s="191">
        <v>-3.6727344113387761</v>
      </c>
      <c r="H33" s="191">
        <v>2.804550024032593E-2</v>
      </c>
      <c r="I33" s="191">
        <v>-2.979951687361666</v>
      </c>
      <c r="J33" s="230">
        <v>0.92234269999999996</v>
      </c>
    </row>
    <row r="34" spans="3:10" x14ac:dyDescent="0.25">
      <c r="C34" s="10" t="s">
        <v>74</v>
      </c>
      <c r="D34" s="191">
        <v>-17.537420709794137</v>
      </c>
      <c r="E34" s="191">
        <v>0</v>
      </c>
      <c r="F34" s="191">
        <v>-7.2383001909304259</v>
      </c>
      <c r="G34" s="191">
        <v>-3.5251462711956196</v>
      </c>
      <c r="H34" s="191">
        <v>4.5321598836898798E-2</v>
      </c>
      <c r="I34" s="191">
        <v>-2.8508222050333338</v>
      </c>
      <c r="J34" s="230">
        <v>0.89160819999999996</v>
      </c>
    </row>
    <row r="35" spans="3:10" x14ac:dyDescent="0.25">
      <c r="C35" s="10" t="s">
        <v>75</v>
      </c>
      <c r="D35" s="191">
        <v>-16.730099048388759</v>
      </c>
      <c r="E35" s="191">
        <v>0</v>
      </c>
      <c r="F35" s="191">
        <v>-7.8436008595089319</v>
      </c>
      <c r="G35" s="191">
        <v>-3.3808622513088884</v>
      </c>
      <c r="H35" s="191">
        <v>4.8922669248580936E-2</v>
      </c>
      <c r="I35" s="191">
        <v>-2.7344410358633331</v>
      </c>
      <c r="J35" s="230">
        <v>0.876193</v>
      </c>
    </row>
    <row r="36" spans="3:10" x14ac:dyDescent="0.25">
      <c r="C36" s="10" t="s">
        <v>76</v>
      </c>
      <c r="D36" s="191">
        <v>-15.769708382466927</v>
      </c>
      <c r="E36" s="191">
        <v>0</v>
      </c>
      <c r="F36" s="191">
        <v>-7.4537777895893456</v>
      </c>
      <c r="G36" s="191">
        <v>-3.212835171307534</v>
      </c>
      <c r="H36" s="191">
        <v>4.9868338798522947E-2</v>
      </c>
      <c r="I36" s="191">
        <v>-2.5974808827716669</v>
      </c>
      <c r="J36" s="230">
        <v>0.84715090000000004</v>
      </c>
    </row>
    <row r="37" spans="3:10" x14ac:dyDescent="0.25">
      <c r="C37" s="10" t="s">
        <v>77</v>
      </c>
      <c r="D37" s="191">
        <v>-15.088671920616783</v>
      </c>
      <c r="E37" s="191">
        <v>-14.44637743572998</v>
      </c>
      <c r="F37" s="191">
        <v>-7.1749159993221161</v>
      </c>
      <c r="G37" s="191">
        <v>-3.0926361611758169</v>
      </c>
      <c r="H37" s="191">
        <v>5.168113121795654E-2</v>
      </c>
      <c r="I37" s="191">
        <v>-2.5034769414916673</v>
      </c>
      <c r="J37" s="230">
        <v>0.82905799999999996</v>
      </c>
    </row>
    <row r="38" spans="3:10" x14ac:dyDescent="0.25">
      <c r="C38" s="10" t="s">
        <v>78</v>
      </c>
      <c r="D38" s="191">
        <v>-15.063237625016871</v>
      </c>
      <c r="E38" s="191">
        <v>0</v>
      </c>
      <c r="F38" s="191">
        <v>-7.2862709212912318</v>
      </c>
      <c r="G38" s="191">
        <v>-3.3500093893830782</v>
      </c>
      <c r="H38" s="191">
        <v>6.1462795696258538E-2</v>
      </c>
      <c r="I38" s="191">
        <v>-2.4271365639433329</v>
      </c>
      <c r="J38" s="230">
        <v>0.79798659999999999</v>
      </c>
    </row>
    <row r="39" spans="3:10" x14ac:dyDescent="0.25">
      <c r="C39" s="10" t="s">
        <v>79</v>
      </c>
      <c r="D39" s="191">
        <v>-14.038385828091881</v>
      </c>
      <c r="E39" s="191">
        <v>0</v>
      </c>
      <c r="F39" s="191">
        <v>-6.5151681691786649</v>
      </c>
      <c r="G39" s="191">
        <v>-2.9954796488233799</v>
      </c>
      <c r="H39" s="191">
        <v>5.606948589706421E-2</v>
      </c>
      <c r="I39" s="191">
        <v>-2.2721067296216662</v>
      </c>
      <c r="J39" s="230">
        <v>0.71861769999999991</v>
      </c>
    </row>
    <row r="40" spans="3:10" x14ac:dyDescent="0.25">
      <c r="C40" s="10" t="s">
        <v>80</v>
      </c>
      <c r="D40" s="191">
        <v>-13.132475079040173</v>
      </c>
      <c r="E40" s="191">
        <v>0</v>
      </c>
      <c r="F40" s="191">
        <v>-6.1189284492482541</v>
      </c>
      <c r="G40" s="191">
        <v>-2.813300478795171</v>
      </c>
      <c r="H40" s="191">
        <v>6.3433794712066657E-2</v>
      </c>
      <c r="I40" s="191">
        <v>-2.1306469262399998</v>
      </c>
      <c r="J40" s="230">
        <v>0.66540589999999999</v>
      </c>
    </row>
    <row r="41" spans="3:10" x14ac:dyDescent="0.25">
      <c r="C41" s="10" t="s">
        <v>81</v>
      </c>
      <c r="D41" s="191">
        <v>-12.559224035858275</v>
      </c>
      <c r="E41" s="191">
        <v>0</v>
      </c>
      <c r="F41" s="191">
        <v>-5.8652021397187113</v>
      </c>
      <c r="G41" s="191">
        <v>-2.6966446386602523</v>
      </c>
      <c r="H41" s="191">
        <v>6.1020457060813896E-2</v>
      </c>
      <c r="I41" s="191">
        <v>-2.0419225174300002</v>
      </c>
      <c r="J41" s="230">
        <v>0.66358969999999995</v>
      </c>
    </row>
    <row r="42" spans="3:10" x14ac:dyDescent="0.25">
      <c r="C42" s="10" t="s">
        <v>82</v>
      </c>
      <c r="D42" s="191">
        <v>-12.07187542984426</v>
      </c>
      <c r="E42" s="191">
        <v>0</v>
      </c>
      <c r="F42" s="191">
        <v>-5.6354362697770002</v>
      </c>
      <c r="G42" s="191">
        <v>-2.5910051388319131</v>
      </c>
      <c r="H42" s="191">
        <v>5.3192616515159608E-2</v>
      </c>
      <c r="I42" s="191">
        <v>-1.9660653633033331</v>
      </c>
      <c r="J42" s="230">
        <v>0.66985050000000002</v>
      </c>
    </row>
    <row r="43" spans="3:10" x14ac:dyDescent="0.25">
      <c r="C43" s="10" t="s">
        <v>83</v>
      </c>
      <c r="D43" s="191">
        <v>-11.523044218577862</v>
      </c>
      <c r="E43" s="191">
        <v>0</v>
      </c>
      <c r="F43" s="191">
        <v>-5.4098628700510858</v>
      </c>
      <c r="G43" s="191">
        <v>-2.4872931690016391</v>
      </c>
      <c r="H43" s="191">
        <v>5.160672155570984E-2</v>
      </c>
      <c r="I43" s="191">
        <v>-1.8939525442166671</v>
      </c>
      <c r="J43" s="230">
        <v>0.64691200000000004</v>
      </c>
    </row>
    <row r="44" spans="3:10" x14ac:dyDescent="0.25">
      <c r="C44" s="10" t="s">
        <v>84</v>
      </c>
      <c r="D44" s="191">
        <v>-10.884121138999165</v>
      </c>
      <c r="E44" s="191">
        <v>0</v>
      </c>
      <c r="F44" s="191">
        <v>-5.1497842406870724</v>
      </c>
      <c r="G44" s="191">
        <v>-2.3677166592035888</v>
      </c>
      <c r="H44" s="191">
        <v>4.9420334291458132E-2</v>
      </c>
      <c r="I44" s="191">
        <v>-1.79836182284</v>
      </c>
      <c r="J44" s="230">
        <v>0.6298861</v>
      </c>
    </row>
    <row r="45" spans="3:10" x14ac:dyDescent="0.25">
      <c r="C45" s="10" t="s">
        <v>85</v>
      </c>
      <c r="D45" s="191">
        <v>-10.303183466897973</v>
      </c>
      <c r="E45" s="191">
        <v>0</v>
      </c>
      <c r="F45" s="191">
        <v>-4.3602383109329343</v>
      </c>
      <c r="G45" s="191">
        <v>-2.2650586391583092</v>
      </c>
      <c r="H45" s="191">
        <v>4.3678219682693482E-2</v>
      </c>
      <c r="I45" s="191">
        <v>-1.716291819806667</v>
      </c>
      <c r="J45" s="230">
        <v>0.62057819999999997</v>
      </c>
    </row>
    <row r="46" spans="3:10" x14ac:dyDescent="0.25">
      <c r="C46" s="10" t="s">
        <v>86</v>
      </c>
      <c r="D46" s="191">
        <v>-9.7197371455208259</v>
      </c>
      <c r="E46" s="191">
        <v>0</v>
      </c>
      <c r="F46" s="191">
        <v>-4.1444339708362223</v>
      </c>
      <c r="G46" s="191">
        <v>-2.1529523495236038</v>
      </c>
      <c r="H46" s="191">
        <v>3.3345252134323121E-2</v>
      </c>
      <c r="I46" s="191">
        <v>-1.632269237978333</v>
      </c>
      <c r="J46" s="230">
        <v>0.54857109999999998</v>
      </c>
    </row>
    <row r="47" spans="3:10" x14ac:dyDescent="0.25">
      <c r="C47" s="10" t="s">
        <v>87</v>
      </c>
      <c r="D47" s="191">
        <v>-9.297739576865359</v>
      </c>
      <c r="E47" s="191">
        <v>0</v>
      </c>
      <c r="F47" s="191">
        <v>-4.5248117414306996</v>
      </c>
      <c r="G47" s="191">
        <v>-2.0803727993064522</v>
      </c>
      <c r="H47" s="191">
        <v>2.9352372587203978E-2</v>
      </c>
      <c r="I47" s="191">
        <v>-1.5731576699683332</v>
      </c>
      <c r="J47" s="230">
        <v>0.53132760000000001</v>
      </c>
    </row>
    <row r="48" spans="3:10" x14ac:dyDescent="0.25">
      <c r="C48" s="10" t="s">
        <v>88</v>
      </c>
      <c r="D48" s="191">
        <v>-8.7868699413458948</v>
      </c>
      <c r="E48" s="191">
        <v>0</v>
      </c>
      <c r="F48" s="191">
        <v>-4.3187194713594321</v>
      </c>
      <c r="G48" s="191">
        <v>-1.985617749411523</v>
      </c>
      <c r="H48" s="191">
        <v>2.5731223691940312E-2</v>
      </c>
      <c r="I48" s="191">
        <v>-1.5023167256966672</v>
      </c>
      <c r="J48" s="230">
        <v>0.50858179999999997</v>
      </c>
    </row>
    <row r="49" spans="3:10" x14ac:dyDescent="0.25">
      <c r="C49" s="10" t="s">
        <v>89</v>
      </c>
      <c r="D49" s="191">
        <v>-8.5482737883024704</v>
      </c>
      <c r="E49" s="191">
        <v>-8.2364837493286132</v>
      </c>
      <c r="F49" s="191">
        <v>-4.2314893315097688</v>
      </c>
      <c r="G49" s="191">
        <v>-1.945511929449975</v>
      </c>
      <c r="H49" s="191">
        <v>2.63022868270874E-2</v>
      </c>
      <c r="I49" s="191">
        <v>-1.4720563006549998</v>
      </c>
      <c r="J49" s="230">
        <v>0.49832149999999997</v>
      </c>
    </row>
    <row r="50" spans="3:10" x14ac:dyDescent="0.25">
      <c r="C50" s="10" t="s">
        <v>90</v>
      </c>
      <c r="D50" s="191">
        <v>-8.4698746768481712</v>
      </c>
      <c r="E50" s="191">
        <v>0</v>
      </c>
      <c r="F50" s="191">
        <v>-4.2755074716050618</v>
      </c>
      <c r="G50" s="191">
        <v>-1.965750539603949</v>
      </c>
      <c r="H50" s="191">
        <v>3.3063132728576659E-2</v>
      </c>
      <c r="I50" s="191">
        <v>-1.425432481393333</v>
      </c>
      <c r="J50" s="230">
        <v>0.48325659999999998</v>
      </c>
    </row>
    <row r="51" spans="3:10" x14ac:dyDescent="0.25">
      <c r="C51" s="10" t="s">
        <v>91</v>
      </c>
      <c r="D51" s="191">
        <v>-7.6850587886139037</v>
      </c>
      <c r="E51" s="191">
        <v>0</v>
      </c>
      <c r="F51" s="191">
        <v>-3.7933366420328021</v>
      </c>
      <c r="G51" s="191">
        <v>-1.7440625597313051</v>
      </c>
      <c r="H51" s="191">
        <v>3.3970687381744379E-2</v>
      </c>
      <c r="I51" s="191">
        <v>-1.3181641900899999</v>
      </c>
      <c r="J51" s="230">
        <v>0.41271799999999997</v>
      </c>
    </row>
    <row r="52" spans="3:10" x14ac:dyDescent="0.25">
      <c r="C52" s="10" t="s">
        <v>92</v>
      </c>
      <c r="D52" s="191">
        <v>-6.9949569126346507</v>
      </c>
      <c r="E52" s="191">
        <v>0</v>
      </c>
      <c r="F52" s="191">
        <v>-3.4963305114333028</v>
      </c>
      <c r="G52" s="191">
        <v>-1.607508070023596</v>
      </c>
      <c r="H52" s="191">
        <v>4.0972341079711906E-2</v>
      </c>
      <c r="I52" s="191">
        <v>-1.2115730785650001</v>
      </c>
      <c r="J52" s="230">
        <v>0.38341150000000002</v>
      </c>
    </row>
    <row r="53" spans="3:10" x14ac:dyDescent="0.25">
      <c r="C53" s="10" t="s">
        <v>93</v>
      </c>
      <c r="D53" s="191">
        <v>-6.5629031961473006</v>
      </c>
      <c r="E53" s="191">
        <v>0</v>
      </c>
      <c r="F53" s="191">
        <v>-3.3172381508941648</v>
      </c>
      <c r="G53" s="191">
        <v>-1.5251667102408408</v>
      </c>
      <c r="H53" s="191">
        <v>4.4152054496765139E-2</v>
      </c>
      <c r="I53" s="191">
        <v>-1.149617416191667</v>
      </c>
      <c r="J53" s="231">
        <v>0.37764640000000005</v>
      </c>
    </row>
    <row r="54" spans="3:10" x14ac:dyDescent="0.25">
      <c r="C54" s="10" t="s">
        <v>94</v>
      </c>
      <c r="D54" s="191">
        <v>-6.0789264523736577</v>
      </c>
      <c r="E54" s="191">
        <v>0</v>
      </c>
      <c r="F54" s="191">
        <v>-3.1078409512062066</v>
      </c>
      <c r="G54" s="191">
        <v>-1.428892050387859</v>
      </c>
      <c r="H54" s="191">
        <v>4.7191523456573493E-2</v>
      </c>
      <c r="I54" s="191">
        <v>-1.0747002102250001</v>
      </c>
      <c r="J54" s="230">
        <v>0.36841890000000005</v>
      </c>
    </row>
    <row r="55" spans="3:10" x14ac:dyDescent="0.25">
      <c r="C55" s="10" t="s">
        <v>95</v>
      </c>
      <c r="D55" s="191">
        <v>-5.5456971526446805</v>
      </c>
      <c r="E55" s="191">
        <v>0</v>
      </c>
      <c r="F55" s="191">
        <v>-2.8854969004764564</v>
      </c>
      <c r="G55" s="191">
        <v>-1.3266649202313421</v>
      </c>
      <c r="H55" s="191">
        <v>5.0858418254852288E-2</v>
      </c>
      <c r="I55" s="191">
        <v>-1.00463084947</v>
      </c>
      <c r="J55" s="230">
        <v>0.32778479999999999</v>
      </c>
    </row>
    <row r="56" spans="3:10" x14ac:dyDescent="0.25">
      <c r="C56" s="10" t="s">
        <v>96</v>
      </c>
      <c r="D56" s="191">
        <v>-5.0800947442175195</v>
      </c>
      <c r="E56" s="191">
        <v>0</v>
      </c>
      <c r="F56" s="191">
        <v>-2.6988640107965471</v>
      </c>
      <c r="G56" s="191">
        <v>-1.2408566301789279</v>
      </c>
      <c r="H56" s="191">
        <v>3.7418614856719969E-2</v>
      </c>
      <c r="I56" s="191">
        <v>-0.94249580467833338</v>
      </c>
      <c r="J56" s="230">
        <v>0.32277129999999998</v>
      </c>
    </row>
    <row r="57" spans="3:10" x14ac:dyDescent="0.25">
      <c r="C57" s="10" t="s">
        <v>97</v>
      </c>
      <c r="D57" s="191">
        <v>-4.6629085661965348</v>
      </c>
      <c r="E57" s="191">
        <v>0</v>
      </c>
      <c r="F57" s="191">
        <v>-2.509358241276741</v>
      </c>
      <c r="G57" s="191">
        <v>-1.1537275600457189</v>
      </c>
      <c r="H57" s="191">
        <v>3.3099044982910164E-2</v>
      </c>
      <c r="I57" s="191">
        <v>-0.87703509950166658</v>
      </c>
      <c r="J57" s="230">
        <v>0.3010697</v>
      </c>
    </row>
    <row r="58" spans="3:10" x14ac:dyDescent="0.25">
      <c r="C58" s="10" t="s">
        <v>98</v>
      </c>
      <c r="D58" s="191">
        <v>-4.2285256997018825</v>
      </c>
      <c r="E58" s="191">
        <v>0</v>
      </c>
      <c r="F58" s="191">
        <v>-2.3579994315843584</v>
      </c>
      <c r="G58" s="191">
        <v>-1.084137370308399</v>
      </c>
      <c r="H58" s="191">
        <v>2.5979592643737788E-2</v>
      </c>
      <c r="I58" s="191">
        <v>-0.82021742935833331</v>
      </c>
      <c r="J58" s="230">
        <v>0.27905930000000001</v>
      </c>
    </row>
    <row r="59" spans="3:10" x14ac:dyDescent="0.25">
      <c r="C59" s="10" t="s">
        <v>99</v>
      </c>
      <c r="D59" s="191">
        <v>-4.0239533359264046</v>
      </c>
      <c r="E59" s="191">
        <v>0</v>
      </c>
      <c r="F59" s="191">
        <v>-2.27366257137394</v>
      </c>
      <c r="G59" s="191">
        <v>-1.04536180029726</v>
      </c>
      <c r="H59" s="191">
        <v>2.2205313743591307E-2</v>
      </c>
      <c r="I59" s="191">
        <v>-0.79308432245833338</v>
      </c>
      <c r="J59" s="230">
        <v>0.27296500000000001</v>
      </c>
    </row>
    <row r="60" spans="3:10" x14ac:dyDescent="0.25">
      <c r="C60" s="10" t="s">
        <v>100</v>
      </c>
      <c r="D60" s="191">
        <v>-3.8030151621854449</v>
      </c>
      <c r="E60" s="191">
        <v>0</v>
      </c>
      <c r="F60" s="191">
        <v>-2.1861433714685439</v>
      </c>
      <c r="G60" s="191">
        <v>-1.005123130264759</v>
      </c>
      <c r="H60" s="191">
        <v>1.7324851066589358E-2</v>
      </c>
      <c r="I60" s="191">
        <v>-0.75638837496166667</v>
      </c>
      <c r="J60" s="230">
        <v>0.26073649999999998</v>
      </c>
    </row>
    <row r="61" spans="3:10" x14ac:dyDescent="0.25">
      <c r="C61" s="10" t="s">
        <v>101</v>
      </c>
      <c r="D61" s="191">
        <v>-3.742886695614279</v>
      </c>
      <c r="E61" s="191">
        <v>-3.932398828063965</v>
      </c>
      <c r="F61" s="191">
        <v>-2.1679898414392471</v>
      </c>
      <c r="G61" s="191">
        <v>-0.9967766601834297</v>
      </c>
      <c r="H61" s="191">
        <v>1.517222395324707E-2</v>
      </c>
      <c r="I61" s="191">
        <v>-0.75128805762166673</v>
      </c>
      <c r="J61" s="230">
        <v>0.26706459999999999</v>
      </c>
    </row>
    <row r="62" spans="3:10" x14ac:dyDescent="0.25">
      <c r="C62" s="10" t="s">
        <v>102</v>
      </c>
      <c r="D62" s="191">
        <v>-3.6672523762654001</v>
      </c>
      <c r="E62" s="191">
        <v>0</v>
      </c>
      <c r="F62" s="191">
        <v>-2.181022539444923</v>
      </c>
      <c r="G62" s="191">
        <v>-1.002768950270176</v>
      </c>
      <c r="H62" s="191">
        <v>2.239492324066162E-2</v>
      </c>
      <c r="I62" s="191">
        <v>-0.72247007176666667</v>
      </c>
      <c r="J62" s="230">
        <v>0.24804379999999998</v>
      </c>
    </row>
    <row r="63" spans="3:10" x14ac:dyDescent="0.25">
      <c r="C63" s="10" t="s">
        <v>103</v>
      </c>
      <c r="D63" s="191">
        <v>-3.1154260076554499</v>
      </c>
      <c r="E63" s="191">
        <v>0</v>
      </c>
      <c r="F63" s="191">
        <v>-1.8718331610956189</v>
      </c>
      <c r="G63" s="191">
        <v>-0.86061279035949712</v>
      </c>
      <c r="H63" s="191">
        <v>1.725100141143799E-2</v>
      </c>
      <c r="I63" s="191">
        <v>-0.65019119908166667</v>
      </c>
      <c r="J63" s="230">
        <v>0.21047529999999998</v>
      </c>
    </row>
    <row r="64" spans="3:10" x14ac:dyDescent="0.25">
      <c r="C64" s="10" t="s">
        <v>104</v>
      </c>
      <c r="D64" s="191">
        <v>-2.6332075725341744</v>
      </c>
      <c r="E64" s="191">
        <v>0</v>
      </c>
      <c r="F64" s="191">
        <v>-1.68035454087925</v>
      </c>
      <c r="G64" s="191">
        <v>-0.77257658049964906</v>
      </c>
      <c r="H64" s="191">
        <v>2.1944871749877928E-2</v>
      </c>
      <c r="I64" s="191">
        <v>-0.58940126088833333</v>
      </c>
      <c r="J64" s="230">
        <v>0.21146879999999998</v>
      </c>
    </row>
    <row r="65" spans="3:10" x14ac:dyDescent="0.25">
      <c r="C65" s="10" t="s">
        <v>105</v>
      </c>
      <c r="D65" s="191">
        <v>-2.3515071845873177</v>
      </c>
      <c r="E65" s="191">
        <v>0</v>
      </c>
      <c r="F65" s="191">
        <v>-1.544208640631676</v>
      </c>
      <c r="G65" s="191">
        <v>-0.70998088024044037</v>
      </c>
      <c r="H65" s="191">
        <v>2.2015057235717769E-2</v>
      </c>
      <c r="I65" s="191">
        <v>-0.54172276219666671</v>
      </c>
      <c r="J65" s="230">
        <v>0.18161329999999998</v>
      </c>
    </row>
    <row r="66" spans="3:10" x14ac:dyDescent="0.25">
      <c r="C66" s="10" t="s">
        <v>106</v>
      </c>
      <c r="D66" s="191">
        <v>-2.0132990349314435</v>
      </c>
      <c r="E66" s="191">
        <v>0</v>
      </c>
      <c r="F66" s="191">
        <v>-1.413749770519257</v>
      </c>
      <c r="G66" s="191">
        <v>-0.64999973023033142</v>
      </c>
      <c r="H66" s="191">
        <v>1.6260207710266109E-2</v>
      </c>
      <c r="I66" s="191">
        <v>-0.4984011324</v>
      </c>
      <c r="J66" s="230">
        <v>0.16945760000000001</v>
      </c>
    </row>
    <row r="67" spans="3:10" x14ac:dyDescent="0.25">
      <c r="C67" s="10" t="s">
        <v>107</v>
      </c>
      <c r="D67" s="191">
        <v>-1.6211155508475559</v>
      </c>
      <c r="E67" s="191">
        <v>0</v>
      </c>
      <c r="F67" s="191">
        <v>-1.246448819943428</v>
      </c>
      <c r="G67" s="191">
        <v>-0.57307976013231277</v>
      </c>
      <c r="H67" s="191">
        <v>1.5953170188903812E-2</v>
      </c>
      <c r="I67" s="191">
        <v>-0.44134286220999996</v>
      </c>
      <c r="J67" s="230">
        <v>0.16119549999999999</v>
      </c>
    </row>
    <row r="68" spans="3:10" x14ac:dyDescent="0.25">
      <c r="C68" s="10" t="s">
        <v>108</v>
      </c>
      <c r="D68" s="191">
        <v>-1.3243195338531371</v>
      </c>
      <c r="E68" s="191">
        <v>0</v>
      </c>
      <c r="F68" s="191">
        <v>-1.1175965897130971</v>
      </c>
      <c r="G68" s="191">
        <v>-0.51383734000730508</v>
      </c>
      <c r="H68" s="191">
        <v>1.530154822540283E-2</v>
      </c>
      <c r="I68" s="191">
        <v>-0.3934592016016667</v>
      </c>
      <c r="J68" s="230">
        <v>0.13067810000000002</v>
      </c>
    </row>
    <row r="69" spans="3:10" x14ac:dyDescent="0.25">
      <c r="C69" s="10" t="s">
        <v>109</v>
      </c>
      <c r="D69" s="191">
        <v>-1.0873156540839513</v>
      </c>
      <c r="E69" s="191">
        <v>0</v>
      </c>
      <c r="F69" s="191">
        <v>-0.89326284102821352</v>
      </c>
      <c r="G69" s="191">
        <v>-0.46403246019411093</v>
      </c>
      <c r="H69" s="191">
        <v>1.232797386932373E-2</v>
      </c>
      <c r="I69" s="191">
        <v>-0.35621395901666669</v>
      </c>
      <c r="J69" s="230">
        <v>0.1095291</v>
      </c>
    </row>
    <row r="70" spans="3:10" x14ac:dyDescent="0.25">
      <c r="C70" s="10" t="s">
        <v>110</v>
      </c>
      <c r="D70" s="191">
        <v>-0.85300192840331035</v>
      </c>
      <c r="E70" s="191">
        <v>0</v>
      </c>
      <c r="F70" s="191">
        <v>-0.90533560965442661</v>
      </c>
      <c r="G70" s="191">
        <v>-0.41624605021905897</v>
      </c>
      <c r="H70" s="191">
        <v>1.0798033683776858E-2</v>
      </c>
      <c r="I70" s="191">
        <v>-0.32117590238999999</v>
      </c>
      <c r="J70" s="230">
        <v>8.6081480000000002E-2</v>
      </c>
    </row>
    <row r="71" spans="3:10" x14ac:dyDescent="0.25">
      <c r="C71" s="10" t="s">
        <v>111</v>
      </c>
      <c r="D71" s="191">
        <v>-0.85157175653563544</v>
      </c>
      <c r="E71" s="191">
        <v>0</v>
      </c>
      <c r="F71" s="191">
        <v>-0.89984728970813754</v>
      </c>
      <c r="G71" s="191">
        <v>-0.41372269024133684</v>
      </c>
      <c r="H71" s="191">
        <v>1.054057929992676E-2</v>
      </c>
      <c r="I71" s="191">
        <v>-0.31914281478166667</v>
      </c>
      <c r="J71" s="230">
        <v>8.7987029999999994E-2</v>
      </c>
    </row>
    <row r="72" spans="3:10" x14ac:dyDescent="0.25">
      <c r="C72" s="10" t="s">
        <v>112</v>
      </c>
      <c r="D72" s="191">
        <v>-0.83525097530377657</v>
      </c>
      <c r="E72" s="191">
        <v>0</v>
      </c>
      <c r="F72" s="191">
        <v>-0.89747240956974028</v>
      </c>
      <c r="G72" s="191">
        <v>-0.41263078020143507</v>
      </c>
      <c r="H72" s="191">
        <v>8.1935935821533211E-3</v>
      </c>
      <c r="I72" s="191">
        <v>-0.31778644254833333</v>
      </c>
      <c r="J72" s="230">
        <v>9.4077630000000009E-2</v>
      </c>
    </row>
    <row r="73" spans="3:10" x14ac:dyDescent="0.25">
      <c r="C73" s="10" t="s">
        <v>113</v>
      </c>
      <c r="D73" s="191">
        <v>-0.82573360752998171</v>
      </c>
      <c r="E73" s="191">
        <v>-1.50609607244873</v>
      </c>
      <c r="F73" s="191">
        <v>-0.89459055961704259</v>
      </c>
      <c r="G73" s="191">
        <v>-0.4113057901997566</v>
      </c>
      <c r="H73" s="191">
        <v>6.4505176086425784E-3</v>
      </c>
      <c r="I73" s="191">
        <v>-0.31772525615666675</v>
      </c>
      <c r="J73" s="230">
        <v>8.8994020000000007E-2</v>
      </c>
    </row>
    <row r="74" spans="3:10" x14ac:dyDescent="0.25">
      <c r="C74" s="10" t="s">
        <v>114</v>
      </c>
      <c r="D74" s="191">
        <v>-0.81936459535945438</v>
      </c>
      <c r="E74" s="191">
        <v>0</v>
      </c>
      <c r="F74" s="191">
        <v>-0.92259292004871374</v>
      </c>
      <c r="G74" s="191">
        <v>-0.42418061033821114</v>
      </c>
      <c r="H74" s="191">
        <v>7.4813589324951172E-3</v>
      </c>
      <c r="I74" s="191">
        <v>-0.31409757672999999</v>
      </c>
      <c r="J74" s="230">
        <v>0.1010387</v>
      </c>
    </row>
    <row r="75" spans="3:10" x14ac:dyDescent="0.25">
      <c r="C75" s="10" t="s">
        <v>115</v>
      </c>
      <c r="D75" s="191">
        <v>-0.66625437923221198</v>
      </c>
      <c r="E75" s="191">
        <v>0</v>
      </c>
      <c r="F75" s="191">
        <v>-0.81843118981266016</v>
      </c>
      <c r="G75" s="191">
        <v>-0.37628994022226325</v>
      </c>
      <c r="H75" s="191">
        <v>8.9719965972900398E-3</v>
      </c>
      <c r="I75" s="191">
        <v>-0.29338447381166671</v>
      </c>
      <c r="J75" s="230">
        <v>9.4938620000000001E-2</v>
      </c>
    </row>
    <row r="76" spans="3:10" x14ac:dyDescent="0.25">
      <c r="C76" s="10" t="s">
        <v>116</v>
      </c>
      <c r="D76" s="191">
        <v>-0.45704958267380841</v>
      </c>
      <c r="E76" s="191">
        <v>0</v>
      </c>
      <c r="F76" s="191">
        <v>-0.73433584966945653</v>
      </c>
      <c r="G76" s="191">
        <v>-0.33762545025110241</v>
      </c>
      <c r="H76" s="191">
        <v>1.169610041809082E-2</v>
      </c>
      <c r="I76" s="191">
        <v>-0.2610965740866667</v>
      </c>
      <c r="J76" s="230">
        <v>9.3009700000000001E-2</v>
      </c>
    </row>
    <row r="77" spans="3:10" x14ac:dyDescent="0.25">
      <c r="C77" s="10" t="s">
        <v>117</v>
      </c>
      <c r="D77" s="191">
        <v>-0.34212937728527415</v>
      </c>
      <c r="E77" s="191">
        <v>0</v>
      </c>
      <c r="F77" s="191">
        <v>-0.68801313955593113</v>
      </c>
      <c r="G77" s="191">
        <v>-0.31632765019464493</v>
      </c>
      <c r="H77" s="191">
        <v>1.1955614746093751E-2</v>
      </c>
      <c r="I77" s="191">
        <v>-0.2450939824433333</v>
      </c>
      <c r="J77" s="230">
        <v>8.3938850000000009E-2</v>
      </c>
    </row>
    <row r="78" spans="3:10" x14ac:dyDescent="0.25">
      <c r="C78" s="10" t="s">
        <v>118</v>
      </c>
      <c r="D78" s="191">
        <v>-0.19253611794799508</v>
      </c>
      <c r="E78" s="191">
        <v>0</v>
      </c>
      <c r="F78" s="191">
        <v>-0.63259049945735935</v>
      </c>
      <c r="G78" s="191">
        <v>-0.2908460101151466</v>
      </c>
      <c r="H78" s="191">
        <v>8.0293666687011721E-3</v>
      </c>
      <c r="I78" s="191">
        <v>-0.2241869498066667</v>
      </c>
      <c r="J78" s="230">
        <v>7.937385000000001E-2</v>
      </c>
    </row>
    <row r="79" spans="3:10" x14ac:dyDescent="0.25">
      <c r="C79" s="10" t="s">
        <v>119</v>
      </c>
      <c r="D79" s="191">
        <v>1.9577806348061028E-4</v>
      </c>
      <c r="E79" s="191">
        <v>0</v>
      </c>
      <c r="F79" s="191">
        <v>-0.55547786935329435</v>
      </c>
      <c r="G79" s="191">
        <v>-0.25539195009469989</v>
      </c>
      <c r="H79" s="191">
        <v>7.0728281707763668E-3</v>
      </c>
      <c r="I79" s="191">
        <v>-0.19936460330666669</v>
      </c>
      <c r="J79" s="230">
        <v>6.643199000000001E-2</v>
      </c>
    </row>
    <row r="80" spans="3:10" x14ac:dyDescent="0.25">
      <c r="C80" s="10" t="s">
        <v>120</v>
      </c>
      <c r="D80" s="191">
        <v>0.18505575535183647</v>
      </c>
      <c r="E80" s="191">
        <v>0</v>
      </c>
      <c r="F80" s="191">
        <v>-0.47412903914833071</v>
      </c>
      <c r="G80" s="191">
        <v>-0.21799024014377591</v>
      </c>
      <c r="H80" s="191">
        <v>6.7223928842544559E-3</v>
      </c>
      <c r="I80" s="191">
        <v>-0.17003728207166671</v>
      </c>
      <c r="J80" s="230">
        <v>5.7582230000000005E-2</v>
      </c>
    </row>
    <row r="81" spans="3:10" x14ac:dyDescent="0.25">
      <c r="C81" s="10" t="s">
        <v>121</v>
      </c>
      <c r="D81" s="191">
        <v>0.36032731303430254</v>
      </c>
      <c r="E81" s="191">
        <v>0</v>
      </c>
      <c r="F81" s="191">
        <v>-0.39070637922859192</v>
      </c>
      <c r="G81" s="191">
        <v>-0.17963502021503452</v>
      </c>
      <c r="H81" s="191">
        <v>3.1839712686538703E-3</v>
      </c>
      <c r="I81" s="191">
        <v>-0.1421874458466667</v>
      </c>
      <c r="J81" s="230">
        <v>3.8806940000000005E-2</v>
      </c>
    </row>
    <row r="82" spans="3:10" x14ac:dyDescent="0.25">
      <c r="C82" s="10" t="s">
        <v>122</v>
      </c>
      <c r="D82" s="191">
        <v>0.53727485306223588</v>
      </c>
      <c r="E82" s="191">
        <v>0</v>
      </c>
      <c r="F82" s="191">
        <v>-0.27818164055252081</v>
      </c>
      <c r="G82" s="191">
        <v>-0.14450992031478879</v>
      </c>
      <c r="H82" s="191">
        <v>3.4448119506835942E-3</v>
      </c>
      <c r="I82" s="191">
        <v>-0.1142077303933333</v>
      </c>
      <c r="J82" s="230">
        <v>2.4382089999999999E-2</v>
      </c>
    </row>
    <row r="83" spans="3:10" x14ac:dyDescent="0.25">
      <c r="C83" s="10" t="s">
        <v>123</v>
      </c>
      <c r="D83" s="191">
        <v>0.52718509765242338</v>
      </c>
      <c r="E83" s="191">
        <v>0</v>
      </c>
      <c r="F83" s="191">
        <v>-0.31606861930847169</v>
      </c>
      <c r="G83" s="191">
        <v>-0.14531881030273441</v>
      </c>
      <c r="H83" s="191">
        <v>2.5200849609374998E-3</v>
      </c>
      <c r="I83" s="191">
        <v>-0.11473296359333331</v>
      </c>
      <c r="J83" s="230">
        <v>2.5636259999999998E-2</v>
      </c>
    </row>
    <row r="84" spans="3:10" x14ac:dyDescent="0.25">
      <c r="C84" s="10" t="s">
        <v>124</v>
      </c>
      <c r="D84" s="191">
        <v>0.5270199016075009</v>
      </c>
      <c r="E84" s="191">
        <v>0</v>
      </c>
      <c r="F84" s="191">
        <v>-0.3163000293197632</v>
      </c>
      <c r="G84" s="191">
        <v>-0.14542521030044558</v>
      </c>
      <c r="H84" s="191">
        <v>2.7773161163330076E-3</v>
      </c>
      <c r="I84" s="191">
        <v>-0.1149598817016667</v>
      </c>
      <c r="J84" s="230">
        <v>2.9224750000000001E-2</v>
      </c>
    </row>
    <row r="85" spans="3:10" x14ac:dyDescent="0.25">
      <c r="C85" s="10" t="s">
        <v>125</v>
      </c>
      <c r="D85" s="191">
        <v>0.52642652400059875</v>
      </c>
      <c r="E85" s="191">
        <v>-0.59026274121093747</v>
      </c>
      <c r="F85" s="191">
        <v>-0.31567284932708739</v>
      </c>
      <c r="G85" s="191">
        <v>-0.14513685031509399</v>
      </c>
      <c r="H85" s="191">
        <v>3.764268356323242E-3</v>
      </c>
      <c r="I85" s="191">
        <v>-0.11451439598499999</v>
      </c>
      <c r="J85" s="230">
        <v>3.5194099999999999E-2</v>
      </c>
    </row>
    <row r="86" spans="3:10" x14ac:dyDescent="0.25">
      <c r="C86" s="10" t="s">
        <v>126</v>
      </c>
      <c r="D86" s="191">
        <v>0.53859948595175855</v>
      </c>
      <c r="E86" s="191">
        <v>0</v>
      </c>
      <c r="F86" s="191">
        <v>-0.32604259982681266</v>
      </c>
      <c r="G86" s="191">
        <v>-0.14990458011436458</v>
      </c>
      <c r="H86" s="191">
        <v>3.902193557739258E-3</v>
      </c>
      <c r="I86" s="191">
        <v>-0.11359846996</v>
      </c>
      <c r="J86" s="230">
        <v>4.2247900000000005E-2</v>
      </c>
    </row>
    <row r="87" spans="3:10" x14ac:dyDescent="0.25">
      <c r="C87" s="10" t="s">
        <v>127</v>
      </c>
      <c r="D87" s="191">
        <v>0.54234240193686667</v>
      </c>
      <c r="E87" s="191">
        <v>0</v>
      </c>
      <c r="F87" s="191">
        <v>-0.30737354947662349</v>
      </c>
      <c r="G87" s="191">
        <v>-0.14132108033370969</v>
      </c>
      <c r="H87" s="191">
        <v>4.6820858612060543E-3</v>
      </c>
      <c r="I87" s="191">
        <v>-0.11218864655999999</v>
      </c>
      <c r="J87" s="230">
        <v>4.5375339999999993E-2</v>
      </c>
    </row>
    <row r="88" spans="3:10" x14ac:dyDescent="0.25">
      <c r="C88" s="10" t="s">
        <v>128</v>
      </c>
      <c r="D88" s="191">
        <v>0.54243597231040108</v>
      </c>
      <c r="E88" s="191">
        <v>0</v>
      </c>
      <c r="F88" s="191">
        <v>-0.30718867945098882</v>
      </c>
      <c r="G88" s="191">
        <v>-0.1412361003379822</v>
      </c>
      <c r="H88" s="191">
        <v>5.1013755187988286E-3</v>
      </c>
      <c r="I88" s="191">
        <v>-0.11202363606833331</v>
      </c>
      <c r="J88" s="230">
        <v>4.3256830000000003E-2</v>
      </c>
    </row>
    <row r="89" spans="3:10" x14ac:dyDescent="0.25">
      <c r="C89" s="10" t="s">
        <v>129</v>
      </c>
      <c r="D89" s="191">
        <v>0.54529964934287212</v>
      </c>
      <c r="E89" s="191">
        <v>0</v>
      </c>
      <c r="F89" s="191">
        <v>-0.30622796949005132</v>
      </c>
      <c r="G89" s="191">
        <v>-0.1407943903465271</v>
      </c>
      <c r="H89" s="191">
        <v>4.8429527740478512E-3</v>
      </c>
      <c r="I89" s="191">
        <v>-0.1113594203183333</v>
      </c>
      <c r="J89" s="230">
        <v>3.8370939999999999E-2</v>
      </c>
    </row>
    <row r="90" spans="3:10" x14ac:dyDescent="0.25">
      <c r="C90" s="10" t="s">
        <v>130</v>
      </c>
      <c r="D90" s="191">
        <v>0.55977044633994211</v>
      </c>
      <c r="E90" s="191">
        <v>0</v>
      </c>
      <c r="F90" s="191">
        <v>-0.30016838952636721</v>
      </c>
      <c r="G90" s="191">
        <v>-0.1380083703117371</v>
      </c>
      <c r="H90" s="191">
        <v>4.6123773651123049E-3</v>
      </c>
      <c r="I90" s="191">
        <v>-0.1094955043683333</v>
      </c>
      <c r="J90" s="230">
        <v>4.0356110000000001E-2</v>
      </c>
    </row>
    <row r="91" spans="3:10" x14ac:dyDescent="0.25">
      <c r="C91" s="10" t="s">
        <v>131</v>
      </c>
      <c r="D91" s="191">
        <v>0.56991565566583646</v>
      </c>
      <c r="E91" s="191">
        <v>0</v>
      </c>
      <c r="F91" s="191">
        <v>-0.29516875950622556</v>
      </c>
      <c r="G91" s="191">
        <v>-0.13570968033218381</v>
      </c>
      <c r="H91" s="191">
        <v>3.4307811431884771E-3</v>
      </c>
      <c r="I91" s="191">
        <v>-0.1086501996516667</v>
      </c>
      <c r="J91" s="230">
        <v>4.0192199999999997E-2</v>
      </c>
    </row>
    <row r="92" spans="3:10" x14ac:dyDescent="0.25">
      <c r="C92" s="10" t="s">
        <v>132</v>
      </c>
      <c r="D92" s="191">
        <v>0.60816234030783367</v>
      </c>
      <c r="E92" s="191">
        <v>0</v>
      </c>
      <c r="F92" s="191">
        <v>-0.27919692961883541</v>
      </c>
      <c r="G92" s="191">
        <v>-0.12836631027984621</v>
      </c>
      <c r="H92" s="191">
        <v>2.3587450256347662E-3</v>
      </c>
      <c r="I92" s="191">
        <v>-0.1021518426066667</v>
      </c>
      <c r="J92" s="230">
        <v>3.7047239999999995E-2</v>
      </c>
    </row>
    <row r="93" spans="3:10" x14ac:dyDescent="0.25">
      <c r="C93" s="10" t="s">
        <v>133</v>
      </c>
      <c r="D93" s="191">
        <v>0.65103112994251289</v>
      </c>
      <c r="E93" s="191">
        <v>0</v>
      </c>
      <c r="F93" s="191">
        <v>-0.2319361204338074</v>
      </c>
      <c r="G93" s="191">
        <v>-0.12048625026321409</v>
      </c>
      <c r="H93" s="191">
        <v>2.0256750183105473E-3</v>
      </c>
      <c r="I93" s="191">
        <v>-9.6831805031666662E-2</v>
      </c>
      <c r="J93" s="230">
        <v>3.6395830000000004E-2</v>
      </c>
    </row>
    <row r="94" spans="3:10" x14ac:dyDescent="0.25">
      <c r="C94" s="10" t="s">
        <v>134</v>
      </c>
      <c r="D94" s="191">
        <v>0.69355634432701863</v>
      </c>
      <c r="E94" s="191">
        <v>0</v>
      </c>
      <c r="F94" s="191">
        <v>-0.21929440045547491</v>
      </c>
      <c r="G94" s="191">
        <v>-0.1139191402359009</v>
      </c>
      <c r="H94" s="191">
        <v>2.8271042175292971E-3</v>
      </c>
      <c r="I94" s="191">
        <v>-9.1372685256666669E-2</v>
      </c>
      <c r="J94" s="230">
        <v>3.5455430000000003E-2</v>
      </c>
    </row>
    <row r="95" spans="3:10" x14ac:dyDescent="0.25">
      <c r="C95" s="10" t="s">
        <v>135</v>
      </c>
      <c r="D95" s="191">
        <v>0.72105831656547381</v>
      </c>
      <c r="E95" s="191">
        <v>0</v>
      </c>
      <c r="F95" s="191">
        <v>-0.23254620957183841</v>
      </c>
      <c r="G95" s="191">
        <v>-0.10691776023101809</v>
      </c>
      <c r="H95" s="191">
        <v>3.0278724365234381E-3</v>
      </c>
      <c r="I95" s="191">
        <v>-8.5511111340000001E-2</v>
      </c>
      <c r="J95" s="230">
        <v>3.0346080000000001E-2</v>
      </c>
    </row>
    <row r="96" spans="3:10" x14ac:dyDescent="0.25">
      <c r="C96" s="10" t="s">
        <v>136</v>
      </c>
      <c r="D96" s="191">
        <v>0.74992258080932639</v>
      </c>
      <c r="E96" s="191">
        <v>0</v>
      </c>
      <c r="F96" s="191">
        <v>-0.22155406972885128</v>
      </c>
      <c r="G96" s="191">
        <v>-0.10186389015960691</v>
      </c>
      <c r="H96" s="191">
        <v>3.0278724365234381E-3</v>
      </c>
      <c r="I96" s="191">
        <v>-8.0879950156666672E-2</v>
      </c>
      <c r="J96" s="230">
        <v>2.5283720000000003E-2</v>
      </c>
    </row>
    <row r="97" spans="3:10" x14ac:dyDescent="0.25">
      <c r="C97" s="10" t="s">
        <v>137</v>
      </c>
      <c r="D97" s="191">
        <v>0.79249901278999801</v>
      </c>
      <c r="E97" s="191">
        <v>-0.37813499450683585</v>
      </c>
      <c r="F97" s="191">
        <v>-0.2008280998039246</v>
      </c>
      <c r="G97" s="191">
        <v>-9.2334710136413575E-2</v>
      </c>
      <c r="H97" s="191">
        <v>1.9847963867187499E-3</v>
      </c>
      <c r="I97" s="191">
        <v>-7.2865392421666661E-2</v>
      </c>
      <c r="J97" s="230">
        <v>2.0513470000000002E-2</v>
      </c>
    </row>
    <row r="98" spans="3:10" x14ac:dyDescent="0.25">
      <c r="C98" s="10" t="s">
        <v>138</v>
      </c>
      <c r="D98" s="191">
        <v>0.80733456078740717</v>
      </c>
      <c r="E98" s="191">
        <v>0</v>
      </c>
      <c r="F98" s="191">
        <v>-0.20918366011428829</v>
      </c>
      <c r="G98" s="191">
        <v>-9.6176280134201056E-2</v>
      </c>
      <c r="H98" s="191">
        <v>2.195547332763672E-3</v>
      </c>
      <c r="I98" s="191">
        <v>-7.2705314255E-2</v>
      </c>
      <c r="J98" s="230">
        <v>2.7390849999999998E-2</v>
      </c>
    </row>
    <row r="99" spans="3:10" x14ac:dyDescent="0.25">
      <c r="C99" s="10" t="s">
        <v>139</v>
      </c>
      <c r="D99" s="191">
        <v>0.8058678399927296</v>
      </c>
      <c r="E99" s="191">
        <v>0</v>
      </c>
      <c r="F99" s="191">
        <v>-0.20042943980026251</v>
      </c>
      <c r="G99" s="191">
        <v>-9.2151410148620605E-2</v>
      </c>
      <c r="H99" s="191">
        <v>2.195547332763672E-3</v>
      </c>
      <c r="I99" s="191">
        <v>-7.2734849696666673E-2</v>
      </c>
      <c r="J99" s="230">
        <v>2.6148290000000001E-2</v>
      </c>
    </row>
    <row r="100" spans="3:10" x14ac:dyDescent="0.25">
      <c r="C100" s="10" t="s">
        <v>140</v>
      </c>
      <c r="D100" s="191">
        <v>0.84142952901860879</v>
      </c>
      <c r="E100" s="191">
        <v>0</v>
      </c>
      <c r="F100" s="191">
        <v>-0.18437437972640991</v>
      </c>
      <c r="G100" s="191">
        <v>-8.476979010009765E-2</v>
      </c>
      <c r="H100" s="191">
        <v>2.240733032226563E-3</v>
      </c>
      <c r="I100" s="191">
        <v>-6.7701248605E-2</v>
      </c>
      <c r="J100" s="230">
        <v>2.8458480000000001E-2</v>
      </c>
    </row>
    <row r="101" spans="3:10" x14ac:dyDescent="0.25">
      <c r="C101" s="10" t="s">
        <v>141</v>
      </c>
      <c r="D101" s="191">
        <v>0.87827234315712677</v>
      </c>
      <c r="E101" s="191">
        <v>0</v>
      </c>
      <c r="F101" s="191">
        <v>-0.1684788496818542</v>
      </c>
      <c r="G101" s="191">
        <v>-7.7461470069885255E-2</v>
      </c>
      <c r="H101" s="191">
        <v>2.7836651611328131E-3</v>
      </c>
      <c r="I101" s="191">
        <v>-6.1203981204999994E-2</v>
      </c>
      <c r="J101" s="230">
        <v>2.976875E-2</v>
      </c>
    </row>
    <row r="102" spans="3:10" x14ac:dyDescent="0.25">
      <c r="C102" s="10" t="s">
        <v>142</v>
      </c>
      <c r="D102" s="191">
        <v>0.90660983723499344</v>
      </c>
      <c r="E102" s="191">
        <v>0</v>
      </c>
      <c r="F102" s="191">
        <v>-0.1557442696037292</v>
      </c>
      <c r="G102" s="191">
        <v>-7.1606480110168458E-2</v>
      </c>
      <c r="H102" s="191">
        <v>3.6683734436035163E-3</v>
      </c>
      <c r="I102" s="191">
        <v>-5.7363538371666668E-2</v>
      </c>
      <c r="J102" s="230">
        <v>2.422171E-2</v>
      </c>
    </row>
    <row r="103" spans="3:10" x14ac:dyDescent="0.25">
      <c r="C103" s="10" t="s">
        <v>143</v>
      </c>
      <c r="D103" s="191">
        <v>0.9370631237439665</v>
      </c>
      <c r="E103" s="191">
        <v>0</v>
      </c>
      <c r="F103" s="191">
        <v>-0.1399974395256042</v>
      </c>
      <c r="G103" s="191">
        <v>-6.4366590072631846E-2</v>
      </c>
      <c r="H103" s="191">
        <v>3.9641557312011721E-3</v>
      </c>
      <c r="I103" s="191">
        <v>-5.1590709553333329E-2</v>
      </c>
      <c r="J103" s="230">
        <v>1.4519190000000001E-2</v>
      </c>
    </row>
    <row r="104" spans="3:10" x14ac:dyDescent="0.25">
      <c r="C104" s="10" t="s">
        <v>144</v>
      </c>
      <c r="D104" s="191">
        <v>0.97687917322838946</v>
      </c>
      <c r="E104" s="191">
        <v>0</v>
      </c>
      <c r="F104" s="191">
        <v>-0.1210507795524597</v>
      </c>
      <c r="G104" s="191">
        <v>-5.5655480049133302E-2</v>
      </c>
      <c r="H104" s="191">
        <v>1.2534518127441411E-3</v>
      </c>
      <c r="I104" s="191">
        <v>-4.6506168361666669E-2</v>
      </c>
      <c r="J104" s="230">
        <v>1.0465729999999999E-2</v>
      </c>
    </row>
    <row r="105" spans="3:10" x14ac:dyDescent="0.25">
      <c r="C105" s="10" t="s">
        <v>145</v>
      </c>
      <c r="D105" s="191">
        <v>1.0154820474553423</v>
      </c>
      <c r="E105" s="191">
        <v>0</v>
      </c>
      <c r="F105" s="191">
        <v>-9.2711270328521722E-2</v>
      </c>
      <c r="G105" s="191">
        <v>-4.8161629966735842E-2</v>
      </c>
      <c r="H105" s="191">
        <v>8.8275338745117185E-4</v>
      </c>
      <c r="I105" s="191">
        <v>-4.1471411536666669E-2</v>
      </c>
      <c r="J105" s="230">
        <v>1.1879209999999999E-2</v>
      </c>
    </row>
    <row r="106" spans="3:10" x14ac:dyDescent="0.25">
      <c r="C106" s="10" t="s">
        <v>146</v>
      </c>
      <c r="D106" s="191">
        <v>1.044453416997376</v>
      </c>
      <c r="E106" s="191">
        <v>0</v>
      </c>
      <c r="F106" s="191">
        <v>-8.3256370349884035E-2</v>
      </c>
      <c r="G106" s="191">
        <v>-4.3250020011901862E-2</v>
      </c>
      <c r="H106" s="191">
        <v>8.8275338745117185E-4</v>
      </c>
      <c r="I106" s="191">
        <v>-3.6542761011666668E-2</v>
      </c>
      <c r="J106" s="230">
        <v>1.0661440000000001E-2</v>
      </c>
    </row>
    <row r="107" spans="3:10" x14ac:dyDescent="0.25">
      <c r="C107" s="10" t="s">
        <v>147</v>
      </c>
      <c r="D107" s="191">
        <v>1.0833507000954641</v>
      </c>
      <c r="E107" s="191">
        <v>0</v>
      </c>
      <c r="F107" s="191">
        <v>-7.9651499877929688E-2</v>
      </c>
      <c r="G107" s="191">
        <v>-3.662132008361816E-2</v>
      </c>
      <c r="H107" s="191">
        <v>8.8275338745117185E-4</v>
      </c>
      <c r="I107" s="191">
        <v>-3.1561804428333326E-2</v>
      </c>
      <c r="J107" s="230">
        <v>1.024273E-2</v>
      </c>
    </row>
    <row r="108" spans="3:10" x14ac:dyDescent="0.25">
      <c r="C108" s="10" t="s">
        <v>148</v>
      </c>
      <c r="D108" s="191">
        <v>1.1061052526561006</v>
      </c>
      <c r="E108" s="191">
        <v>0</v>
      </c>
      <c r="F108" s="191">
        <v>-7.102985995483399E-2</v>
      </c>
      <c r="G108" s="191">
        <v>-3.2657350090026856E-2</v>
      </c>
      <c r="H108" s="191">
        <v>3.1234500122070312E-4</v>
      </c>
      <c r="I108" s="191">
        <v>-2.8649981120000001E-2</v>
      </c>
      <c r="J108" s="230">
        <v>8.2378259999999984E-3</v>
      </c>
    </row>
    <row r="109" spans="3:10" x14ac:dyDescent="0.25">
      <c r="C109" s="10" t="s">
        <v>149</v>
      </c>
      <c r="D109" s="191">
        <v>1.134491941107584</v>
      </c>
      <c r="E109" s="191">
        <v>-0.10879624938964839</v>
      </c>
      <c r="F109" s="191">
        <v>-5.681813005065918E-2</v>
      </c>
      <c r="G109" s="191">
        <v>-2.6123240036010738E-2</v>
      </c>
      <c r="H109" s="191">
        <v>0</v>
      </c>
      <c r="I109" s="191">
        <v>-2.3056303211666671E-2</v>
      </c>
      <c r="J109" s="230">
        <v>5.3138259999999998E-3</v>
      </c>
    </row>
    <row r="110" spans="3:10" x14ac:dyDescent="0.25">
      <c r="C110" s="10" t="s">
        <v>150</v>
      </c>
      <c r="D110" s="191">
        <v>1.1725446952192471</v>
      </c>
      <c r="E110" s="191">
        <v>0</v>
      </c>
      <c r="F110" s="191">
        <v>-5.370604011535645E-2</v>
      </c>
      <c r="G110" s="191">
        <v>-2.469242998504639E-2</v>
      </c>
      <c r="H110" s="191">
        <v>0</v>
      </c>
      <c r="I110" s="191">
        <v>-2.0420289893333332E-2</v>
      </c>
      <c r="J110" s="230">
        <v>2.9137399999999997E-3</v>
      </c>
    </row>
    <row r="111" spans="3:10" x14ac:dyDescent="0.25">
      <c r="C111" s="10" t="s">
        <v>151</v>
      </c>
      <c r="D111" s="191">
        <v>1.1903526864607021</v>
      </c>
      <c r="E111" s="191">
        <v>0</v>
      </c>
      <c r="F111" s="191">
        <v>-4.2343559997558587E-2</v>
      </c>
      <c r="G111" s="191">
        <v>-1.9468280014038091E-2</v>
      </c>
      <c r="H111" s="191">
        <v>0</v>
      </c>
      <c r="I111" s="191">
        <v>-1.7139160843333331E-2</v>
      </c>
      <c r="J111" s="230">
        <v>6.0871599999999994E-3</v>
      </c>
    </row>
    <row r="112" spans="3:10" x14ac:dyDescent="0.25">
      <c r="C112" s="10" t="s">
        <v>152</v>
      </c>
      <c r="D112" s="191">
        <v>1.1895625265167717</v>
      </c>
      <c r="E112" s="191">
        <v>0</v>
      </c>
      <c r="F112" s="191">
        <v>-4.1420680023193358E-2</v>
      </c>
      <c r="G112" s="191">
        <v>-1.9043970016479488E-2</v>
      </c>
      <c r="H112" s="191">
        <v>0</v>
      </c>
      <c r="I112" s="191">
        <v>-1.6963759334999998E-2</v>
      </c>
      <c r="J112" s="230">
        <v>6.197864E-3</v>
      </c>
    </row>
    <row r="113" spans="3:10" x14ac:dyDescent="0.25">
      <c r="C113" s="10" t="s">
        <v>153</v>
      </c>
      <c r="D113" s="191">
        <v>1.1885321809357177</v>
      </c>
      <c r="E113" s="191">
        <v>0</v>
      </c>
      <c r="F113" s="191">
        <v>-4.1420680023193358E-2</v>
      </c>
      <c r="G113" s="191">
        <v>-1.9043970016479488E-2</v>
      </c>
      <c r="H113" s="191">
        <v>0</v>
      </c>
      <c r="I113" s="191">
        <v>-1.6963759334999998E-2</v>
      </c>
      <c r="J113" s="230">
        <v>7.3729009999999994E-3</v>
      </c>
    </row>
    <row r="114" spans="3:10" x14ac:dyDescent="0.25">
      <c r="C114" s="10" t="s">
        <v>154</v>
      </c>
      <c r="D114" s="191">
        <v>1.2055408477142824</v>
      </c>
      <c r="E114" s="191">
        <v>0</v>
      </c>
      <c r="F114" s="191">
        <v>-3.388453002929688E-2</v>
      </c>
      <c r="G114" s="191">
        <v>-1.557908001708984E-2</v>
      </c>
      <c r="H114" s="191">
        <v>0</v>
      </c>
      <c r="I114" s="191">
        <v>-1.461304056E-2</v>
      </c>
      <c r="J114" s="230">
        <v>2.6219279999999999E-3</v>
      </c>
    </row>
    <row r="115" spans="3:10" x14ac:dyDescent="0.25">
      <c r="C115" s="10" t="s">
        <v>155</v>
      </c>
      <c r="D115" s="191">
        <v>1.2133372034271728</v>
      </c>
      <c r="E115" s="191">
        <v>0</v>
      </c>
      <c r="F115" s="191">
        <v>-3.0018490020751951E-2</v>
      </c>
      <c r="G115" s="191">
        <v>-1.380158996582031E-2</v>
      </c>
      <c r="H115" s="191">
        <v>0</v>
      </c>
      <c r="I115" s="191">
        <v>-1.299869142666667E-2</v>
      </c>
      <c r="J115" s="230">
        <v>1.7653949999999999E-3</v>
      </c>
    </row>
    <row r="116" spans="3:10" x14ac:dyDescent="0.25">
      <c r="C116" s="10" t="s">
        <v>156</v>
      </c>
      <c r="D116" s="191">
        <v>1.220245068624408</v>
      </c>
      <c r="E116" s="191">
        <v>0</v>
      </c>
      <c r="F116" s="191">
        <v>-2.7004520019531249E-2</v>
      </c>
      <c r="G116" s="191">
        <v>-1.2415869949340821E-2</v>
      </c>
      <c r="H116" s="191">
        <v>0</v>
      </c>
      <c r="I116" s="191">
        <v>-1.2329129568333329E-2</v>
      </c>
      <c r="J116" s="230">
        <v>2.4629890000000001E-3</v>
      </c>
    </row>
    <row r="117" spans="3:10" x14ac:dyDescent="0.25">
      <c r="C117" s="10" t="s">
        <v>157</v>
      </c>
      <c r="D117" s="191">
        <v>1.2302280302371977</v>
      </c>
      <c r="E117" s="191">
        <v>0</v>
      </c>
      <c r="F117" s="191">
        <v>-1.8932290084838869E-2</v>
      </c>
      <c r="G117" s="191">
        <v>-9.8349399566650397E-3</v>
      </c>
      <c r="H117" s="191">
        <v>0</v>
      </c>
      <c r="I117" s="191">
        <v>-1.0243971610000001E-2</v>
      </c>
      <c r="J117" s="227">
        <v>3.1791020000000001E-3</v>
      </c>
    </row>
    <row r="118" spans="3:10" x14ac:dyDescent="0.25">
      <c r="C118" s="10" t="s">
        <v>158</v>
      </c>
      <c r="D118" s="191">
        <v>1.2368056079959873</v>
      </c>
      <c r="E118" s="191">
        <v>0</v>
      </c>
      <c r="F118" s="191">
        <v>-1.7479250000000002E-2</v>
      </c>
      <c r="G118" s="191">
        <v>-8.0364299316406252E-3</v>
      </c>
      <c r="H118" s="191">
        <v>0</v>
      </c>
      <c r="I118" s="191">
        <v>-8.8646170850000001E-3</v>
      </c>
      <c r="J118" s="227">
        <v>1.3648900000000001E-3</v>
      </c>
    </row>
    <row r="119" spans="3:10" x14ac:dyDescent="0.25">
      <c r="C119" s="10" t="s">
        <v>159</v>
      </c>
      <c r="D119" s="191">
        <v>1.2450281479740146</v>
      </c>
      <c r="E119" s="191">
        <v>0</v>
      </c>
      <c r="F119" s="191">
        <v>-1.3063969940185551E-2</v>
      </c>
      <c r="G119" s="191">
        <v>-6.006409957885742E-3</v>
      </c>
      <c r="H119" s="191">
        <v>0</v>
      </c>
      <c r="I119" s="191">
        <v>-5.6402304866666666E-3</v>
      </c>
      <c r="J119" s="227">
        <v>0</v>
      </c>
    </row>
    <row r="120" spans="3:10" x14ac:dyDescent="0.25">
      <c r="C120" s="10" t="s">
        <v>160</v>
      </c>
      <c r="D120" s="191">
        <v>1.2592565003604888</v>
      </c>
      <c r="E120" s="191">
        <v>0</v>
      </c>
      <c r="F120" s="191">
        <v>-6.8325299987792966E-3</v>
      </c>
      <c r="G120" s="191">
        <v>-3.1413899841308589E-3</v>
      </c>
      <c r="H120" s="191">
        <v>0</v>
      </c>
      <c r="I120" s="191">
        <v>-3.3816020366666671E-3</v>
      </c>
      <c r="J120" s="227">
        <v>0</v>
      </c>
    </row>
    <row r="121" spans="3:10" x14ac:dyDescent="0.25">
      <c r="C121" s="10" t="s">
        <v>161</v>
      </c>
      <c r="D121" s="191">
        <v>1.2678890908451077</v>
      </c>
      <c r="E121" s="191">
        <v>-6.0925899658203133E-3</v>
      </c>
      <c r="F121" s="191">
        <v>-2.7769500732421877E-3</v>
      </c>
      <c r="G121" s="191">
        <v>-1.2767499847412109E-3</v>
      </c>
      <c r="H121" s="191">
        <v>0</v>
      </c>
      <c r="I121" s="191">
        <v>-2.017139786666667E-3</v>
      </c>
      <c r="J121" s="227">
        <v>0</v>
      </c>
    </row>
    <row r="122" spans="3:10" x14ac:dyDescent="0.25">
      <c r="C122" s="10" t="s">
        <v>162</v>
      </c>
      <c r="D122" s="191">
        <v>1.2972708962478638</v>
      </c>
      <c r="E122" s="191">
        <v>0</v>
      </c>
      <c r="F122" s="191">
        <v>-1.388269958496094E-3</v>
      </c>
      <c r="G122" s="191">
        <v>-6.3829000854492184E-4</v>
      </c>
      <c r="H122" s="191">
        <v>0</v>
      </c>
      <c r="I122" s="191">
        <v>-1.3760699866666672E-3</v>
      </c>
      <c r="J122" s="227">
        <v>0</v>
      </c>
    </row>
    <row r="123" spans="3:10" x14ac:dyDescent="0.25">
      <c r="C123" s="10" t="s">
        <v>163</v>
      </c>
      <c r="D123" s="191">
        <v>1.2979676908035283</v>
      </c>
      <c r="E123" s="191">
        <v>0</v>
      </c>
      <c r="F123" s="191">
        <v>0</v>
      </c>
      <c r="G123" s="191">
        <v>0</v>
      </c>
      <c r="H123" s="191">
        <v>0</v>
      </c>
      <c r="I123" s="191">
        <v>-8.9091876166666668E-4</v>
      </c>
      <c r="J123" s="227">
        <v>0</v>
      </c>
    </row>
    <row r="124" spans="3:10" x14ac:dyDescent="0.25">
      <c r="C124" s="10" t="s">
        <v>164</v>
      </c>
      <c r="D124" s="191">
        <v>1.2978298227005001</v>
      </c>
      <c r="E124" s="191">
        <v>0</v>
      </c>
      <c r="F124" s="191">
        <v>0</v>
      </c>
      <c r="G124" s="191">
        <v>0</v>
      </c>
      <c r="H124" s="191">
        <v>0</v>
      </c>
      <c r="I124" s="191">
        <v>0</v>
      </c>
      <c r="J124" s="227">
        <v>0</v>
      </c>
    </row>
    <row r="125" spans="3:10" x14ac:dyDescent="0.25">
      <c r="C125" s="10" t="s">
        <v>174</v>
      </c>
      <c r="D125" s="191">
        <v>1.2962875776443479</v>
      </c>
      <c r="E125" s="191">
        <v>0</v>
      </c>
      <c r="F125" s="191">
        <v>0</v>
      </c>
      <c r="G125" s="191">
        <v>0</v>
      </c>
      <c r="H125" s="191">
        <v>0</v>
      </c>
      <c r="I125" s="191">
        <v>0</v>
      </c>
      <c r="J125" s="227">
        <v>0</v>
      </c>
    </row>
    <row r="126" spans="3:10" x14ac:dyDescent="0.25">
      <c r="C126" s="10" t="s">
        <v>175</v>
      </c>
      <c r="D126" s="191">
        <v>1.294478976509094</v>
      </c>
      <c r="E126" s="191">
        <v>0</v>
      </c>
      <c r="F126" s="191">
        <v>0</v>
      </c>
      <c r="G126" s="191">
        <v>0</v>
      </c>
      <c r="H126" s="191">
        <v>0</v>
      </c>
      <c r="I126" s="191">
        <v>0</v>
      </c>
      <c r="J126" s="227">
        <v>0</v>
      </c>
    </row>
    <row r="127" spans="3:10" x14ac:dyDescent="0.25">
      <c r="C127" s="10" t="s">
        <v>176</v>
      </c>
      <c r="D127" s="191">
        <v>1.2921170808792111</v>
      </c>
      <c r="E127" s="191">
        <v>0</v>
      </c>
      <c r="F127" s="191">
        <v>0</v>
      </c>
      <c r="G127" s="191">
        <v>0</v>
      </c>
      <c r="H127" s="191">
        <v>0</v>
      </c>
      <c r="I127" s="191">
        <v>0</v>
      </c>
      <c r="J127" s="227">
        <v>0</v>
      </c>
    </row>
    <row r="128" spans="3:10" x14ac:dyDescent="0.25">
      <c r="C128" s="10" t="s">
        <v>177</v>
      </c>
      <c r="D128" s="191">
        <v>1.287667851997375</v>
      </c>
      <c r="E128" s="191">
        <v>0</v>
      </c>
      <c r="F128" s="191">
        <v>0</v>
      </c>
      <c r="G128" s="191">
        <v>0</v>
      </c>
      <c r="H128" s="191">
        <v>0</v>
      </c>
      <c r="I128" s="191">
        <v>0</v>
      </c>
      <c r="J128" s="227">
        <v>0</v>
      </c>
    </row>
    <row r="129" spans="3:10" x14ac:dyDescent="0.25">
      <c r="C129" s="10" t="s">
        <v>178</v>
      </c>
      <c r="D129" s="191">
        <v>1.2857144059524541</v>
      </c>
      <c r="E129" s="191">
        <v>0</v>
      </c>
      <c r="F129" s="191">
        <v>0</v>
      </c>
      <c r="G129" s="191">
        <v>0</v>
      </c>
      <c r="H129" s="191">
        <v>0</v>
      </c>
      <c r="I129" s="191">
        <v>0</v>
      </c>
      <c r="J129" s="227">
        <v>0</v>
      </c>
    </row>
    <row r="130" spans="3:10" x14ac:dyDescent="0.25">
      <c r="C130" s="10" t="s">
        <v>179</v>
      </c>
      <c r="D130" s="191">
        <v>1.282705610939026</v>
      </c>
      <c r="E130" s="191">
        <v>0</v>
      </c>
      <c r="F130" s="191">
        <v>0</v>
      </c>
      <c r="G130" s="191">
        <v>0</v>
      </c>
      <c r="H130" s="191">
        <v>0</v>
      </c>
      <c r="I130" s="191">
        <v>0</v>
      </c>
      <c r="J130" s="227">
        <v>0</v>
      </c>
    </row>
    <row r="131" spans="3:10" x14ac:dyDescent="0.25">
      <c r="C131" s="10" t="s">
        <v>180</v>
      </c>
      <c r="D131" s="191">
        <v>1.280547585914612</v>
      </c>
      <c r="E131" s="191">
        <v>0</v>
      </c>
      <c r="F131" s="191">
        <v>0</v>
      </c>
      <c r="G131" s="191">
        <v>0</v>
      </c>
      <c r="H131" s="191">
        <v>0</v>
      </c>
      <c r="I131" s="191">
        <v>0</v>
      </c>
      <c r="J131" s="227">
        <v>0</v>
      </c>
    </row>
    <row r="132" spans="3:10" x14ac:dyDescent="0.25">
      <c r="C132" s="10" t="s">
        <v>181</v>
      </c>
      <c r="D132" s="191">
        <v>1.2761169701309198</v>
      </c>
      <c r="E132" s="191">
        <v>0</v>
      </c>
      <c r="F132" s="191">
        <v>0</v>
      </c>
      <c r="G132" s="191">
        <v>0</v>
      </c>
      <c r="H132" s="191">
        <v>0</v>
      </c>
      <c r="I132" s="191">
        <v>0</v>
      </c>
      <c r="J132" s="227">
        <v>0</v>
      </c>
    </row>
    <row r="133" spans="3:10" x14ac:dyDescent="0.25">
      <c r="C133" s="10" t="s">
        <v>182</v>
      </c>
      <c r="D133" s="191">
        <v>1.273425088050842</v>
      </c>
      <c r="E133" s="191">
        <v>0</v>
      </c>
      <c r="F133" s="191">
        <v>0</v>
      </c>
      <c r="G133" s="191">
        <v>0</v>
      </c>
      <c r="H133" s="191">
        <v>0</v>
      </c>
      <c r="I133" s="191">
        <v>0</v>
      </c>
      <c r="J133" s="227">
        <v>0</v>
      </c>
    </row>
    <row r="134" spans="3:10" x14ac:dyDescent="0.25">
      <c r="C134" s="10" t="s">
        <v>183</v>
      </c>
      <c r="D134" s="191">
        <v>1.2986122784690859</v>
      </c>
      <c r="E134" s="191">
        <v>0</v>
      </c>
      <c r="F134" s="191">
        <v>0</v>
      </c>
      <c r="G134" s="191">
        <v>0</v>
      </c>
      <c r="H134" s="191">
        <v>0</v>
      </c>
      <c r="I134" s="191">
        <v>0</v>
      </c>
      <c r="J134" s="227">
        <v>0</v>
      </c>
    </row>
    <row r="135" spans="3:10" x14ac:dyDescent="0.25">
      <c r="C135" s="10" t="s">
        <v>184</v>
      </c>
      <c r="D135" s="191">
        <v>1.296660775051117</v>
      </c>
      <c r="E135" s="191">
        <v>0</v>
      </c>
      <c r="F135" s="191">
        <v>0</v>
      </c>
      <c r="G135" s="191">
        <v>0</v>
      </c>
      <c r="H135" s="191">
        <v>0</v>
      </c>
      <c r="I135" s="191">
        <v>0</v>
      </c>
      <c r="J135" s="227">
        <v>0</v>
      </c>
    </row>
    <row r="136" spans="3:10" x14ac:dyDescent="0.25">
      <c r="C136" s="10" t="s">
        <v>185</v>
      </c>
      <c r="D136" s="191">
        <v>1.2949152781333921</v>
      </c>
      <c r="E136" s="191">
        <v>0</v>
      </c>
      <c r="F136" s="191">
        <v>0</v>
      </c>
      <c r="G136" s="191">
        <v>0</v>
      </c>
      <c r="H136" s="191">
        <v>0</v>
      </c>
      <c r="I136" s="191">
        <v>0</v>
      </c>
      <c r="J136" s="227">
        <v>0</v>
      </c>
    </row>
    <row r="137" spans="3:10" x14ac:dyDescent="0.25">
      <c r="C137" s="10" t="s">
        <v>186</v>
      </c>
      <c r="D137" s="191">
        <v>1.2936668792076111</v>
      </c>
      <c r="E137" s="191">
        <v>0</v>
      </c>
      <c r="F137" s="191">
        <v>0</v>
      </c>
      <c r="G137" s="191">
        <v>0</v>
      </c>
      <c r="H137" s="191">
        <v>0</v>
      </c>
      <c r="I137" s="191">
        <v>0</v>
      </c>
      <c r="J137" s="227">
        <v>0</v>
      </c>
    </row>
    <row r="138" spans="3:10" x14ac:dyDescent="0.25">
      <c r="C138" s="10" t="s">
        <v>187</v>
      </c>
      <c r="D138" s="191">
        <v>1.2922972074241641</v>
      </c>
      <c r="E138" s="191">
        <v>0</v>
      </c>
      <c r="F138" s="191">
        <v>0</v>
      </c>
      <c r="G138" s="191">
        <v>0</v>
      </c>
      <c r="H138" s="191">
        <v>0</v>
      </c>
      <c r="I138" s="191">
        <v>0</v>
      </c>
      <c r="J138" s="227">
        <v>0</v>
      </c>
    </row>
    <row r="139" spans="3:10" x14ac:dyDescent="0.25">
      <c r="C139" s="10" t="s">
        <v>188</v>
      </c>
      <c r="D139" s="191">
        <v>1.2900654204673769</v>
      </c>
      <c r="E139" s="191">
        <v>0</v>
      </c>
      <c r="F139" s="191">
        <v>0</v>
      </c>
      <c r="G139" s="191">
        <v>0</v>
      </c>
      <c r="H139" s="191">
        <v>0</v>
      </c>
      <c r="I139" s="191">
        <v>0</v>
      </c>
      <c r="J139" s="227">
        <v>0</v>
      </c>
    </row>
    <row r="140" spans="3:10" x14ac:dyDescent="0.25">
      <c r="C140" s="10" t="s">
        <v>189</v>
      </c>
      <c r="D140" s="191">
        <v>1.2873558589439389</v>
      </c>
      <c r="E140" s="191">
        <v>0</v>
      </c>
      <c r="F140" s="191">
        <v>0</v>
      </c>
      <c r="G140" s="191">
        <v>0</v>
      </c>
      <c r="H140" s="191">
        <v>0</v>
      </c>
      <c r="I140" s="191">
        <v>0</v>
      </c>
      <c r="J140" s="227">
        <v>0</v>
      </c>
    </row>
    <row r="141" spans="3:10" x14ac:dyDescent="0.25">
      <c r="C141" s="10" t="s">
        <v>190</v>
      </c>
      <c r="D141" s="191">
        <v>1.2841276942100521</v>
      </c>
      <c r="E141" s="191">
        <v>0</v>
      </c>
      <c r="F141" s="191">
        <v>0</v>
      </c>
      <c r="G141" s="191">
        <v>0</v>
      </c>
      <c r="H141" s="191">
        <v>0</v>
      </c>
      <c r="I141" s="191">
        <v>0</v>
      </c>
      <c r="J141" s="227">
        <v>0</v>
      </c>
    </row>
    <row r="142" spans="3:10" x14ac:dyDescent="0.25">
      <c r="C142" s="10" t="s">
        <v>191</v>
      </c>
      <c r="D142" s="191">
        <v>1.2819547414512629</v>
      </c>
      <c r="E142" s="191">
        <v>0</v>
      </c>
      <c r="F142" s="191">
        <v>0</v>
      </c>
      <c r="G142" s="191">
        <v>0</v>
      </c>
      <c r="H142" s="191">
        <v>0</v>
      </c>
      <c r="I142" s="191">
        <v>0</v>
      </c>
      <c r="J142" s="227">
        <v>0</v>
      </c>
    </row>
    <row r="143" spans="3:10" x14ac:dyDescent="0.25">
      <c r="C143" s="10" t="s">
        <v>192</v>
      </c>
      <c r="D143" s="191">
        <v>1.2798607967491149</v>
      </c>
      <c r="E143" s="191">
        <v>0</v>
      </c>
      <c r="F143" s="191">
        <v>0</v>
      </c>
      <c r="G143" s="191">
        <v>0</v>
      </c>
      <c r="H143" s="191">
        <v>0</v>
      </c>
      <c r="I143" s="191">
        <v>0</v>
      </c>
      <c r="J143" s="227">
        <v>0</v>
      </c>
    </row>
    <row r="144" spans="3:10" x14ac:dyDescent="0.25">
      <c r="C144" s="10" t="s">
        <v>193</v>
      </c>
      <c r="D144" s="191">
        <v>1.2771953211021421</v>
      </c>
      <c r="E144" s="191">
        <v>0</v>
      </c>
      <c r="F144" s="191">
        <v>0</v>
      </c>
      <c r="G144" s="191">
        <v>0</v>
      </c>
      <c r="H144" s="191">
        <v>0</v>
      </c>
      <c r="I144" s="191">
        <v>0</v>
      </c>
      <c r="J144" s="227">
        <v>0</v>
      </c>
    </row>
    <row r="145" spans="3:10" x14ac:dyDescent="0.25">
      <c r="C145" s="10" t="s">
        <v>194</v>
      </c>
      <c r="D145" s="191">
        <v>1.2746668104209899</v>
      </c>
      <c r="E145" s="191">
        <v>0</v>
      </c>
      <c r="F145" s="191">
        <v>0</v>
      </c>
      <c r="G145" s="191">
        <v>0</v>
      </c>
      <c r="H145" s="191">
        <v>0</v>
      </c>
      <c r="I145" s="191">
        <v>0</v>
      </c>
      <c r="J145" s="227">
        <v>0</v>
      </c>
    </row>
    <row r="146" spans="3:10" x14ac:dyDescent="0.25">
      <c r="C146" s="10" t="s">
        <v>195</v>
      </c>
      <c r="D146" s="191">
        <v>1.2993908599281312</v>
      </c>
      <c r="E146" s="191">
        <v>0</v>
      </c>
      <c r="F146" s="191">
        <v>0</v>
      </c>
      <c r="G146" s="191">
        <v>0</v>
      </c>
      <c r="H146" s="191">
        <v>0</v>
      </c>
      <c r="I146" s="191">
        <v>0</v>
      </c>
      <c r="J146" s="227">
        <v>0</v>
      </c>
    </row>
    <row r="147" spans="3:10" x14ac:dyDescent="0.25">
      <c r="C147" s="10" t="s">
        <v>196</v>
      </c>
      <c r="D147" s="191">
        <v>1.296949342350006</v>
      </c>
      <c r="E147" s="191">
        <v>0</v>
      </c>
      <c r="F147" s="191">
        <v>0</v>
      </c>
      <c r="G147" s="191">
        <v>0</v>
      </c>
      <c r="H147" s="191">
        <v>0</v>
      </c>
      <c r="I147" s="191">
        <v>0</v>
      </c>
      <c r="J147" s="227">
        <v>0</v>
      </c>
    </row>
    <row r="148" spans="3:10" x14ac:dyDescent="0.25">
      <c r="C148" s="10" t="s">
        <v>197</v>
      </c>
      <c r="D148" s="191">
        <v>1.2943839257850649</v>
      </c>
      <c r="E148" s="191">
        <v>0</v>
      </c>
      <c r="F148" s="191">
        <v>0</v>
      </c>
      <c r="G148" s="191">
        <v>0</v>
      </c>
      <c r="H148" s="191">
        <v>0</v>
      </c>
      <c r="I148" s="191">
        <v>0</v>
      </c>
      <c r="J148" s="227">
        <v>0</v>
      </c>
    </row>
    <row r="149" spans="3:10" x14ac:dyDescent="0.25">
      <c r="C149" s="10" t="s">
        <v>198</v>
      </c>
      <c r="D149" s="191">
        <v>1.2915060328407291</v>
      </c>
      <c r="E149" s="191">
        <v>0</v>
      </c>
      <c r="F149" s="191">
        <v>0</v>
      </c>
      <c r="G149" s="191">
        <v>0</v>
      </c>
      <c r="H149" s="191">
        <v>0</v>
      </c>
      <c r="I149" s="191">
        <v>0</v>
      </c>
      <c r="J149" s="227">
        <v>0</v>
      </c>
    </row>
    <row r="150" spans="3:10" x14ac:dyDescent="0.25">
      <c r="C150" s="10" t="s">
        <v>199</v>
      </c>
      <c r="D150" s="191">
        <v>1.288340109989166</v>
      </c>
      <c r="E150" s="191">
        <v>0</v>
      </c>
      <c r="F150" s="191">
        <v>0</v>
      </c>
      <c r="G150" s="191">
        <v>0</v>
      </c>
      <c r="H150" s="191">
        <v>0</v>
      </c>
      <c r="I150" s="191">
        <v>0</v>
      </c>
      <c r="J150" s="227">
        <v>0</v>
      </c>
    </row>
    <row r="151" spans="3:10" x14ac:dyDescent="0.25">
      <c r="C151" s="10" t="s">
        <v>200</v>
      </c>
      <c r="D151" s="191">
        <v>1.2865845082130429</v>
      </c>
      <c r="E151" s="191">
        <v>0</v>
      </c>
      <c r="F151" s="191">
        <v>0</v>
      </c>
      <c r="G151" s="191">
        <v>0</v>
      </c>
      <c r="H151" s="191">
        <v>0</v>
      </c>
      <c r="I151" s="191">
        <v>0</v>
      </c>
      <c r="J151" s="227">
        <v>0</v>
      </c>
    </row>
    <row r="152" spans="3:10" x14ac:dyDescent="0.25">
      <c r="C152" s="10" t="s">
        <v>201</v>
      </c>
      <c r="D152" s="191">
        <v>1.2831900025978091</v>
      </c>
      <c r="E152" s="191">
        <v>0</v>
      </c>
      <c r="F152" s="191">
        <v>0</v>
      </c>
      <c r="G152" s="191">
        <v>0</v>
      </c>
      <c r="H152" s="191">
        <v>0</v>
      </c>
      <c r="I152" s="191">
        <v>0</v>
      </c>
      <c r="J152" s="227">
        <v>0</v>
      </c>
    </row>
    <row r="153" spans="3:10" x14ac:dyDescent="0.25">
      <c r="C153" s="10" t="s">
        <v>202</v>
      </c>
      <c r="D153" s="191">
        <v>1.2810779256324771</v>
      </c>
      <c r="E153" s="191">
        <v>0</v>
      </c>
      <c r="F153" s="191">
        <v>0</v>
      </c>
      <c r="G153" s="191">
        <v>0</v>
      </c>
      <c r="H153" s="191">
        <v>0</v>
      </c>
      <c r="I153" s="191">
        <v>0</v>
      </c>
      <c r="J153" s="227">
        <v>0</v>
      </c>
    </row>
    <row r="154" spans="3:10" x14ac:dyDescent="0.25">
      <c r="C154" s="10" t="s">
        <v>203</v>
      </c>
      <c r="D154" s="191">
        <v>1.2783432713966369</v>
      </c>
      <c r="E154" s="191">
        <v>0</v>
      </c>
      <c r="F154" s="191">
        <v>0</v>
      </c>
      <c r="G154" s="191">
        <v>0</v>
      </c>
      <c r="H154" s="191">
        <v>0</v>
      </c>
      <c r="I154" s="191">
        <v>0</v>
      </c>
      <c r="J154" s="227">
        <v>0</v>
      </c>
    </row>
    <row r="155" spans="3:10" x14ac:dyDescent="0.25">
      <c r="C155" s="10" t="s">
        <v>204</v>
      </c>
      <c r="D155" s="191">
        <v>1.2765274315223689</v>
      </c>
      <c r="E155" s="191">
        <v>0</v>
      </c>
      <c r="F155" s="191">
        <v>0</v>
      </c>
      <c r="G155" s="191">
        <v>0</v>
      </c>
      <c r="H155" s="191">
        <v>0</v>
      </c>
      <c r="I155" s="191">
        <v>0</v>
      </c>
      <c r="J155" s="227">
        <v>0</v>
      </c>
    </row>
    <row r="156" spans="3:10" x14ac:dyDescent="0.25">
      <c r="C156" s="10" t="s">
        <v>205</v>
      </c>
      <c r="D156" s="191">
        <v>1.2740991716346741</v>
      </c>
      <c r="E156" s="191">
        <v>0</v>
      </c>
      <c r="F156" s="191">
        <v>0</v>
      </c>
      <c r="G156" s="191">
        <v>0</v>
      </c>
      <c r="H156" s="191">
        <v>0</v>
      </c>
      <c r="I156" s="191">
        <v>0</v>
      </c>
      <c r="J156" s="227">
        <v>0</v>
      </c>
    </row>
    <row r="157" spans="3:10" x14ac:dyDescent="0.25">
      <c r="C157" s="10" t="s">
        <v>206</v>
      </c>
      <c r="D157" s="191">
        <v>1.2725656089515691</v>
      </c>
      <c r="E157" s="191">
        <v>0</v>
      </c>
      <c r="F157" s="191">
        <v>0</v>
      </c>
      <c r="G157" s="191">
        <v>0</v>
      </c>
      <c r="H157" s="191">
        <v>0</v>
      </c>
      <c r="I157" s="191">
        <v>0</v>
      </c>
      <c r="J157" s="227">
        <v>0</v>
      </c>
    </row>
    <row r="158" spans="3:10" x14ac:dyDescent="0.25">
      <c r="C158" s="10" t="s">
        <v>207</v>
      </c>
      <c r="D158" s="191">
        <v>1.2968700526428221</v>
      </c>
      <c r="E158" s="191">
        <v>0</v>
      </c>
      <c r="F158" s="191">
        <v>0</v>
      </c>
      <c r="G158" s="191">
        <v>0</v>
      </c>
      <c r="H158" s="191">
        <v>0</v>
      </c>
      <c r="I158" s="191">
        <v>0</v>
      </c>
      <c r="J158" s="227">
        <v>0</v>
      </c>
    </row>
    <row r="159" spans="3:10" x14ac:dyDescent="0.25">
      <c r="C159" s="10" t="s">
        <v>208</v>
      </c>
      <c r="D159" s="191">
        <v>1.2944337939758301</v>
      </c>
      <c r="E159" s="191">
        <v>0</v>
      </c>
      <c r="F159" s="191">
        <v>0</v>
      </c>
      <c r="G159" s="191">
        <v>0</v>
      </c>
      <c r="H159" s="191">
        <v>0</v>
      </c>
      <c r="I159" s="191">
        <v>0</v>
      </c>
      <c r="J159" s="227">
        <v>0</v>
      </c>
    </row>
    <row r="160" spans="3:10" x14ac:dyDescent="0.25">
      <c r="C160" s="10" t="s">
        <v>209</v>
      </c>
      <c r="D160" s="191">
        <v>1.2918798275451659</v>
      </c>
      <c r="E160" s="191">
        <v>0</v>
      </c>
      <c r="F160" s="191">
        <v>0</v>
      </c>
      <c r="G160" s="191">
        <v>0</v>
      </c>
      <c r="H160" s="191">
        <v>0</v>
      </c>
      <c r="I160" s="191">
        <v>0</v>
      </c>
      <c r="J160" s="227">
        <v>0</v>
      </c>
    </row>
    <row r="161" spans="3:10" x14ac:dyDescent="0.25">
      <c r="C161" s="10" t="s">
        <v>210</v>
      </c>
      <c r="D161" s="191">
        <v>1.2890061601867679</v>
      </c>
      <c r="E161" s="191">
        <v>0</v>
      </c>
      <c r="F161" s="191">
        <v>0</v>
      </c>
      <c r="G161" s="191">
        <v>0</v>
      </c>
      <c r="H161" s="191">
        <v>0</v>
      </c>
      <c r="I161" s="191">
        <v>0</v>
      </c>
      <c r="J161" s="227">
        <v>0</v>
      </c>
    </row>
    <row r="162" spans="3:10" x14ac:dyDescent="0.25">
      <c r="C162" s="10" t="s">
        <v>211</v>
      </c>
      <c r="D162" s="191">
        <v>1.285665932098389</v>
      </c>
      <c r="E162" s="191">
        <v>0</v>
      </c>
      <c r="F162" s="191">
        <v>0</v>
      </c>
      <c r="G162" s="191">
        <v>0</v>
      </c>
      <c r="H162" s="191">
        <v>0</v>
      </c>
      <c r="I162" s="191">
        <v>0</v>
      </c>
      <c r="J162" s="227">
        <v>0</v>
      </c>
    </row>
    <row r="163" spans="3:10" x14ac:dyDescent="0.25">
      <c r="C163" s="10" t="s">
        <v>212</v>
      </c>
      <c r="D163" s="191">
        <v>1.2832241095275878</v>
      </c>
      <c r="E163" s="191">
        <v>0</v>
      </c>
      <c r="F163" s="191">
        <v>0</v>
      </c>
      <c r="G163" s="191">
        <v>0</v>
      </c>
      <c r="H163" s="191">
        <v>0</v>
      </c>
      <c r="I163" s="191">
        <v>0</v>
      </c>
      <c r="J163" s="227">
        <v>0</v>
      </c>
    </row>
    <row r="164" spans="3:10" x14ac:dyDescent="0.25">
      <c r="C164" s="10" t="s">
        <v>213</v>
      </c>
      <c r="D164" s="191">
        <v>1.2812683409729</v>
      </c>
      <c r="E164" s="191">
        <v>0</v>
      </c>
      <c r="F164" s="191">
        <v>0</v>
      </c>
      <c r="G164" s="191">
        <v>0</v>
      </c>
      <c r="H164" s="191">
        <v>0</v>
      </c>
      <c r="I164" s="191">
        <v>0</v>
      </c>
      <c r="J164" s="227">
        <v>0</v>
      </c>
    </row>
    <row r="165" spans="3:10" x14ac:dyDescent="0.25">
      <c r="C165" s="10" t="s">
        <v>214</v>
      </c>
      <c r="D165" s="191">
        <v>1.2783934821166989</v>
      </c>
      <c r="E165" s="191">
        <v>0</v>
      </c>
      <c r="F165" s="191">
        <v>0</v>
      </c>
      <c r="G165" s="191">
        <v>0</v>
      </c>
      <c r="H165" s="191">
        <v>0</v>
      </c>
      <c r="I165" s="191">
        <v>0</v>
      </c>
      <c r="J165" s="227">
        <v>0</v>
      </c>
    </row>
    <row r="166" spans="3:10" x14ac:dyDescent="0.25">
      <c r="C166" s="10" t="s">
        <v>215</v>
      </c>
      <c r="D166" s="191">
        <v>1.276401000183105</v>
      </c>
      <c r="E166" s="191">
        <v>0</v>
      </c>
      <c r="F166" s="191">
        <v>0</v>
      </c>
      <c r="G166" s="191">
        <v>0</v>
      </c>
      <c r="H166" s="191">
        <v>0</v>
      </c>
      <c r="I166" s="191">
        <v>0</v>
      </c>
      <c r="J166" s="227">
        <v>0</v>
      </c>
    </row>
    <row r="167" spans="3:10" x14ac:dyDescent="0.25">
      <c r="C167" s="10" t="s">
        <v>216</v>
      </c>
      <c r="D167" s="191">
        <v>1.274157924072266</v>
      </c>
      <c r="E167" s="191">
        <v>0</v>
      </c>
      <c r="F167" s="191">
        <v>0</v>
      </c>
      <c r="G167" s="191">
        <v>0</v>
      </c>
      <c r="H167" s="191">
        <v>0</v>
      </c>
      <c r="I167" s="191">
        <v>0</v>
      </c>
      <c r="J167" s="227">
        <v>0</v>
      </c>
    </row>
    <row r="168" spans="3:10" x14ac:dyDescent="0.25">
      <c r="C168" s="10" t="s">
        <v>217</v>
      </c>
      <c r="D168" s="191">
        <v>1.272352562103271</v>
      </c>
      <c r="E168" s="191">
        <v>0</v>
      </c>
      <c r="F168" s="191">
        <v>0</v>
      </c>
      <c r="G168" s="191">
        <v>0</v>
      </c>
      <c r="H168" s="191">
        <v>0</v>
      </c>
      <c r="I168" s="191">
        <v>0</v>
      </c>
      <c r="J168" s="227">
        <v>0</v>
      </c>
    </row>
    <row r="169" spans="3:10" x14ac:dyDescent="0.25">
      <c r="C169" s="10" t="s">
        <v>218</v>
      </c>
      <c r="D169" s="191">
        <v>1.2704821620178219</v>
      </c>
      <c r="E169" s="191">
        <v>0</v>
      </c>
      <c r="F169" s="191">
        <v>0</v>
      </c>
      <c r="G169" s="191">
        <v>0</v>
      </c>
      <c r="H169" s="191">
        <v>0</v>
      </c>
      <c r="I169" s="191">
        <v>0</v>
      </c>
      <c r="J169" s="227">
        <v>0</v>
      </c>
    </row>
    <row r="170" spans="3:10" x14ac:dyDescent="0.25">
      <c r="C170" s="10" t="s">
        <v>219</v>
      </c>
      <c r="D170" s="191">
        <v>1.293599520847321</v>
      </c>
      <c r="E170" s="191">
        <v>0</v>
      </c>
      <c r="F170" s="191">
        <v>0</v>
      </c>
      <c r="G170" s="191">
        <v>0</v>
      </c>
      <c r="H170" s="191">
        <v>0</v>
      </c>
      <c r="I170" s="191">
        <v>0</v>
      </c>
      <c r="J170" s="227">
        <v>0</v>
      </c>
    </row>
    <row r="171" spans="3:10" x14ac:dyDescent="0.25">
      <c r="C171" s="10" t="s">
        <v>220</v>
      </c>
      <c r="D171" s="191">
        <v>1.2901632262611389</v>
      </c>
      <c r="E171" s="191">
        <v>0</v>
      </c>
      <c r="F171" s="191">
        <v>0</v>
      </c>
      <c r="G171" s="191">
        <v>0</v>
      </c>
      <c r="H171" s="191">
        <v>0</v>
      </c>
      <c r="I171" s="191">
        <v>0</v>
      </c>
      <c r="J171" s="227">
        <v>0</v>
      </c>
    </row>
    <row r="172" spans="3:10" x14ac:dyDescent="0.25">
      <c r="C172" s="10" t="s">
        <v>221</v>
      </c>
      <c r="D172" s="191">
        <v>1.2872113629798889</v>
      </c>
      <c r="E172" s="191">
        <v>0</v>
      </c>
      <c r="F172" s="191">
        <v>0</v>
      </c>
      <c r="G172" s="191">
        <v>0</v>
      </c>
      <c r="H172" s="191">
        <v>0</v>
      </c>
      <c r="I172" s="191">
        <v>0</v>
      </c>
      <c r="J172" s="227">
        <v>0</v>
      </c>
    </row>
    <row r="173" spans="3:10" x14ac:dyDescent="0.25">
      <c r="C173" s="10" t="s">
        <v>222</v>
      </c>
      <c r="D173" s="191">
        <v>1.284382636722565</v>
      </c>
      <c r="E173" s="191">
        <v>0</v>
      </c>
      <c r="F173" s="191">
        <v>0</v>
      </c>
      <c r="G173" s="191">
        <v>0</v>
      </c>
      <c r="H173" s="191">
        <v>0</v>
      </c>
      <c r="I173" s="191">
        <v>0</v>
      </c>
      <c r="J173" s="227">
        <v>0</v>
      </c>
    </row>
    <row r="174" spans="3:10" x14ac:dyDescent="0.25">
      <c r="C174" s="10" t="s">
        <v>223</v>
      </c>
      <c r="D174" s="191">
        <v>1.2827598692054751</v>
      </c>
      <c r="E174" s="191">
        <v>0</v>
      </c>
      <c r="F174" s="191">
        <v>0</v>
      </c>
      <c r="G174" s="191">
        <v>0</v>
      </c>
      <c r="H174" s="191">
        <v>0</v>
      </c>
      <c r="I174" s="191">
        <v>0</v>
      </c>
      <c r="J174" s="227">
        <v>0</v>
      </c>
    </row>
    <row r="175" spans="3:10" x14ac:dyDescent="0.25">
      <c r="C175" s="10" t="s">
        <v>224</v>
      </c>
      <c r="D175" s="191">
        <v>1.280233257144928</v>
      </c>
      <c r="E175" s="191">
        <v>0</v>
      </c>
      <c r="F175" s="191">
        <v>0</v>
      </c>
      <c r="G175" s="191">
        <v>0</v>
      </c>
      <c r="H175" s="191">
        <v>0</v>
      </c>
      <c r="I175" s="191">
        <v>0</v>
      </c>
      <c r="J175" s="227">
        <v>0</v>
      </c>
    </row>
    <row r="176" spans="3:10" x14ac:dyDescent="0.25">
      <c r="C176" s="10" t="s">
        <v>225</v>
      </c>
      <c r="D176" s="191">
        <v>1.2776322467231751</v>
      </c>
      <c r="E176" s="191">
        <v>0</v>
      </c>
      <c r="F176" s="191">
        <v>0</v>
      </c>
      <c r="G176" s="191">
        <v>0</v>
      </c>
      <c r="H176" s="191">
        <v>0</v>
      </c>
      <c r="I176" s="191">
        <v>0</v>
      </c>
      <c r="J176" s="227">
        <v>0</v>
      </c>
    </row>
    <row r="177" spans="3:10" x14ac:dyDescent="0.25">
      <c r="C177" s="10" t="s">
        <v>226</v>
      </c>
      <c r="D177" s="191">
        <v>1.2762499648017882</v>
      </c>
      <c r="E177" s="191">
        <v>0</v>
      </c>
      <c r="F177" s="191">
        <v>0</v>
      </c>
      <c r="G177" s="191">
        <v>0</v>
      </c>
      <c r="H177" s="191">
        <v>0</v>
      </c>
      <c r="I177" s="191">
        <v>0</v>
      </c>
      <c r="J177" s="227">
        <v>0</v>
      </c>
    </row>
    <row r="178" spans="3:10" x14ac:dyDescent="0.25">
      <c r="C178" s="10" t="s">
        <v>227</v>
      </c>
      <c r="D178" s="191">
        <v>1.2735280786323551</v>
      </c>
      <c r="E178" s="191">
        <v>0</v>
      </c>
      <c r="F178" s="191">
        <v>0</v>
      </c>
      <c r="G178" s="191">
        <v>0</v>
      </c>
      <c r="H178" s="191">
        <v>0</v>
      </c>
      <c r="I178" s="191">
        <v>0</v>
      </c>
      <c r="J178" s="227">
        <v>0</v>
      </c>
    </row>
    <row r="179" spans="3:10" x14ac:dyDescent="0.25">
      <c r="C179" s="10" t="s">
        <v>228</v>
      </c>
      <c r="D179" s="191">
        <v>1.2712105660591131</v>
      </c>
      <c r="E179" s="191">
        <v>0</v>
      </c>
      <c r="F179" s="191">
        <v>0</v>
      </c>
      <c r="G179" s="191">
        <v>0</v>
      </c>
      <c r="H179" s="191">
        <v>0</v>
      </c>
      <c r="I179" s="191">
        <v>0</v>
      </c>
      <c r="J179" s="227">
        <v>0</v>
      </c>
    </row>
    <row r="180" spans="3:10" x14ac:dyDescent="0.25">
      <c r="C180" s="10" t="s">
        <v>229</v>
      </c>
      <c r="D180" s="191">
        <v>1.269018546710968</v>
      </c>
      <c r="E180" s="191">
        <v>0</v>
      </c>
      <c r="F180" s="191">
        <v>0</v>
      </c>
      <c r="G180" s="191">
        <v>0</v>
      </c>
      <c r="H180" s="191">
        <v>0</v>
      </c>
      <c r="I180" s="191">
        <v>0</v>
      </c>
      <c r="J180" s="227">
        <v>0</v>
      </c>
    </row>
    <row r="181" spans="3:10" x14ac:dyDescent="0.25">
      <c r="C181" s="10" t="s">
        <v>230</v>
      </c>
      <c r="D181" s="191">
        <v>1.2650210473823549</v>
      </c>
      <c r="E181" s="191">
        <v>0</v>
      </c>
      <c r="F181" s="191">
        <v>0</v>
      </c>
      <c r="G181" s="191">
        <v>0</v>
      </c>
      <c r="H181" s="191">
        <v>0</v>
      </c>
      <c r="I181" s="191">
        <v>0</v>
      </c>
      <c r="J181" s="227">
        <v>0</v>
      </c>
    </row>
    <row r="182" spans="3:10" x14ac:dyDescent="0.25">
      <c r="C182" s="10" t="s">
        <v>231</v>
      </c>
      <c r="D182" s="191">
        <v>1.2883128627281188</v>
      </c>
      <c r="E182" s="191">
        <v>0</v>
      </c>
      <c r="F182" s="191">
        <v>0</v>
      </c>
      <c r="G182" s="191">
        <v>0</v>
      </c>
      <c r="H182" s="191">
        <v>0</v>
      </c>
      <c r="I182" s="191">
        <v>0</v>
      </c>
      <c r="J182" s="227">
        <v>0</v>
      </c>
    </row>
    <row r="183" spans="3:10" x14ac:dyDescent="0.25">
      <c r="C183" s="10" t="s">
        <v>232</v>
      </c>
      <c r="D183" s="191">
        <v>1.2860034293174738</v>
      </c>
      <c r="E183" s="191">
        <v>0</v>
      </c>
      <c r="F183" s="191">
        <v>0</v>
      </c>
      <c r="G183" s="191">
        <v>0</v>
      </c>
      <c r="H183" s="191">
        <v>0</v>
      </c>
      <c r="I183" s="191">
        <v>0</v>
      </c>
      <c r="J183" s="227">
        <v>0</v>
      </c>
    </row>
    <row r="184" spans="3:10" x14ac:dyDescent="0.25">
      <c r="C184" s="10" t="s">
        <v>233</v>
      </c>
      <c r="D184" s="191">
        <v>1.282481248256683</v>
      </c>
      <c r="E184" s="191">
        <v>0</v>
      </c>
      <c r="F184" s="191">
        <v>0</v>
      </c>
      <c r="G184" s="191">
        <v>0</v>
      </c>
      <c r="H184" s="191">
        <v>0</v>
      </c>
      <c r="I184" s="191">
        <v>0</v>
      </c>
      <c r="J184" s="227">
        <v>0</v>
      </c>
    </row>
    <row r="185" spans="3:10" x14ac:dyDescent="0.25">
      <c r="C185" s="10" t="s">
        <v>234</v>
      </c>
      <c r="D185" s="191">
        <v>1.2801834488182071</v>
      </c>
      <c r="E185" s="191">
        <v>0</v>
      </c>
      <c r="F185" s="191">
        <v>0</v>
      </c>
      <c r="G185" s="191">
        <v>0</v>
      </c>
      <c r="H185" s="191">
        <v>0</v>
      </c>
      <c r="I185" s="191">
        <v>0</v>
      </c>
      <c r="J185" s="227">
        <v>0</v>
      </c>
    </row>
    <row r="186" spans="3:10" x14ac:dyDescent="0.25">
      <c r="C186" s="10" t="s">
        <v>235</v>
      </c>
      <c r="D186" s="191">
        <v>1.277593475551605</v>
      </c>
      <c r="E186" s="191">
        <v>0</v>
      </c>
      <c r="F186" s="191">
        <v>0</v>
      </c>
      <c r="G186" s="191">
        <v>0</v>
      </c>
      <c r="H186" s="191">
        <v>0</v>
      </c>
      <c r="I186" s="191">
        <v>0</v>
      </c>
      <c r="J186" s="227">
        <v>0</v>
      </c>
    </row>
    <row r="187" spans="3:10" x14ac:dyDescent="0.25">
      <c r="C187" s="10" t="s">
        <v>236</v>
      </c>
      <c r="D187" s="191">
        <v>1.276085275234222</v>
      </c>
      <c r="E187" s="191">
        <v>0</v>
      </c>
      <c r="F187" s="191">
        <v>0</v>
      </c>
      <c r="G187" s="191">
        <v>0</v>
      </c>
      <c r="H187" s="191">
        <v>0</v>
      </c>
      <c r="I187" s="191">
        <v>0</v>
      </c>
      <c r="J187" s="227">
        <v>0</v>
      </c>
    </row>
    <row r="188" spans="3:10" x14ac:dyDescent="0.25">
      <c r="C188" s="10" t="s">
        <v>237</v>
      </c>
      <c r="D188" s="191">
        <v>1.273684113857269</v>
      </c>
      <c r="E188" s="191">
        <v>0</v>
      </c>
      <c r="F188" s="191">
        <v>0</v>
      </c>
      <c r="G188" s="191">
        <v>0</v>
      </c>
      <c r="H188" s="191">
        <v>0</v>
      </c>
      <c r="I188" s="191">
        <v>0</v>
      </c>
      <c r="J188" s="227">
        <v>0</v>
      </c>
    </row>
    <row r="189" spans="3:10" x14ac:dyDescent="0.25">
      <c r="C189" s="10" t="s">
        <v>238</v>
      </c>
      <c r="D189" s="191">
        <v>1.2714567523460389</v>
      </c>
      <c r="E189" s="191">
        <v>0</v>
      </c>
      <c r="F189" s="191">
        <v>0</v>
      </c>
      <c r="G189" s="191">
        <v>0</v>
      </c>
      <c r="H189" s="191">
        <v>0</v>
      </c>
      <c r="I189" s="191">
        <v>0</v>
      </c>
      <c r="J189" s="227">
        <v>0</v>
      </c>
    </row>
    <row r="190" spans="3:10" x14ac:dyDescent="0.25">
      <c r="C190" s="10" t="s">
        <v>239</v>
      </c>
      <c r="D190" s="191">
        <v>1.2683247968406679</v>
      </c>
      <c r="E190" s="191">
        <v>0</v>
      </c>
      <c r="F190" s="191">
        <v>0</v>
      </c>
      <c r="G190" s="191">
        <v>0</v>
      </c>
      <c r="H190" s="191">
        <v>0</v>
      </c>
      <c r="I190" s="191">
        <v>0</v>
      </c>
      <c r="J190" s="227">
        <v>0</v>
      </c>
    </row>
    <row r="191" spans="3:10" x14ac:dyDescent="0.25">
      <c r="C191" s="10" t="s">
        <v>240</v>
      </c>
      <c r="D191" s="191">
        <v>1.2655159746665949</v>
      </c>
      <c r="E191" s="191">
        <v>0</v>
      </c>
      <c r="F191" s="191">
        <v>0</v>
      </c>
      <c r="G191" s="191">
        <v>0</v>
      </c>
      <c r="H191" s="191">
        <v>0</v>
      </c>
      <c r="I191" s="191">
        <v>0</v>
      </c>
      <c r="J191" s="227">
        <v>0</v>
      </c>
    </row>
    <row r="192" spans="3:10" x14ac:dyDescent="0.25">
      <c r="C192" s="10" t="s">
        <v>241</v>
      </c>
      <c r="D192" s="191">
        <v>1.2627783165245061</v>
      </c>
      <c r="E192" s="191">
        <v>0</v>
      </c>
      <c r="F192" s="191">
        <v>0</v>
      </c>
      <c r="G192" s="191">
        <v>0</v>
      </c>
      <c r="H192" s="191">
        <v>0</v>
      </c>
      <c r="I192" s="191">
        <v>0</v>
      </c>
      <c r="J192" s="227">
        <v>0</v>
      </c>
    </row>
    <row r="193" spans="3:10" x14ac:dyDescent="0.25">
      <c r="C193" s="10" t="s">
        <v>242</v>
      </c>
      <c r="D193" s="191">
        <v>1.2604899723777772</v>
      </c>
      <c r="E193" s="191">
        <v>0</v>
      </c>
      <c r="F193" s="191">
        <v>0</v>
      </c>
      <c r="G193" s="191">
        <v>0</v>
      </c>
      <c r="H193" s="191">
        <v>0</v>
      </c>
      <c r="I193" s="191">
        <v>0</v>
      </c>
      <c r="J193" s="227">
        <v>0</v>
      </c>
    </row>
    <row r="194" spans="3:10" x14ac:dyDescent="0.25">
      <c r="C194" s="10" t="s">
        <v>243</v>
      </c>
      <c r="D194" s="191">
        <v>1.2842056402206421</v>
      </c>
      <c r="E194" s="191">
        <v>0</v>
      </c>
      <c r="F194" s="191">
        <v>0</v>
      </c>
      <c r="G194" s="191">
        <v>0</v>
      </c>
      <c r="H194" s="191">
        <v>0</v>
      </c>
      <c r="I194" s="191">
        <v>0</v>
      </c>
      <c r="J194" s="227">
        <v>0</v>
      </c>
    </row>
    <row r="195" spans="3:10" x14ac:dyDescent="0.25">
      <c r="C195" s="10" t="s">
        <v>244</v>
      </c>
      <c r="D195" s="191">
        <v>1.2804376954574581</v>
      </c>
      <c r="E195" s="191">
        <v>0</v>
      </c>
      <c r="F195" s="191">
        <v>0</v>
      </c>
      <c r="G195" s="191">
        <v>0</v>
      </c>
      <c r="H195" s="191">
        <v>0</v>
      </c>
      <c r="I195" s="191">
        <v>0</v>
      </c>
      <c r="J195" s="227">
        <v>0</v>
      </c>
    </row>
    <row r="196" spans="3:10" x14ac:dyDescent="0.25">
      <c r="C196" s="10" t="s">
        <v>245</v>
      </c>
      <c r="D196" s="191">
        <v>1.277577341087341</v>
      </c>
      <c r="E196" s="191">
        <v>0</v>
      </c>
      <c r="F196" s="191">
        <v>0</v>
      </c>
      <c r="G196" s="191">
        <v>0</v>
      </c>
      <c r="H196" s="191">
        <v>0</v>
      </c>
      <c r="I196" s="191">
        <v>0</v>
      </c>
      <c r="J196" s="227">
        <v>0</v>
      </c>
    </row>
    <row r="197" spans="3:10" x14ac:dyDescent="0.25">
      <c r="C197" s="10" t="s">
        <v>246</v>
      </c>
      <c r="D197" s="191">
        <v>1.2742208106307982</v>
      </c>
      <c r="E197" s="191">
        <v>0</v>
      </c>
      <c r="F197" s="191">
        <v>0</v>
      </c>
      <c r="G197" s="191">
        <v>0</v>
      </c>
      <c r="H197" s="191">
        <v>0</v>
      </c>
      <c r="I197" s="191">
        <v>0</v>
      </c>
      <c r="J197" s="227">
        <v>0</v>
      </c>
    </row>
    <row r="198" spans="3:10" x14ac:dyDescent="0.25">
      <c r="C198" s="10" t="s">
        <v>247</v>
      </c>
      <c r="D198" s="191">
        <v>1.2707839290390011</v>
      </c>
      <c r="E198" s="191">
        <v>0</v>
      </c>
      <c r="F198" s="191">
        <v>0</v>
      </c>
      <c r="G198" s="191">
        <v>0</v>
      </c>
      <c r="H198" s="191">
        <v>0</v>
      </c>
      <c r="I198" s="191">
        <v>0</v>
      </c>
      <c r="J198" s="227">
        <v>0</v>
      </c>
    </row>
    <row r="199" spans="3:10" x14ac:dyDescent="0.25">
      <c r="C199" s="10" t="s">
        <v>248</v>
      </c>
      <c r="D199" s="191">
        <v>1.2672162388534551</v>
      </c>
      <c r="E199" s="191">
        <v>0</v>
      </c>
      <c r="F199" s="191">
        <v>0</v>
      </c>
      <c r="G199" s="191">
        <v>0</v>
      </c>
      <c r="H199" s="191">
        <v>0</v>
      </c>
      <c r="I199" s="191">
        <v>0</v>
      </c>
      <c r="J199" s="227">
        <v>0</v>
      </c>
    </row>
    <row r="200" spans="3:10" x14ac:dyDescent="0.25">
      <c r="C200" s="10" t="s">
        <v>249</v>
      </c>
      <c r="D200" s="191">
        <v>1.2653660753097529</v>
      </c>
      <c r="E200" s="191">
        <v>0</v>
      </c>
      <c r="F200" s="191">
        <v>0</v>
      </c>
      <c r="G200" s="191">
        <v>0</v>
      </c>
      <c r="H200" s="191">
        <v>0</v>
      </c>
      <c r="I200" s="191">
        <v>0</v>
      </c>
      <c r="J200" s="227">
        <v>0</v>
      </c>
    </row>
    <row r="201" spans="3:10" x14ac:dyDescent="0.25">
      <c r="C201" s="10" t="s">
        <v>250</v>
      </c>
      <c r="D201" s="191">
        <v>1.262301624076843</v>
      </c>
      <c r="E201" s="191">
        <v>0</v>
      </c>
      <c r="F201" s="191">
        <v>0</v>
      </c>
      <c r="G201" s="191">
        <v>0</v>
      </c>
      <c r="H201" s="191">
        <v>0</v>
      </c>
      <c r="I201" s="191">
        <v>0</v>
      </c>
      <c r="J201" s="227">
        <v>0</v>
      </c>
    </row>
    <row r="202" spans="3:10" x14ac:dyDescent="0.25">
      <c r="C202" s="10" t="s">
        <v>251</v>
      </c>
      <c r="D202" s="191">
        <v>1.25901022252655</v>
      </c>
      <c r="E202" s="191">
        <v>0</v>
      </c>
      <c r="F202" s="191">
        <v>0</v>
      </c>
      <c r="G202" s="191">
        <v>0</v>
      </c>
      <c r="H202" s="191">
        <v>0</v>
      </c>
      <c r="I202" s="191">
        <v>0</v>
      </c>
      <c r="J202" s="227">
        <v>0</v>
      </c>
    </row>
    <row r="203" spans="3:10" x14ac:dyDescent="0.25">
      <c r="C203" s="10" t="s">
        <v>252</v>
      </c>
      <c r="D203" s="191">
        <v>1.2575122497482301</v>
      </c>
      <c r="E203" s="191">
        <v>0</v>
      </c>
      <c r="F203" s="191">
        <v>0</v>
      </c>
      <c r="G203" s="191">
        <v>0</v>
      </c>
      <c r="H203" s="191">
        <v>0</v>
      </c>
      <c r="I203" s="191">
        <v>0</v>
      </c>
      <c r="J203" s="227">
        <v>0</v>
      </c>
    </row>
    <row r="204" spans="3:10" x14ac:dyDescent="0.25">
      <c r="C204" s="10" t="s">
        <v>253</v>
      </c>
      <c r="D204" s="191">
        <v>1.25459827696991</v>
      </c>
      <c r="E204" s="191">
        <v>0</v>
      </c>
      <c r="F204" s="191">
        <v>0</v>
      </c>
      <c r="G204" s="191">
        <v>0</v>
      </c>
      <c r="H204" s="191">
        <v>0</v>
      </c>
      <c r="I204" s="191">
        <v>0</v>
      </c>
      <c r="J204" s="227">
        <v>0</v>
      </c>
    </row>
    <row r="205" spans="3:10" x14ac:dyDescent="0.25">
      <c r="C205" s="10" t="s">
        <v>254</v>
      </c>
      <c r="D205" s="191">
        <v>1.250700000236511</v>
      </c>
      <c r="E205" s="191">
        <v>0</v>
      </c>
      <c r="F205" s="191">
        <v>0</v>
      </c>
      <c r="G205" s="191">
        <v>0</v>
      </c>
      <c r="H205" s="191">
        <v>0</v>
      </c>
      <c r="I205" s="191">
        <v>0</v>
      </c>
      <c r="J205" s="227">
        <v>0</v>
      </c>
    </row>
    <row r="206" spans="3:10" x14ac:dyDescent="0.25">
      <c r="C206" s="10" t="s">
        <v>255</v>
      </c>
      <c r="D206" s="191">
        <v>1.2742130928497311</v>
      </c>
      <c r="E206" s="191">
        <v>0</v>
      </c>
      <c r="F206" s="191">
        <v>0</v>
      </c>
      <c r="G206" s="191">
        <v>0</v>
      </c>
      <c r="H206" s="191">
        <v>0</v>
      </c>
      <c r="I206" s="191">
        <v>0</v>
      </c>
      <c r="J206" s="227">
        <v>0</v>
      </c>
    </row>
    <row r="207" spans="3:10" x14ac:dyDescent="0.25">
      <c r="C207" s="10" t="s">
        <v>256</v>
      </c>
      <c r="D207" s="191">
        <v>1.2702909610748292</v>
      </c>
      <c r="E207" s="191">
        <v>0</v>
      </c>
      <c r="F207" s="191">
        <v>0</v>
      </c>
      <c r="G207" s="191">
        <v>0</v>
      </c>
      <c r="H207" s="191">
        <v>0</v>
      </c>
      <c r="I207" s="191">
        <v>0</v>
      </c>
      <c r="J207" s="227">
        <v>0</v>
      </c>
    </row>
    <row r="208" spans="3:10" x14ac:dyDescent="0.25">
      <c r="C208" s="10" t="s">
        <v>257</v>
      </c>
      <c r="D208" s="191">
        <v>1.2658529528656011</v>
      </c>
      <c r="E208" s="191">
        <v>0</v>
      </c>
      <c r="F208" s="191">
        <v>0</v>
      </c>
      <c r="G208" s="191">
        <v>0</v>
      </c>
      <c r="H208" s="191">
        <v>0</v>
      </c>
      <c r="I208" s="191">
        <v>0</v>
      </c>
      <c r="J208" s="227">
        <v>0</v>
      </c>
    </row>
    <row r="209" spans="3:10" x14ac:dyDescent="0.25">
      <c r="C209" s="10" t="s">
        <v>258</v>
      </c>
      <c r="D209" s="191">
        <v>1.2631400992279049</v>
      </c>
      <c r="E209" s="191">
        <v>0</v>
      </c>
      <c r="F209" s="191">
        <v>0</v>
      </c>
      <c r="G209" s="191">
        <v>0</v>
      </c>
      <c r="H209" s="191">
        <v>0</v>
      </c>
      <c r="I209" s="191">
        <v>0</v>
      </c>
      <c r="J209" s="227">
        <v>0</v>
      </c>
    </row>
    <row r="210" spans="3:10" x14ac:dyDescent="0.25">
      <c r="C210" s="10" t="s">
        <v>259</v>
      </c>
      <c r="D210" s="191">
        <v>1.2571431387786869</v>
      </c>
      <c r="E210" s="191">
        <v>0</v>
      </c>
      <c r="F210" s="191">
        <v>0</v>
      </c>
      <c r="G210" s="191">
        <v>0</v>
      </c>
      <c r="H210" s="191">
        <v>0</v>
      </c>
      <c r="I210" s="191">
        <v>0</v>
      </c>
      <c r="J210" s="227">
        <v>0</v>
      </c>
    </row>
    <row r="211" spans="3:10" x14ac:dyDescent="0.25">
      <c r="C211" s="10" t="s">
        <v>260</v>
      </c>
      <c r="D211" s="191">
        <v>1.25441791343689</v>
      </c>
      <c r="E211" s="191">
        <v>0</v>
      </c>
      <c r="F211" s="191">
        <v>0</v>
      </c>
      <c r="G211" s="191">
        <v>0</v>
      </c>
      <c r="H211" s="191">
        <v>0</v>
      </c>
      <c r="I211" s="191">
        <v>0</v>
      </c>
      <c r="J211" s="227">
        <v>0</v>
      </c>
    </row>
    <row r="212" spans="3:10" x14ac:dyDescent="0.25">
      <c r="C212" s="10" t="s">
        <v>261</v>
      </c>
      <c r="D212" s="191">
        <v>1.252872992355347</v>
      </c>
      <c r="E212" s="191">
        <v>0</v>
      </c>
      <c r="F212" s="191">
        <v>0</v>
      </c>
      <c r="G212" s="191">
        <v>0</v>
      </c>
      <c r="H212" s="191">
        <v>0</v>
      </c>
      <c r="I212" s="191">
        <v>0</v>
      </c>
      <c r="J212" s="227">
        <v>0</v>
      </c>
    </row>
    <row r="213" spans="3:10" x14ac:dyDescent="0.25">
      <c r="C213" s="10" t="s">
        <v>262</v>
      </c>
      <c r="D213" s="191">
        <v>1.249680205368042</v>
      </c>
      <c r="E213" s="191">
        <v>0</v>
      </c>
      <c r="F213" s="191">
        <v>0</v>
      </c>
      <c r="G213" s="191">
        <v>0</v>
      </c>
      <c r="H213" s="191">
        <v>0</v>
      </c>
      <c r="I213" s="191">
        <v>0</v>
      </c>
      <c r="J213" s="227">
        <v>0</v>
      </c>
    </row>
    <row r="214" spans="3:10" x14ac:dyDescent="0.25">
      <c r="C214" s="10" t="s">
        <v>263</v>
      </c>
      <c r="D214" s="191">
        <v>1.2456794724578859</v>
      </c>
      <c r="E214" s="191">
        <v>0</v>
      </c>
      <c r="F214" s="191">
        <v>0</v>
      </c>
      <c r="G214" s="191">
        <v>0</v>
      </c>
      <c r="H214" s="191">
        <v>0</v>
      </c>
      <c r="I214" s="191">
        <v>0</v>
      </c>
      <c r="J214" s="227">
        <v>0</v>
      </c>
    </row>
    <row r="215" spans="3:10" x14ac:dyDescent="0.25">
      <c r="C215" s="10" t="s">
        <v>264</v>
      </c>
      <c r="D215" s="191">
        <v>1.242528034927368</v>
      </c>
      <c r="E215" s="191">
        <v>0</v>
      </c>
      <c r="F215" s="191">
        <v>0</v>
      </c>
      <c r="G215" s="191">
        <v>0</v>
      </c>
      <c r="H215" s="191">
        <v>0</v>
      </c>
      <c r="I215" s="191">
        <v>0</v>
      </c>
      <c r="J215" s="227">
        <v>0</v>
      </c>
    </row>
    <row r="216" spans="3:10" x14ac:dyDescent="0.25">
      <c r="C216" s="10" t="s">
        <v>265</v>
      </c>
      <c r="D216" s="191">
        <v>1.2386424845123292</v>
      </c>
      <c r="E216" s="191">
        <v>0</v>
      </c>
      <c r="F216" s="191">
        <v>0</v>
      </c>
      <c r="G216" s="191">
        <v>0</v>
      </c>
      <c r="H216" s="191">
        <v>0</v>
      </c>
      <c r="I216" s="191">
        <v>0</v>
      </c>
      <c r="J216" s="227">
        <v>0</v>
      </c>
    </row>
    <row r="217" spans="3:10" x14ac:dyDescent="0.25">
      <c r="C217" s="10" t="s">
        <v>266</v>
      </c>
      <c r="D217" s="191">
        <v>1.2358356068878169</v>
      </c>
      <c r="E217" s="191">
        <v>0</v>
      </c>
      <c r="F217" s="191">
        <v>0</v>
      </c>
      <c r="G217" s="191">
        <v>0</v>
      </c>
      <c r="H217" s="191">
        <v>0</v>
      </c>
      <c r="I217" s="191">
        <v>0</v>
      </c>
      <c r="J217" s="227">
        <v>0</v>
      </c>
    </row>
    <row r="218" spans="3:10" x14ac:dyDescent="0.25">
      <c r="C218" s="10" t="s">
        <v>267</v>
      </c>
      <c r="D218" s="191">
        <v>1.259780399402618</v>
      </c>
      <c r="E218" s="191">
        <v>0</v>
      </c>
      <c r="F218" s="191">
        <v>0</v>
      </c>
      <c r="G218" s="191">
        <v>0</v>
      </c>
      <c r="H218" s="191">
        <v>0</v>
      </c>
      <c r="I218" s="191">
        <v>0</v>
      </c>
      <c r="J218" s="227">
        <v>0</v>
      </c>
    </row>
    <row r="219" spans="3:10" x14ac:dyDescent="0.25">
      <c r="C219" s="10" t="s">
        <v>268</v>
      </c>
      <c r="D219" s="191">
        <v>1.257441961902618</v>
      </c>
      <c r="E219" s="191">
        <v>0</v>
      </c>
      <c r="F219" s="191">
        <v>0</v>
      </c>
      <c r="G219" s="191">
        <v>0</v>
      </c>
      <c r="H219" s="191">
        <v>0</v>
      </c>
      <c r="I219" s="191">
        <v>0</v>
      </c>
      <c r="J219" s="227">
        <v>0</v>
      </c>
    </row>
    <row r="220" spans="3:10" x14ac:dyDescent="0.25">
      <c r="C220" s="10" t="s">
        <v>269</v>
      </c>
      <c r="D220" s="191">
        <v>1.254429017627716</v>
      </c>
      <c r="E220" s="191">
        <v>0</v>
      </c>
      <c r="F220" s="191">
        <v>0</v>
      </c>
      <c r="G220" s="191">
        <v>0</v>
      </c>
      <c r="H220" s="191">
        <v>0</v>
      </c>
      <c r="I220" s="191">
        <v>0</v>
      </c>
      <c r="J220" s="227">
        <v>0</v>
      </c>
    </row>
    <row r="221" spans="3:10" x14ac:dyDescent="0.25">
      <c r="C221" s="10" t="s">
        <v>270</v>
      </c>
      <c r="D221" s="191">
        <v>1.251919141895294</v>
      </c>
      <c r="E221" s="191">
        <v>0</v>
      </c>
      <c r="F221" s="191">
        <v>0</v>
      </c>
      <c r="G221" s="191">
        <v>0</v>
      </c>
      <c r="H221" s="191">
        <v>0</v>
      </c>
      <c r="I221" s="191">
        <v>0</v>
      </c>
      <c r="J221" s="227">
        <v>0</v>
      </c>
    </row>
    <row r="222" spans="3:10" x14ac:dyDescent="0.25">
      <c r="C222" s="10" t="s">
        <v>271</v>
      </c>
      <c r="D222" s="191">
        <v>1.2483051074714662</v>
      </c>
      <c r="E222" s="191">
        <v>0</v>
      </c>
      <c r="F222" s="191">
        <v>0</v>
      </c>
      <c r="G222" s="191">
        <v>0</v>
      </c>
      <c r="H222" s="191">
        <v>0</v>
      </c>
      <c r="I222" s="191">
        <v>0</v>
      </c>
      <c r="J222" s="227">
        <v>0</v>
      </c>
    </row>
    <row r="223" spans="3:10" x14ac:dyDescent="0.25">
      <c r="C223" s="10" t="s">
        <v>272</v>
      </c>
      <c r="D223" s="191">
        <v>1.244952673755646</v>
      </c>
      <c r="E223" s="191">
        <v>0</v>
      </c>
      <c r="F223" s="191">
        <v>0</v>
      </c>
      <c r="G223" s="191">
        <v>0</v>
      </c>
      <c r="H223" s="191">
        <v>0</v>
      </c>
      <c r="I223" s="191">
        <v>0</v>
      </c>
      <c r="J223" s="227">
        <v>0</v>
      </c>
    </row>
    <row r="224" spans="3:10" x14ac:dyDescent="0.25">
      <c r="C224" s="10" t="s">
        <v>273</v>
      </c>
      <c r="D224" s="191">
        <v>1.2417967931709291</v>
      </c>
      <c r="E224" s="191">
        <v>0</v>
      </c>
      <c r="F224" s="191">
        <v>0</v>
      </c>
      <c r="G224" s="191">
        <v>0</v>
      </c>
      <c r="H224" s="191">
        <v>0</v>
      </c>
      <c r="I224" s="191">
        <v>0</v>
      </c>
      <c r="J224" s="227">
        <v>0</v>
      </c>
    </row>
    <row r="225" spans="3:10" x14ac:dyDescent="0.25">
      <c r="C225" s="10" t="s">
        <v>274</v>
      </c>
      <c r="D225" s="191">
        <v>1.2393880552864069</v>
      </c>
      <c r="E225" s="191">
        <v>0</v>
      </c>
      <c r="F225" s="191">
        <v>0</v>
      </c>
      <c r="G225" s="191">
        <v>0</v>
      </c>
      <c r="H225" s="191">
        <v>0</v>
      </c>
      <c r="I225" s="191">
        <v>0</v>
      </c>
      <c r="J225" s="227">
        <v>0</v>
      </c>
    </row>
    <row r="226" spans="3:10" x14ac:dyDescent="0.25">
      <c r="C226" s="10" t="s">
        <v>275</v>
      </c>
      <c r="D226" s="191">
        <v>1.2369547959480289</v>
      </c>
      <c r="E226" s="191">
        <v>0</v>
      </c>
      <c r="F226" s="191">
        <v>0</v>
      </c>
      <c r="G226" s="191">
        <v>0</v>
      </c>
      <c r="H226" s="191">
        <v>0</v>
      </c>
      <c r="I226" s="191">
        <v>0</v>
      </c>
      <c r="J226" s="227">
        <v>0</v>
      </c>
    </row>
    <row r="227" spans="3:10" x14ac:dyDescent="0.25">
      <c r="C227" s="10" t="s">
        <v>276</v>
      </c>
      <c r="D227" s="191">
        <v>1.234930004505157</v>
      </c>
      <c r="E227" s="191">
        <v>0</v>
      </c>
      <c r="F227" s="191">
        <v>0</v>
      </c>
      <c r="G227" s="191">
        <v>0</v>
      </c>
      <c r="H227" s="191">
        <v>0</v>
      </c>
      <c r="I227" s="191">
        <v>0</v>
      </c>
      <c r="J227" s="227">
        <v>0</v>
      </c>
    </row>
    <row r="228" spans="3:10" x14ac:dyDescent="0.25">
      <c r="C228" s="10" t="s">
        <v>277</v>
      </c>
      <c r="D228" s="191">
        <v>1.2304004034919742</v>
      </c>
      <c r="E228" s="191">
        <v>0</v>
      </c>
      <c r="F228" s="191">
        <v>0</v>
      </c>
      <c r="G228" s="191">
        <v>0</v>
      </c>
      <c r="H228" s="191">
        <v>0</v>
      </c>
      <c r="I228" s="191">
        <v>0</v>
      </c>
      <c r="J228" s="227">
        <v>0</v>
      </c>
    </row>
    <row r="229" spans="3:10" x14ac:dyDescent="0.25">
      <c r="C229" s="10" t="s">
        <v>278</v>
      </c>
      <c r="D229" s="191">
        <v>1.2283739103889471</v>
      </c>
      <c r="E229" s="191">
        <v>0</v>
      </c>
      <c r="F229" s="191">
        <v>0</v>
      </c>
      <c r="G229" s="191">
        <v>0</v>
      </c>
      <c r="H229" s="191">
        <v>0</v>
      </c>
      <c r="I229" s="191">
        <v>0</v>
      </c>
      <c r="J229" s="227">
        <v>0</v>
      </c>
    </row>
    <row r="230" spans="3:10" x14ac:dyDescent="0.25">
      <c r="C230" s="10" t="s">
        <v>279</v>
      </c>
      <c r="D230" s="191">
        <v>1.252393227497101</v>
      </c>
      <c r="E230" s="191">
        <v>0</v>
      </c>
      <c r="F230" s="191">
        <v>0</v>
      </c>
      <c r="G230" s="191">
        <v>0</v>
      </c>
      <c r="H230" s="191">
        <v>0</v>
      </c>
      <c r="I230" s="191">
        <v>0</v>
      </c>
      <c r="J230" s="227">
        <v>0</v>
      </c>
    </row>
    <row r="231" spans="3:10" x14ac:dyDescent="0.25">
      <c r="C231" s="10" t="s">
        <v>280</v>
      </c>
      <c r="D231" s="191">
        <v>1.2480488090400701</v>
      </c>
      <c r="E231" s="191">
        <v>0</v>
      </c>
      <c r="F231" s="191">
        <v>0</v>
      </c>
      <c r="G231" s="191">
        <v>0</v>
      </c>
      <c r="H231" s="191">
        <v>0</v>
      </c>
      <c r="I231" s="191">
        <v>0</v>
      </c>
      <c r="J231" s="227">
        <v>0</v>
      </c>
    </row>
    <row r="232" spans="3:10" x14ac:dyDescent="0.25">
      <c r="C232" s="10" t="s">
        <v>281</v>
      </c>
      <c r="D232" s="191">
        <v>1.2449492494697572</v>
      </c>
      <c r="E232" s="191">
        <v>0</v>
      </c>
      <c r="F232" s="191">
        <v>0</v>
      </c>
      <c r="G232" s="191">
        <v>0</v>
      </c>
      <c r="H232" s="191">
        <v>0</v>
      </c>
      <c r="I232" s="191">
        <v>0</v>
      </c>
      <c r="J232" s="227">
        <v>0</v>
      </c>
    </row>
    <row r="233" spans="3:10" x14ac:dyDescent="0.25">
      <c r="C233" s="10" t="s">
        <v>282</v>
      </c>
      <c r="D233" s="191">
        <v>1.2418771921577449</v>
      </c>
      <c r="E233" s="191">
        <v>0</v>
      </c>
      <c r="F233" s="191">
        <v>0</v>
      </c>
      <c r="G233" s="191">
        <v>0</v>
      </c>
      <c r="H233" s="191">
        <v>0</v>
      </c>
      <c r="I233" s="191">
        <v>0</v>
      </c>
      <c r="J233" s="227">
        <v>0</v>
      </c>
    </row>
    <row r="234" spans="3:10" x14ac:dyDescent="0.25">
      <c r="C234" s="10" t="s">
        <v>283</v>
      </c>
      <c r="D234" s="191">
        <v>1.2380710545234681</v>
      </c>
      <c r="E234" s="191">
        <v>0</v>
      </c>
      <c r="F234" s="191">
        <v>0</v>
      </c>
      <c r="G234" s="191">
        <v>0</v>
      </c>
      <c r="H234" s="191">
        <v>0</v>
      </c>
      <c r="I234" s="191">
        <v>0</v>
      </c>
      <c r="J234" s="227">
        <v>0</v>
      </c>
    </row>
    <row r="235" spans="3:10" x14ac:dyDescent="0.25">
      <c r="C235" s="10" t="s">
        <v>284</v>
      </c>
      <c r="D235" s="191">
        <v>1.2353361541023249</v>
      </c>
      <c r="E235" s="191">
        <v>0</v>
      </c>
      <c r="F235" s="191">
        <v>0</v>
      </c>
      <c r="G235" s="191">
        <v>0</v>
      </c>
      <c r="H235" s="191">
        <v>0</v>
      </c>
      <c r="I235" s="191">
        <v>0</v>
      </c>
      <c r="J235" s="227">
        <v>0</v>
      </c>
    </row>
    <row r="236" spans="3:10" x14ac:dyDescent="0.25">
      <c r="C236" s="10" t="s">
        <v>285</v>
      </c>
      <c r="D236" s="191">
        <v>1.2312790770149231</v>
      </c>
      <c r="E236" s="191">
        <v>0</v>
      </c>
      <c r="F236" s="191">
        <v>0</v>
      </c>
      <c r="G236" s="191">
        <v>0</v>
      </c>
      <c r="H236" s="191">
        <v>0</v>
      </c>
      <c r="I236" s="191">
        <v>0</v>
      </c>
      <c r="J236" s="227">
        <v>0</v>
      </c>
    </row>
    <row r="237" spans="3:10" x14ac:dyDescent="0.25">
      <c r="C237" s="10" t="s">
        <v>286</v>
      </c>
      <c r="D237" s="191">
        <v>1.2286993460578921</v>
      </c>
      <c r="E237" s="191">
        <v>0</v>
      </c>
      <c r="F237" s="191">
        <v>0</v>
      </c>
      <c r="G237" s="191">
        <v>0</v>
      </c>
      <c r="H237" s="191">
        <v>0</v>
      </c>
      <c r="I237" s="191">
        <v>0</v>
      </c>
      <c r="J237" s="227">
        <v>0</v>
      </c>
    </row>
    <row r="238" spans="3:10" x14ac:dyDescent="0.25">
      <c r="C238" s="10" t="s">
        <v>287</v>
      </c>
      <c r="D238" s="191">
        <v>1.223222140369415</v>
      </c>
      <c r="E238" s="191">
        <v>0</v>
      </c>
      <c r="F238" s="191">
        <v>0</v>
      </c>
      <c r="G238" s="191">
        <v>0</v>
      </c>
      <c r="H238" s="191">
        <v>0</v>
      </c>
      <c r="I238" s="191">
        <v>0</v>
      </c>
      <c r="J238" s="227">
        <v>0</v>
      </c>
    </row>
    <row r="239" spans="3:10" x14ac:dyDescent="0.25">
      <c r="C239" s="10" t="s">
        <v>288</v>
      </c>
      <c r="D239" s="191">
        <v>1.217555921588898</v>
      </c>
      <c r="E239" s="191">
        <v>0</v>
      </c>
      <c r="F239" s="191">
        <v>0</v>
      </c>
      <c r="G239" s="191">
        <v>0</v>
      </c>
      <c r="H239" s="191">
        <v>0</v>
      </c>
      <c r="I239" s="191">
        <v>0</v>
      </c>
      <c r="J239" s="227">
        <v>0</v>
      </c>
    </row>
    <row r="240" spans="3:10" x14ac:dyDescent="0.25">
      <c r="C240" s="10" t="s">
        <v>289</v>
      </c>
      <c r="D240" s="191">
        <v>1.2112280211372379</v>
      </c>
      <c r="E240" s="191">
        <v>0</v>
      </c>
      <c r="F240" s="191">
        <v>0</v>
      </c>
      <c r="G240" s="191">
        <v>0</v>
      </c>
      <c r="H240" s="191">
        <v>0</v>
      </c>
      <c r="I240" s="191">
        <v>0</v>
      </c>
      <c r="J240" s="227">
        <v>0</v>
      </c>
    </row>
    <row r="241" spans="3:10" x14ac:dyDescent="0.25">
      <c r="C241" s="10" t="s">
        <v>290</v>
      </c>
      <c r="D241" s="191">
        <v>1.2077396510810849</v>
      </c>
      <c r="E241" s="191">
        <v>0</v>
      </c>
      <c r="F241" s="191">
        <v>0</v>
      </c>
      <c r="G241" s="191">
        <v>0</v>
      </c>
      <c r="H241" s="191">
        <v>0</v>
      </c>
      <c r="I241" s="191">
        <v>0</v>
      </c>
      <c r="J241" s="227">
        <v>0</v>
      </c>
    </row>
    <row r="242" spans="3:10" x14ac:dyDescent="0.25">
      <c r="C242" s="10" t="s">
        <v>291</v>
      </c>
      <c r="D242" s="191">
        <v>1.229375571300507</v>
      </c>
      <c r="E242" s="191">
        <v>0</v>
      </c>
      <c r="F242" s="191">
        <v>0</v>
      </c>
      <c r="G242" s="191">
        <v>0</v>
      </c>
      <c r="H242" s="191">
        <v>0</v>
      </c>
      <c r="I242" s="191">
        <v>0</v>
      </c>
      <c r="J242" s="227">
        <v>0</v>
      </c>
    </row>
    <row r="243" spans="3:10" x14ac:dyDescent="0.25">
      <c r="C243" s="10" t="s">
        <v>292</v>
      </c>
      <c r="D243" s="191">
        <v>1.227553328502655</v>
      </c>
      <c r="E243" s="191">
        <v>0</v>
      </c>
      <c r="F243" s="191">
        <v>0</v>
      </c>
      <c r="G243" s="191">
        <v>0</v>
      </c>
      <c r="H243" s="191">
        <v>0</v>
      </c>
      <c r="I243" s="191">
        <v>0</v>
      </c>
      <c r="J243" s="227">
        <v>0</v>
      </c>
    </row>
    <row r="244" spans="3:10" x14ac:dyDescent="0.25">
      <c r="C244" s="10" t="s">
        <v>293</v>
      </c>
      <c r="D244" s="191">
        <v>1.224640401500702</v>
      </c>
      <c r="E244" s="191">
        <v>0</v>
      </c>
      <c r="F244" s="191">
        <v>0</v>
      </c>
      <c r="G244" s="191">
        <v>0</v>
      </c>
      <c r="H244" s="191">
        <v>0</v>
      </c>
      <c r="I244" s="191">
        <v>0</v>
      </c>
      <c r="J244" s="227">
        <v>0</v>
      </c>
    </row>
    <row r="245" spans="3:10" x14ac:dyDescent="0.25">
      <c r="C245" s="10" t="s">
        <v>294</v>
      </c>
      <c r="D245" s="191">
        <v>1.220048257823944</v>
      </c>
      <c r="E245" s="191">
        <v>0</v>
      </c>
      <c r="F245" s="191">
        <v>0</v>
      </c>
      <c r="G245" s="191">
        <v>0</v>
      </c>
      <c r="H245" s="191">
        <v>0</v>
      </c>
      <c r="I245" s="191">
        <v>0</v>
      </c>
      <c r="J245" s="227">
        <v>0</v>
      </c>
    </row>
    <row r="246" spans="3:10" x14ac:dyDescent="0.25">
      <c r="C246" s="10" t="s">
        <v>295</v>
      </c>
      <c r="D246" s="191">
        <v>1.215680308483124</v>
      </c>
      <c r="E246" s="191">
        <v>0</v>
      </c>
      <c r="F246" s="191">
        <v>0</v>
      </c>
      <c r="G246" s="191">
        <v>0</v>
      </c>
      <c r="H246" s="191">
        <v>0</v>
      </c>
      <c r="I246" s="191">
        <v>0</v>
      </c>
      <c r="J246" s="227">
        <v>0</v>
      </c>
    </row>
    <row r="247" spans="3:10" x14ac:dyDescent="0.25">
      <c r="C247" s="10" t="s">
        <v>296</v>
      </c>
      <c r="D247" s="191">
        <v>1.211517235912323</v>
      </c>
      <c r="E247" s="191">
        <v>0</v>
      </c>
      <c r="F247" s="191">
        <v>0</v>
      </c>
      <c r="G247" s="191">
        <v>0</v>
      </c>
      <c r="H247" s="191">
        <v>0</v>
      </c>
      <c r="I247" s="191">
        <v>0</v>
      </c>
      <c r="J247" s="227">
        <v>0</v>
      </c>
    </row>
    <row r="248" spans="3:10" x14ac:dyDescent="0.25">
      <c r="C248" s="10" t="s">
        <v>297</v>
      </c>
      <c r="D248" s="191">
        <v>1.205394715709686</v>
      </c>
      <c r="E248" s="191">
        <v>0</v>
      </c>
      <c r="F248" s="191">
        <v>0</v>
      </c>
      <c r="G248" s="191">
        <v>0</v>
      </c>
      <c r="H248" s="191">
        <v>0</v>
      </c>
      <c r="I248" s="191">
        <v>0</v>
      </c>
      <c r="J248" s="227">
        <v>0</v>
      </c>
    </row>
    <row r="249" spans="3:10" x14ac:dyDescent="0.25">
      <c r="C249" s="10" t="s">
        <v>298</v>
      </c>
      <c r="D249" s="191">
        <v>1.2008870027580258</v>
      </c>
      <c r="E249" s="191">
        <v>0</v>
      </c>
      <c r="F249" s="191">
        <v>0</v>
      </c>
      <c r="G249" s="191">
        <v>0</v>
      </c>
      <c r="H249" s="191">
        <v>0</v>
      </c>
      <c r="I249" s="191">
        <v>0</v>
      </c>
      <c r="J249" s="227">
        <v>0</v>
      </c>
    </row>
    <row r="250" spans="3:10" x14ac:dyDescent="0.25">
      <c r="C250" s="10" t="s">
        <v>299</v>
      </c>
      <c r="D250" s="191">
        <v>1.1982361731071469</v>
      </c>
      <c r="E250" s="191">
        <v>0</v>
      </c>
      <c r="F250" s="191">
        <v>0</v>
      </c>
      <c r="G250" s="191">
        <v>0</v>
      </c>
      <c r="H250" s="191">
        <v>0</v>
      </c>
      <c r="I250" s="191">
        <v>0</v>
      </c>
      <c r="J250" s="227">
        <v>0</v>
      </c>
    </row>
    <row r="251" spans="3:10" x14ac:dyDescent="0.25">
      <c r="C251" s="10" t="s">
        <v>300</v>
      </c>
      <c r="D251" s="191">
        <v>1.19449703144455</v>
      </c>
      <c r="E251" s="191">
        <v>0</v>
      </c>
      <c r="F251" s="191">
        <v>0</v>
      </c>
      <c r="G251" s="191">
        <v>0</v>
      </c>
      <c r="H251" s="191">
        <v>0</v>
      </c>
      <c r="I251" s="191">
        <v>0</v>
      </c>
      <c r="J251" s="227">
        <v>0</v>
      </c>
    </row>
    <row r="252" spans="3:10" x14ac:dyDescent="0.25">
      <c r="C252" s="10" t="s">
        <v>301</v>
      </c>
      <c r="D252" s="191">
        <v>1.190190893627167</v>
      </c>
      <c r="E252" s="191">
        <v>0</v>
      </c>
      <c r="F252" s="191">
        <v>0</v>
      </c>
      <c r="G252" s="191">
        <v>0</v>
      </c>
      <c r="H252" s="191">
        <v>0</v>
      </c>
      <c r="I252" s="191">
        <v>0</v>
      </c>
      <c r="J252" s="227">
        <v>0</v>
      </c>
    </row>
    <row r="253" spans="3:10" x14ac:dyDescent="0.25">
      <c r="C253" s="10" t="s">
        <v>302</v>
      </c>
      <c r="D253" s="191">
        <v>1.185653759593964</v>
      </c>
      <c r="E253" s="191">
        <v>0</v>
      </c>
      <c r="F253" s="191">
        <v>0</v>
      </c>
      <c r="G253" s="191">
        <v>0</v>
      </c>
      <c r="H253" s="191">
        <v>0</v>
      </c>
      <c r="I253" s="191">
        <v>0</v>
      </c>
      <c r="J253" s="227">
        <v>0</v>
      </c>
    </row>
    <row r="254" spans="3:10" x14ac:dyDescent="0.25">
      <c r="C254" s="10" t="s">
        <v>303</v>
      </c>
      <c r="D254" s="191">
        <v>1.205326776462555</v>
      </c>
      <c r="E254" s="191">
        <v>0</v>
      </c>
      <c r="F254" s="191">
        <v>0</v>
      </c>
      <c r="G254" s="191">
        <v>0</v>
      </c>
      <c r="H254" s="191">
        <v>0</v>
      </c>
      <c r="I254" s="191">
        <v>0</v>
      </c>
      <c r="J254" s="227">
        <v>0</v>
      </c>
    </row>
    <row r="255" spans="3:10" x14ac:dyDescent="0.25">
      <c r="C255" s="10" t="s">
        <v>304</v>
      </c>
      <c r="D255" s="191">
        <v>1.2001282610816961</v>
      </c>
      <c r="E255" s="191">
        <v>0</v>
      </c>
      <c r="F255" s="191">
        <v>0</v>
      </c>
      <c r="G255" s="191">
        <v>0</v>
      </c>
      <c r="H255" s="191">
        <v>0</v>
      </c>
      <c r="I255" s="191">
        <v>0</v>
      </c>
      <c r="J255" s="227">
        <v>0</v>
      </c>
    </row>
    <row r="256" spans="3:10" x14ac:dyDescent="0.25">
      <c r="C256" s="10" t="s">
        <v>305</v>
      </c>
      <c r="D256" s="191">
        <v>1.1961915502662661</v>
      </c>
      <c r="E256" s="191">
        <v>0</v>
      </c>
      <c r="F256" s="191">
        <v>0</v>
      </c>
      <c r="G256" s="191">
        <v>0</v>
      </c>
      <c r="H256" s="191">
        <v>0</v>
      </c>
      <c r="I256" s="191">
        <v>0</v>
      </c>
      <c r="J256" s="227">
        <v>0</v>
      </c>
    </row>
    <row r="257" spans="3:10" x14ac:dyDescent="0.25">
      <c r="C257" s="10" t="s">
        <v>306</v>
      </c>
      <c r="D257" s="191">
        <v>1.1936441156501769</v>
      </c>
      <c r="E257" s="191">
        <v>0</v>
      </c>
      <c r="F257" s="191">
        <v>0</v>
      </c>
      <c r="G257" s="191">
        <v>0</v>
      </c>
      <c r="H257" s="191">
        <v>0</v>
      </c>
      <c r="I257" s="191">
        <v>0</v>
      </c>
      <c r="J257" s="227">
        <v>0</v>
      </c>
    </row>
    <row r="258" spans="3:10" x14ac:dyDescent="0.25">
      <c r="C258" s="10" t="s">
        <v>307</v>
      </c>
      <c r="D258" s="191">
        <v>1.1893975942268369</v>
      </c>
      <c r="E258" s="191">
        <v>0</v>
      </c>
      <c r="F258" s="191">
        <v>0</v>
      </c>
      <c r="G258" s="191">
        <v>0</v>
      </c>
      <c r="H258" s="191">
        <v>0</v>
      </c>
      <c r="I258" s="191">
        <v>0</v>
      </c>
      <c r="J258" s="227">
        <v>0</v>
      </c>
    </row>
    <row r="259" spans="3:10" x14ac:dyDescent="0.25">
      <c r="C259" s="10" t="s">
        <v>308</v>
      </c>
      <c r="D259" s="191">
        <v>1.186700209644318</v>
      </c>
      <c r="E259" s="191">
        <v>0</v>
      </c>
      <c r="F259" s="191">
        <v>0</v>
      </c>
      <c r="G259" s="191">
        <v>0</v>
      </c>
      <c r="H259" s="191">
        <v>0</v>
      </c>
      <c r="I259" s="191">
        <v>0</v>
      </c>
      <c r="J259" s="227">
        <v>0</v>
      </c>
    </row>
    <row r="260" spans="3:10" x14ac:dyDescent="0.25">
      <c r="C260" s="10" t="s">
        <v>309</v>
      </c>
      <c r="D260" s="191">
        <v>1.182039955280304</v>
      </c>
      <c r="E260" s="191">
        <v>0</v>
      </c>
      <c r="F260" s="191">
        <v>0</v>
      </c>
      <c r="G260" s="191">
        <v>0</v>
      </c>
      <c r="H260" s="191">
        <v>0</v>
      </c>
      <c r="I260" s="191">
        <v>0</v>
      </c>
      <c r="J260" s="227">
        <v>0</v>
      </c>
    </row>
    <row r="261" spans="3:10" x14ac:dyDescent="0.25">
      <c r="C261" s="10" t="s">
        <v>310</v>
      </c>
      <c r="D261" s="191">
        <v>1.177334409137726</v>
      </c>
      <c r="E261" s="191">
        <v>0</v>
      </c>
      <c r="F261" s="191">
        <v>0</v>
      </c>
      <c r="G261" s="191">
        <v>0</v>
      </c>
      <c r="H261" s="191">
        <v>0</v>
      </c>
      <c r="I261" s="191">
        <v>0</v>
      </c>
      <c r="J261" s="227">
        <v>0</v>
      </c>
    </row>
    <row r="262" spans="3:10" x14ac:dyDescent="0.25">
      <c r="C262" s="10" t="s">
        <v>311</v>
      </c>
      <c r="D262" s="191">
        <v>1.1743092682685849</v>
      </c>
      <c r="E262" s="191">
        <v>0</v>
      </c>
      <c r="F262" s="191">
        <v>0</v>
      </c>
      <c r="G262" s="191">
        <v>0</v>
      </c>
      <c r="H262" s="191">
        <v>0</v>
      </c>
      <c r="I262" s="191">
        <v>0</v>
      </c>
      <c r="J262" s="227">
        <v>0</v>
      </c>
    </row>
    <row r="263" spans="3:10" x14ac:dyDescent="0.25">
      <c r="C263" s="10" t="s">
        <v>312</v>
      </c>
      <c r="D263" s="191">
        <v>1.1692394372749331</v>
      </c>
      <c r="E263" s="191">
        <v>0</v>
      </c>
      <c r="F263" s="191">
        <v>0</v>
      </c>
      <c r="G263" s="191">
        <v>0</v>
      </c>
      <c r="H263" s="191">
        <v>0</v>
      </c>
      <c r="I263" s="191">
        <v>0</v>
      </c>
      <c r="J263" s="227">
        <v>0</v>
      </c>
    </row>
    <row r="264" spans="3:10" x14ac:dyDescent="0.25">
      <c r="C264" s="10" t="s">
        <v>313</v>
      </c>
      <c r="D264" s="191">
        <v>1.1638585108222959</v>
      </c>
      <c r="E264" s="191">
        <v>0</v>
      </c>
      <c r="F264" s="191">
        <v>0</v>
      </c>
      <c r="G264" s="191">
        <v>0</v>
      </c>
      <c r="H264" s="191">
        <v>0</v>
      </c>
      <c r="I264" s="191">
        <v>0</v>
      </c>
      <c r="J264" s="227">
        <v>0</v>
      </c>
    </row>
    <row r="265" spans="3:10" x14ac:dyDescent="0.25">
      <c r="C265" s="10" t="s">
        <v>314</v>
      </c>
      <c r="D265" s="191">
        <v>1.1606975534858699</v>
      </c>
      <c r="E265" s="191">
        <v>0</v>
      </c>
      <c r="F265" s="191">
        <v>0</v>
      </c>
      <c r="G265" s="191">
        <v>0</v>
      </c>
      <c r="H265" s="191">
        <v>0</v>
      </c>
      <c r="I265" s="191">
        <v>0</v>
      </c>
      <c r="J265" s="227">
        <v>0</v>
      </c>
    </row>
    <row r="266" spans="3:10" x14ac:dyDescent="0.25">
      <c r="C266" s="10" t="s">
        <v>315</v>
      </c>
      <c r="D266" s="191">
        <v>1.178964823516846</v>
      </c>
      <c r="E266" s="191">
        <v>0</v>
      </c>
      <c r="F266" s="191">
        <v>0</v>
      </c>
      <c r="G266" s="191">
        <v>0</v>
      </c>
      <c r="H266" s="191">
        <v>0</v>
      </c>
      <c r="I266" s="191">
        <v>0</v>
      </c>
      <c r="J266" s="227">
        <v>0</v>
      </c>
    </row>
    <row r="267" spans="3:10" x14ac:dyDescent="0.25">
      <c r="C267" s="10" t="s">
        <v>316</v>
      </c>
      <c r="D267" s="191">
        <v>1.1762068754272461</v>
      </c>
      <c r="E267" s="191">
        <v>0</v>
      </c>
      <c r="F267" s="191">
        <v>0</v>
      </c>
      <c r="G267" s="191">
        <v>0</v>
      </c>
      <c r="H267" s="191">
        <v>0</v>
      </c>
      <c r="I267" s="191">
        <v>0</v>
      </c>
      <c r="J267" s="227">
        <v>0</v>
      </c>
    </row>
    <row r="268" spans="3:10" x14ac:dyDescent="0.25">
      <c r="C268" s="10" t="s">
        <v>317</v>
      </c>
      <c r="D268" s="191">
        <v>1.1708369300537109</v>
      </c>
      <c r="E268" s="191">
        <v>0</v>
      </c>
      <c r="F268" s="191">
        <v>0</v>
      </c>
      <c r="G268" s="191">
        <v>0</v>
      </c>
      <c r="H268" s="191">
        <v>0</v>
      </c>
      <c r="I268" s="191">
        <v>0</v>
      </c>
      <c r="J268" s="227">
        <v>0</v>
      </c>
    </row>
    <row r="269" spans="3:10" x14ac:dyDescent="0.25">
      <c r="C269" s="10" t="s">
        <v>318</v>
      </c>
      <c r="D269" s="191">
        <v>1.166282782348633</v>
      </c>
      <c r="E269" s="191">
        <v>0</v>
      </c>
      <c r="F269" s="191">
        <v>0</v>
      </c>
      <c r="G269" s="191">
        <v>0</v>
      </c>
      <c r="H269" s="191">
        <v>0</v>
      </c>
      <c r="I269" s="191">
        <v>0</v>
      </c>
      <c r="J269" s="227">
        <v>0</v>
      </c>
    </row>
    <row r="270" spans="3:10" x14ac:dyDescent="0.25">
      <c r="C270" s="10" t="s">
        <v>319</v>
      </c>
      <c r="D270" s="191">
        <v>1.1603522572784419</v>
      </c>
      <c r="E270" s="191">
        <v>0</v>
      </c>
      <c r="F270" s="191">
        <v>0</v>
      </c>
      <c r="G270" s="191">
        <v>0</v>
      </c>
      <c r="H270" s="191">
        <v>0</v>
      </c>
      <c r="I270" s="191">
        <v>0</v>
      </c>
      <c r="J270" s="227">
        <v>0</v>
      </c>
    </row>
    <row r="271" spans="3:10" x14ac:dyDescent="0.25">
      <c r="C271" s="10" t="s">
        <v>320</v>
      </c>
      <c r="D271" s="191">
        <v>1.1558168609771731</v>
      </c>
      <c r="E271" s="191">
        <v>0</v>
      </c>
      <c r="F271" s="191">
        <v>0</v>
      </c>
      <c r="G271" s="191">
        <v>0</v>
      </c>
      <c r="H271" s="191">
        <v>0</v>
      </c>
      <c r="I271" s="191">
        <v>0</v>
      </c>
      <c r="J271" s="227">
        <v>0</v>
      </c>
    </row>
    <row r="272" spans="3:10" x14ac:dyDescent="0.25">
      <c r="C272" s="10" t="s">
        <v>321</v>
      </c>
      <c r="D272" s="191">
        <v>1.1532910433502199</v>
      </c>
      <c r="E272" s="191">
        <v>0</v>
      </c>
      <c r="F272" s="191">
        <v>0</v>
      </c>
      <c r="G272" s="191">
        <v>0</v>
      </c>
      <c r="H272" s="191">
        <v>0</v>
      </c>
      <c r="I272" s="191">
        <v>0</v>
      </c>
      <c r="J272" s="227">
        <v>0</v>
      </c>
    </row>
    <row r="273" spans="3:10" x14ac:dyDescent="0.25">
      <c r="C273" s="10" t="s">
        <v>322</v>
      </c>
      <c r="D273" s="191">
        <v>1.148461290847778</v>
      </c>
      <c r="E273" s="191">
        <v>0</v>
      </c>
      <c r="F273" s="191">
        <v>0</v>
      </c>
      <c r="G273" s="191">
        <v>0</v>
      </c>
      <c r="H273" s="191">
        <v>0</v>
      </c>
      <c r="I273" s="191">
        <v>0</v>
      </c>
      <c r="J273" s="227">
        <v>0</v>
      </c>
    </row>
    <row r="274" spans="3:10" x14ac:dyDescent="0.25">
      <c r="C274" s="10" t="s">
        <v>323</v>
      </c>
      <c r="D274" s="191">
        <v>1.1446499080963131</v>
      </c>
      <c r="E274" s="191">
        <v>0</v>
      </c>
      <c r="F274" s="191">
        <v>0</v>
      </c>
      <c r="G274" s="191">
        <v>0</v>
      </c>
      <c r="H274" s="191">
        <v>0</v>
      </c>
      <c r="I274" s="191">
        <v>0</v>
      </c>
      <c r="J274" s="227">
        <v>0</v>
      </c>
    </row>
    <row r="275" spans="3:10" x14ac:dyDescent="0.25">
      <c r="C275" s="10" t="s">
        <v>324</v>
      </c>
      <c r="D275" s="191">
        <v>1.139016495559692</v>
      </c>
      <c r="E275" s="191">
        <v>0</v>
      </c>
      <c r="F275" s="191">
        <v>0</v>
      </c>
      <c r="G275" s="191">
        <v>0</v>
      </c>
      <c r="H275" s="191">
        <v>0</v>
      </c>
      <c r="I275" s="191">
        <v>0</v>
      </c>
      <c r="J275" s="227">
        <v>0</v>
      </c>
    </row>
    <row r="276" spans="3:10" x14ac:dyDescent="0.25">
      <c r="C276" s="10" t="s">
        <v>325</v>
      </c>
      <c r="D276" s="191">
        <v>1.135176405654907</v>
      </c>
      <c r="E276" s="191">
        <v>0</v>
      </c>
      <c r="F276" s="191">
        <v>0</v>
      </c>
      <c r="G276" s="191">
        <v>0</v>
      </c>
      <c r="H276" s="191">
        <v>0</v>
      </c>
      <c r="I276" s="191">
        <v>0</v>
      </c>
      <c r="J276" s="227">
        <v>0</v>
      </c>
    </row>
    <row r="277" spans="3:10" x14ac:dyDescent="0.25">
      <c r="C277" s="10" t="s">
        <v>326</v>
      </c>
      <c r="D277" s="191">
        <v>1.131274173843384</v>
      </c>
      <c r="E277" s="191">
        <v>0</v>
      </c>
      <c r="F277" s="191">
        <v>0</v>
      </c>
      <c r="G277" s="191">
        <v>0</v>
      </c>
      <c r="H277" s="191">
        <v>0</v>
      </c>
      <c r="I277" s="191">
        <v>0</v>
      </c>
      <c r="J277" s="227">
        <v>0</v>
      </c>
    </row>
    <row r="278" spans="3:10" x14ac:dyDescent="0.25">
      <c r="C278" s="10" t="s">
        <v>327</v>
      </c>
      <c r="D278" s="191">
        <v>1.153265682949066</v>
      </c>
      <c r="E278" s="191">
        <v>0</v>
      </c>
      <c r="F278" s="191">
        <v>0</v>
      </c>
      <c r="G278" s="191">
        <v>0</v>
      </c>
      <c r="H278" s="191">
        <v>0</v>
      </c>
      <c r="I278" s="191">
        <v>0</v>
      </c>
      <c r="J278" s="227">
        <v>0</v>
      </c>
    </row>
    <row r="279" spans="3:10" x14ac:dyDescent="0.25">
      <c r="C279" s="10" t="s">
        <v>328</v>
      </c>
      <c r="D279" s="191">
        <v>1.1483122833518979</v>
      </c>
      <c r="E279" s="191">
        <v>0</v>
      </c>
      <c r="F279" s="191">
        <v>0</v>
      </c>
      <c r="G279" s="191">
        <v>0</v>
      </c>
      <c r="H279" s="191">
        <v>0</v>
      </c>
      <c r="I279" s="191">
        <v>0</v>
      </c>
      <c r="J279" s="227">
        <v>0</v>
      </c>
    </row>
    <row r="280" spans="3:10" x14ac:dyDescent="0.25">
      <c r="C280" s="10" t="s">
        <v>329</v>
      </c>
      <c r="D280" s="191">
        <v>1.1443240130882262</v>
      </c>
      <c r="E280" s="191">
        <v>0</v>
      </c>
      <c r="F280" s="191">
        <v>0</v>
      </c>
      <c r="G280" s="191">
        <v>0</v>
      </c>
      <c r="H280" s="191">
        <v>0</v>
      </c>
      <c r="I280" s="191">
        <v>0</v>
      </c>
      <c r="J280" s="227">
        <v>0</v>
      </c>
    </row>
    <row r="281" spans="3:10" x14ac:dyDescent="0.25">
      <c r="C281" s="10" t="s">
        <v>330</v>
      </c>
      <c r="D281" s="191">
        <v>1.138026558437347</v>
      </c>
      <c r="E281" s="191">
        <v>0</v>
      </c>
      <c r="F281" s="191">
        <v>0</v>
      </c>
      <c r="G281" s="191">
        <v>0</v>
      </c>
      <c r="H281" s="191">
        <v>0</v>
      </c>
      <c r="I281" s="191">
        <v>0</v>
      </c>
      <c r="J281" s="227">
        <v>0</v>
      </c>
    </row>
    <row r="282" spans="3:10" x14ac:dyDescent="0.25">
      <c r="C282" s="10" t="s">
        <v>331</v>
      </c>
      <c r="D282" s="191">
        <v>1.1335282027244571</v>
      </c>
      <c r="E282" s="191">
        <v>0</v>
      </c>
      <c r="F282" s="191">
        <v>0</v>
      </c>
      <c r="G282" s="191">
        <v>0</v>
      </c>
      <c r="H282" s="191">
        <v>0</v>
      </c>
      <c r="I282" s="191">
        <v>0</v>
      </c>
      <c r="J282" s="227">
        <v>0</v>
      </c>
    </row>
    <row r="283" spans="3:10" x14ac:dyDescent="0.25">
      <c r="C283" s="10" t="s">
        <v>332</v>
      </c>
      <c r="D283" s="191">
        <v>1.1313280042381288</v>
      </c>
      <c r="E283" s="191">
        <v>0</v>
      </c>
      <c r="F283" s="191">
        <v>0</v>
      </c>
      <c r="G283" s="191">
        <v>0</v>
      </c>
      <c r="H283" s="191">
        <v>0</v>
      </c>
      <c r="I283" s="191">
        <v>0</v>
      </c>
      <c r="J283" s="227">
        <v>0</v>
      </c>
    </row>
    <row r="284" spans="3:10" x14ac:dyDescent="0.25">
      <c r="C284" s="10" t="s">
        <v>333</v>
      </c>
      <c r="D284" s="191">
        <v>1.126919863002777</v>
      </c>
      <c r="E284" s="191">
        <v>0</v>
      </c>
      <c r="F284" s="191">
        <v>0</v>
      </c>
      <c r="G284" s="191">
        <v>0</v>
      </c>
      <c r="H284" s="191">
        <v>0</v>
      </c>
      <c r="I284" s="191">
        <v>0</v>
      </c>
      <c r="J284" s="227">
        <v>0</v>
      </c>
    </row>
    <row r="285" spans="3:10" x14ac:dyDescent="0.25">
      <c r="C285" s="10" t="s">
        <v>334</v>
      </c>
      <c r="D285" s="191">
        <v>1.1233092701683041</v>
      </c>
      <c r="E285" s="191">
        <v>0</v>
      </c>
      <c r="F285" s="191">
        <v>0</v>
      </c>
      <c r="G285" s="191">
        <v>0</v>
      </c>
      <c r="H285" s="191">
        <v>0</v>
      </c>
      <c r="I285" s="191">
        <v>0</v>
      </c>
      <c r="J285" s="227">
        <v>0</v>
      </c>
    </row>
    <row r="286" spans="3:10" x14ac:dyDescent="0.25">
      <c r="C286" s="10" t="s">
        <v>335</v>
      </c>
      <c r="D286" s="191">
        <v>1.119952764156342</v>
      </c>
      <c r="E286" s="191">
        <v>0</v>
      </c>
      <c r="F286" s="191">
        <v>0</v>
      </c>
      <c r="G286" s="191">
        <v>0</v>
      </c>
      <c r="H286" s="191">
        <v>0</v>
      </c>
      <c r="I286" s="191">
        <v>0</v>
      </c>
      <c r="J286" s="227">
        <v>0</v>
      </c>
    </row>
    <row r="287" spans="3:10" x14ac:dyDescent="0.25">
      <c r="C287" s="10" t="s">
        <v>336</v>
      </c>
      <c r="D287" s="191">
        <v>1.1159877169151311</v>
      </c>
      <c r="E287" s="191">
        <v>0</v>
      </c>
      <c r="F287" s="191">
        <v>0</v>
      </c>
      <c r="G287" s="191">
        <v>0</v>
      </c>
      <c r="H287" s="191">
        <v>0</v>
      </c>
      <c r="I287" s="191">
        <v>0</v>
      </c>
      <c r="J287" s="227">
        <v>0</v>
      </c>
    </row>
    <row r="288" spans="3:10" x14ac:dyDescent="0.25">
      <c r="C288" s="10" t="s">
        <v>337</v>
      </c>
      <c r="D288" s="191">
        <v>1.1119647456321722</v>
      </c>
      <c r="E288" s="191">
        <v>0</v>
      </c>
      <c r="F288" s="191">
        <v>0</v>
      </c>
      <c r="G288" s="191">
        <v>0</v>
      </c>
      <c r="H288" s="191">
        <v>0</v>
      </c>
      <c r="I288" s="191">
        <v>0</v>
      </c>
      <c r="J288" s="227">
        <v>0</v>
      </c>
    </row>
    <row r="289" spans="3:10" x14ac:dyDescent="0.25">
      <c r="C289" s="10" t="s">
        <v>338</v>
      </c>
      <c r="D289" s="191">
        <v>1.107229344936371</v>
      </c>
      <c r="E289" s="191">
        <v>0</v>
      </c>
      <c r="F289" s="191">
        <v>0</v>
      </c>
      <c r="G289" s="191">
        <v>0</v>
      </c>
      <c r="H289" s="191">
        <v>0</v>
      </c>
      <c r="I289" s="191">
        <v>0</v>
      </c>
      <c r="J289" s="227">
        <v>0</v>
      </c>
    </row>
    <row r="290" spans="3:10" x14ac:dyDescent="0.25">
      <c r="C290" s="10" t="s">
        <v>339</v>
      </c>
      <c r="D290" s="191">
        <v>1.1268795629196169</v>
      </c>
      <c r="E290" s="191">
        <v>0</v>
      </c>
      <c r="F290" s="191">
        <v>0</v>
      </c>
      <c r="G290" s="191">
        <v>0</v>
      </c>
      <c r="H290" s="191">
        <v>0</v>
      </c>
      <c r="I290" s="191">
        <v>0</v>
      </c>
      <c r="J290" s="227">
        <v>0</v>
      </c>
    </row>
    <row r="291" spans="3:10" x14ac:dyDescent="0.25">
      <c r="C291" s="10" t="s">
        <v>340</v>
      </c>
      <c r="D291" s="191">
        <v>1.1206036337814331</v>
      </c>
      <c r="E291" s="191">
        <v>0</v>
      </c>
      <c r="F291" s="191">
        <v>0</v>
      </c>
      <c r="G291" s="191">
        <v>0</v>
      </c>
      <c r="H291" s="191">
        <v>0</v>
      </c>
      <c r="I291" s="191">
        <v>0</v>
      </c>
      <c r="J291" s="227">
        <v>0</v>
      </c>
    </row>
    <row r="292" spans="3:10" x14ac:dyDescent="0.25">
      <c r="C292" s="10" t="s">
        <v>341</v>
      </c>
      <c r="D292" s="191">
        <v>1.1140214939498898</v>
      </c>
      <c r="E292" s="191">
        <v>0</v>
      </c>
      <c r="F292" s="191">
        <v>0</v>
      </c>
      <c r="G292" s="191">
        <v>0</v>
      </c>
      <c r="H292" s="191">
        <v>0</v>
      </c>
      <c r="I292" s="191">
        <v>0</v>
      </c>
      <c r="J292" s="227">
        <v>0</v>
      </c>
    </row>
    <row r="293" spans="3:10" x14ac:dyDescent="0.25">
      <c r="C293" s="10" t="s">
        <v>342</v>
      </c>
      <c r="D293" s="191">
        <v>1.1078338912277219</v>
      </c>
      <c r="E293" s="191">
        <v>0</v>
      </c>
      <c r="F293" s="191">
        <v>0</v>
      </c>
      <c r="G293" s="191">
        <v>0</v>
      </c>
      <c r="H293" s="191">
        <v>0</v>
      </c>
      <c r="I293" s="191">
        <v>0</v>
      </c>
      <c r="J293" s="227">
        <v>0</v>
      </c>
    </row>
    <row r="294" spans="3:10" x14ac:dyDescent="0.25">
      <c r="C294" s="10" t="s">
        <v>343</v>
      </c>
      <c r="D294" s="191">
        <v>1.1043480566329962</v>
      </c>
      <c r="E294" s="191">
        <v>0</v>
      </c>
      <c r="F294" s="191">
        <v>0</v>
      </c>
      <c r="G294" s="191">
        <v>0</v>
      </c>
      <c r="H294" s="191">
        <v>0</v>
      </c>
      <c r="I294" s="191">
        <v>0</v>
      </c>
      <c r="J294" s="227">
        <v>0</v>
      </c>
    </row>
    <row r="295" spans="3:10" x14ac:dyDescent="0.25">
      <c r="C295" s="10" t="s">
        <v>344</v>
      </c>
      <c r="D295" s="191">
        <v>1.1002781804122921</v>
      </c>
      <c r="E295" s="191">
        <v>0</v>
      </c>
      <c r="F295" s="191">
        <v>0</v>
      </c>
      <c r="G295" s="191">
        <v>0</v>
      </c>
      <c r="H295" s="191">
        <v>0</v>
      </c>
      <c r="I295" s="191">
        <v>0</v>
      </c>
      <c r="J295" s="227">
        <v>0</v>
      </c>
    </row>
    <row r="296" spans="3:10" x14ac:dyDescent="0.25">
      <c r="C296" s="10" t="s">
        <v>345</v>
      </c>
      <c r="D296" s="191">
        <v>1.0960917083663941</v>
      </c>
      <c r="E296" s="191">
        <v>0</v>
      </c>
      <c r="F296" s="191">
        <v>0</v>
      </c>
      <c r="G296" s="191">
        <v>0</v>
      </c>
      <c r="H296" s="191">
        <v>0</v>
      </c>
      <c r="I296" s="191">
        <v>0</v>
      </c>
      <c r="J296" s="227">
        <v>0</v>
      </c>
    </row>
    <row r="297" spans="3:10" x14ac:dyDescent="0.25">
      <c r="C297" s="10" t="s">
        <v>346</v>
      </c>
      <c r="D297" s="191">
        <v>1.090977149467468</v>
      </c>
      <c r="E297" s="191">
        <v>0</v>
      </c>
      <c r="F297" s="191">
        <v>0</v>
      </c>
      <c r="G297" s="191">
        <v>0</v>
      </c>
      <c r="H297" s="191">
        <v>0</v>
      </c>
      <c r="I297" s="191">
        <v>0</v>
      </c>
      <c r="J297" s="227">
        <v>0</v>
      </c>
    </row>
    <row r="298" spans="3:10" x14ac:dyDescent="0.25">
      <c r="C298" s="10" t="s">
        <v>347</v>
      </c>
      <c r="D298" s="191">
        <v>1.0875157359542849</v>
      </c>
      <c r="E298" s="191">
        <v>0</v>
      </c>
      <c r="F298" s="191">
        <v>0</v>
      </c>
      <c r="G298" s="191">
        <v>0</v>
      </c>
      <c r="H298" s="191">
        <v>0</v>
      </c>
      <c r="I298" s="191">
        <v>0</v>
      </c>
      <c r="J298" s="227">
        <v>0</v>
      </c>
    </row>
    <row r="299" spans="3:10" x14ac:dyDescent="0.25">
      <c r="C299" s="10" t="s">
        <v>348</v>
      </c>
      <c r="D299" s="191">
        <v>1.0811040790328978</v>
      </c>
      <c r="E299" s="191">
        <v>0</v>
      </c>
      <c r="F299" s="191">
        <v>0</v>
      </c>
      <c r="G299" s="191">
        <v>0</v>
      </c>
      <c r="H299" s="191">
        <v>0</v>
      </c>
      <c r="I299" s="191">
        <v>0</v>
      </c>
      <c r="J299" s="227">
        <v>0</v>
      </c>
    </row>
    <row r="300" spans="3:10" x14ac:dyDescent="0.25">
      <c r="C300" s="10" t="s">
        <v>349</v>
      </c>
      <c r="D300" s="191">
        <v>1.07500551058197</v>
      </c>
      <c r="E300" s="191">
        <v>0</v>
      </c>
      <c r="F300" s="191">
        <v>0</v>
      </c>
      <c r="G300" s="191">
        <v>0</v>
      </c>
      <c r="H300" s="191">
        <v>0</v>
      </c>
      <c r="I300" s="191">
        <v>0</v>
      </c>
      <c r="J300" s="227">
        <v>0</v>
      </c>
    </row>
    <row r="301" spans="3:10" x14ac:dyDescent="0.25">
      <c r="C301" s="10" t="s">
        <v>350</v>
      </c>
      <c r="D301" s="191">
        <v>1.071558223106384</v>
      </c>
      <c r="E301" s="191">
        <v>0</v>
      </c>
      <c r="F301" s="191">
        <v>0</v>
      </c>
      <c r="G301" s="191">
        <v>0</v>
      </c>
      <c r="H301" s="191">
        <v>0</v>
      </c>
      <c r="I301" s="191">
        <v>0</v>
      </c>
      <c r="J301" s="227">
        <v>0</v>
      </c>
    </row>
    <row r="302" spans="3:10" x14ac:dyDescent="0.25">
      <c r="C302" s="10" t="s">
        <v>351</v>
      </c>
      <c r="D302" s="191">
        <v>1.0871731584129329</v>
      </c>
      <c r="E302" s="191">
        <v>0</v>
      </c>
      <c r="F302" s="191">
        <v>0</v>
      </c>
      <c r="G302" s="191">
        <v>0</v>
      </c>
      <c r="H302" s="191">
        <v>0</v>
      </c>
      <c r="I302" s="191">
        <v>0</v>
      </c>
      <c r="J302" s="227">
        <v>0</v>
      </c>
    </row>
    <row r="303" spans="3:10" x14ac:dyDescent="0.25">
      <c r="C303" s="10" t="s">
        <v>352</v>
      </c>
      <c r="D303" s="191">
        <v>1.0831689039268488</v>
      </c>
      <c r="E303" s="191">
        <v>0</v>
      </c>
      <c r="F303" s="191">
        <v>0</v>
      </c>
      <c r="G303" s="191">
        <v>0</v>
      </c>
      <c r="H303" s="191">
        <v>0</v>
      </c>
      <c r="I303" s="191">
        <v>0</v>
      </c>
      <c r="J303" s="227">
        <v>0</v>
      </c>
    </row>
    <row r="304" spans="3:10" x14ac:dyDescent="0.25">
      <c r="C304" s="10" t="s">
        <v>353</v>
      </c>
      <c r="D304" s="191">
        <v>1.0791335358848571</v>
      </c>
      <c r="E304" s="191">
        <v>0</v>
      </c>
      <c r="F304" s="191">
        <v>0</v>
      </c>
      <c r="G304" s="191">
        <v>0</v>
      </c>
      <c r="H304" s="191">
        <v>0</v>
      </c>
      <c r="I304" s="191">
        <v>0</v>
      </c>
      <c r="J304" s="227">
        <v>0</v>
      </c>
    </row>
    <row r="305" spans="3:10" x14ac:dyDescent="0.25">
      <c r="C305" s="10" t="s">
        <v>354</v>
      </c>
      <c r="D305" s="191">
        <v>1.0741798534507749</v>
      </c>
      <c r="E305" s="191">
        <v>0</v>
      </c>
      <c r="F305" s="191">
        <v>0</v>
      </c>
      <c r="G305" s="191">
        <v>0</v>
      </c>
      <c r="H305" s="191">
        <v>0</v>
      </c>
      <c r="I305" s="191">
        <v>0</v>
      </c>
      <c r="J305" s="227">
        <v>0</v>
      </c>
    </row>
    <row r="306" spans="3:10" x14ac:dyDescent="0.25">
      <c r="C306" s="10" t="s">
        <v>355</v>
      </c>
      <c r="D306" s="191">
        <v>1.0689891788291932</v>
      </c>
      <c r="E306" s="191">
        <v>0</v>
      </c>
      <c r="F306" s="191">
        <v>0</v>
      </c>
      <c r="G306" s="191">
        <v>0</v>
      </c>
      <c r="H306" s="191">
        <v>0</v>
      </c>
      <c r="I306" s="191">
        <v>0</v>
      </c>
      <c r="J306" s="227">
        <v>0</v>
      </c>
    </row>
    <row r="307" spans="3:10" x14ac:dyDescent="0.25">
      <c r="C307" s="10" t="s">
        <v>356</v>
      </c>
      <c r="D307" s="191">
        <v>1.0608735364646908</v>
      </c>
      <c r="E307" s="191">
        <v>0</v>
      </c>
      <c r="F307" s="191">
        <v>0</v>
      </c>
      <c r="G307" s="191">
        <v>0</v>
      </c>
      <c r="H307" s="191">
        <v>0</v>
      </c>
      <c r="I307" s="191">
        <v>0</v>
      </c>
      <c r="J307" s="227">
        <v>0</v>
      </c>
    </row>
    <row r="308" spans="3:10" x14ac:dyDescent="0.25">
      <c r="C308" s="10" t="s">
        <v>357</v>
      </c>
      <c r="D308" s="191">
        <v>1.0562012980003359</v>
      </c>
      <c r="E308" s="191">
        <v>0</v>
      </c>
      <c r="F308" s="191">
        <v>0</v>
      </c>
      <c r="G308" s="191">
        <v>0</v>
      </c>
      <c r="H308" s="191">
        <v>0</v>
      </c>
      <c r="I308" s="191">
        <v>0</v>
      </c>
      <c r="J308" s="227">
        <v>0</v>
      </c>
    </row>
    <row r="309" spans="3:10" x14ac:dyDescent="0.25">
      <c r="C309" s="10" t="s">
        <v>358</v>
      </c>
      <c r="D309" s="191">
        <v>1.048513844814301</v>
      </c>
      <c r="E309" s="191">
        <v>0</v>
      </c>
      <c r="F309" s="191">
        <v>0</v>
      </c>
      <c r="G309" s="191">
        <v>0</v>
      </c>
      <c r="H309" s="191">
        <v>0</v>
      </c>
      <c r="I309" s="191">
        <v>0</v>
      </c>
      <c r="J309" s="227">
        <v>0</v>
      </c>
    </row>
    <row r="310" spans="3:10" x14ac:dyDescent="0.25">
      <c r="C310" s="10" t="s">
        <v>359</v>
      </c>
      <c r="D310" s="191">
        <v>1.039330301967621</v>
      </c>
      <c r="E310" s="191">
        <v>0</v>
      </c>
      <c r="F310" s="191">
        <v>0</v>
      </c>
      <c r="G310" s="191">
        <v>0</v>
      </c>
      <c r="H310" s="191">
        <v>0</v>
      </c>
      <c r="I310" s="191">
        <v>0</v>
      </c>
      <c r="J310" s="227">
        <v>0</v>
      </c>
    </row>
    <row r="311" spans="3:10" x14ac:dyDescent="0.25">
      <c r="C311" s="10" t="s">
        <v>360</v>
      </c>
      <c r="D311" s="191">
        <v>1.035594659542084</v>
      </c>
      <c r="E311" s="191">
        <v>0</v>
      </c>
      <c r="F311" s="191">
        <v>0</v>
      </c>
      <c r="G311" s="191">
        <v>0</v>
      </c>
      <c r="H311" s="191">
        <v>0</v>
      </c>
      <c r="I311" s="191">
        <v>0</v>
      </c>
      <c r="J311" s="227">
        <v>0</v>
      </c>
    </row>
    <row r="312" spans="3:10" x14ac:dyDescent="0.25">
      <c r="C312" s="10" t="s">
        <v>361</v>
      </c>
      <c r="D312" s="191">
        <v>1.0302273411521909</v>
      </c>
      <c r="E312" s="191">
        <v>0</v>
      </c>
      <c r="F312" s="191">
        <v>0</v>
      </c>
      <c r="G312" s="191">
        <v>0</v>
      </c>
      <c r="H312" s="191">
        <v>0</v>
      </c>
      <c r="I312" s="191">
        <v>0</v>
      </c>
      <c r="J312" s="227">
        <v>0</v>
      </c>
    </row>
    <row r="313" spans="3:10" x14ac:dyDescent="0.25">
      <c r="C313" s="10" t="s">
        <v>362</v>
      </c>
      <c r="D313" s="191">
        <v>1.0242965191612241</v>
      </c>
      <c r="E313" s="191">
        <v>0</v>
      </c>
      <c r="F313" s="191">
        <v>0</v>
      </c>
      <c r="G313" s="191">
        <v>0</v>
      </c>
      <c r="H313" s="191">
        <v>0</v>
      </c>
      <c r="I313" s="191">
        <v>0</v>
      </c>
      <c r="J313" s="227">
        <v>0</v>
      </c>
    </row>
    <row r="314" spans="3:10" x14ac:dyDescent="0.25">
      <c r="C314" s="10" t="s">
        <v>363</v>
      </c>
      <c r="D314" s="191">
        <v>1.041484488220215</v>
      </c>
      <c r="E314" s="191">
        <v>0</v>
      </c>
      <c r="F314" s="191">
        <v>0</v>
      </c>
      <c r="G314" s="191">
        <v>0</v>
      </c>
      <c r="H314" s="191">
        <v>0</v>
      </c>
      <c r="I314" s="191">
        <v>0</v>
      </c>
      <c r="J314" s="227">
        <v>0</v>
      </c>
    </row>
    <row r="315" spans="3:10" x14ac:dyDescent="0.25">
      <c r="C315" s="10" t="s">
        <v>364</v>
      </c>
      <c r="D315" s="191">
        <v>1.0365014218749999</v>
      </c>
      <c r="E315" s="191">
        <v>0</v>
      </c>
      <c r="F315" s="191">
        <v>0</v>
      </c>
      <c r="G315" s="191">
        <v>0</v>
      </c>
      <c r="H315" s="191">
        <v>0</v>
      </c>
      <c r="I315" s="191">
        <v>0</v>
      </c>
      <c r="J315" s="227">
        <v>0</v>
      </c>
    </row>
    <row r="316" spans="3:10" x14ac:dyDescent="0.25">
      <c r="C316" s="10" t="s">
        <v>365</v>
      </c>
      <c r="D316" s="191">
        <v>1.031245733581543</v>
      </c>
      <c r="E316" s="191">
        <v>0</v>
      </c>
      <c r="F316" s="191">
        <v>0</v>
      </c>
      <c r="G316" s="191">
        <v>0</v>
      </c>
      <c r="H316" s="191">
        <v>0</v>
      </c>
      <c r="I316" s="191">
        <v>0</v>
      </c>
      <c r="J316" s="227">
        <v>0</v>
      </c>
    </row>
    <row r="317" spans="3:10" x14ac:dyDescent="0.25">
      <c r="C317" s="10" t="s">
        <v>366</v>
      </c>
      <c r="D317" s="191">
        <v>1.024401484863281</v>
      </c>
      <c r="E317" s="191">
        <v>0</v>
      </c>
      <c r="F317" s="191">
        <v>0</v>
      </c>
      <c r="G317" s="191">
        <v>0</v>
      </c>
      <c r="H317" s="191">
        <v>0</v>
      </c>
      <c r="I317" s="191">
        <v>0</v>
      </c>
      <c r="J317" s="227">
        <v>0</v>
      </c>
    </row>
    <row r="318" spans="3:10" x14ac:dyDescent="0.25">
      <c r="C318" s="10" t="s">
        <v>367</v>
      </c>
      <c r="D318" s="191">
        <v>1.0202893821105961</v>
      </c>
      <c r="E318" s="191">
        <v>0</v>
      </c>
      <c r="F318" s="191">
        <v>0</v>
      </c>
      <c r="G318" s="191">
        <v>0</v>
      </c>
      <c r="H318" s="191">
        <v>0</v>
      </c>
      <c r="I318" s="191">
        <v>0</v>
      </c>
      <c r="J318" s="227">
        <v>0</v>
      </c>
    </row>
    <row r="319" spans="3:10" x14ac:dyDescent="0.25">
      <c r="C319" s="10" t="s">
        <v>368</v>
      </c>
      <c r="D319" s="191">
        <v>1.0144495625305181</v>
      </c>
      <c r="E319" s="191">
        <v>0</v>
      </c>
      <c r="F319" s="191">
        <v>0</v>
      </c>
      <c r="G319" s="191">
        <v>0</v>
      </c>
      <c r="H319" s="191">
        <v>0</v>
      </c>
      <c r="I319" s="191">
        <v>0</v>
      </c>
      <c r="J319" s="227">
        <v>0</v>
      </c>
    </row>
    <row r="320" spans="3:10" x14ac:dyDescent="0.25">
      <c r="C320" s="10" t="s">
        <v>369</v>
      </c>
      <c r="D320" s="191">
        <v>1.0094763085632319</v>
      </c>
      <c r="E320" s="191">
        <v>0</v>
      </c>
      <c r="F320" s="191">
        <v>0</v>
      </c>
      <c r="G320" s="191">
        <v>0</v>
      </c>
      <c r="H320" s="191">
        <v>0</v>
      </c>
      <c r="I320" s="191">
        <v>0</v>
      </c>
      <c r="J320" s="227">
        <v>0</v>
      </c>
    </row>
    <row r="321" spans="3:10" x14ac:dyDescent="0.25">
      <c r="C321" s="10" t="s">
        <v>370</v>
      </c>
      <c r="D321" s="191">
        <v>1.0021270783996579</v>
      </c>
      <c r="E321" s="191">
        <v>0</v>
      </c>
      <c r="F321" s="191">
        <v>0</v>
      </c>
      <c r="G321" s="191">
        <v>0</v>
      </c>
      <c r="H321" s="191">
        <v>0</v>
      </c>
      <c r="I321" s="191">
        <v>0</v>
      </c>
      <c r="J321" s="227">
        <v>0</v>
      </c>
    </row>
    <row r="322" spans="3:10" x14ac:dyDescent="0.25">
      <c r="C322" s="10" t="s">
        <v>371</v>
      </c>
      <c r="D322" s="191">
        <v>0.9964992882385254</v>
      </c>
      <c r="E322" s="191">
        <v>0</v>
      </c>
      <c r="F322" s="191">
        <v>0</v>
      </c>
      <c r="G322" s="191">
        <v>0</v>
      </c>
      <c r="H322" s="191">
        <v>0</v>
      </c>
      <c r="I322" s="191">
        <v>0</v>
      </c>
      <c r="J322" s="227">
        <v>0</v>
      </c>
    </row>
    <row r="323" spans="3:10" x14ac:dyDescent="0.25">
      <c r="C323" s="10" t="s">
        <v>372</v>
      </c>
      <c r="D323" s="191">
        <v>0.99052154287719729</v>
      </c>
      <c r="E323" s="191">
        <v>0</v>
      </c>
      <c r="F323" s="191">
        <v>0</v>
      </c>
      <c r="G323" s="191">
        <v>0</v>
      </c>
      <c r="H323" s="191">
        <v>0</v>
      </c>
      <c r="I323" s="191">
        <v>0</v>
      </c>
      <c r="J323" s="227">
        <v>0</v>
      </c>
    </row>
    <row r="324" spans="3:10" x14ac:dyDescent="0.25">
      <c r="C324" s="10" t="s">
        <v>373</v>
      </c>
      <c r="D324" s="191">
        <v>0.98330727273559571</v>
      </c>
      <c r="E324" s="191">
        <v>0</v>
      </c>
      <c r="F324" s="191">
        <v>0</v>
      </c>
      <c r="G324" s="191">
        <v>0</v>
      </c>
      <c r="H324" s="191">
        <v>0</v>
      </c>
      <c r="I324" s="191">
        <v>0</v>
      </c>
      <c r="J324" s="227">
        <v>0</v>
      </c>
    </row>
    <row r="325" spans="3:10" x14ac:dyDescent="0.25">
      <c r="C325" s="10" t="s">
        <v>374</v>
      </c>
      <c r="D325" s="191">
        <v>0.97817932109069827</v>
      </c>
      <c r="E325" s="191">
        <v>0</v>
      </c>
      <c r="F325" s="191">
        <v>0</v>
      </c>
      <c r="G325" s="191">
        <v>0</v>
      </c>
      <c r="H325" s="191">
        <v>0</v>
      </c>
      <c r="I325" s="191">
        <v>0</v>
      </c>
      <c r="J325" s="227">
        <v>0</v>
      </c>
    </row>
    <row r="326" spans="3:10" x14ac:dyDescent="0.25">
      <c r="C326" s="10" t="s">
        <v>375</v>
      </c>
      <c r="D326" s="191">
        <v>0.99380005646514891</v>
      </c>
      <c r="E326" s="191">
        <v>0</v>
      </c>
      <c r="F326" s="191">
        <v>0</v>
      </c>
      <c r="G326" s="191">
        <v>0</v>
      </c>
      <c r="H326" s="191">
        <v>0</v>
      </c>
      <c r="I326" s="191">
        <v>0</v>
      </c>
      <c r="J326" s="227">
        <v>0</v>
      </c>
    </row>
    <row r="327" spans="3:10" x14ac:dyDescent="0.25">
      <c r="C327" s="10" t="s">
        <v>376</v>
      </c>
      <c r="D327" s="191">
        <v>0.98498161684417729</v>
      </c>
      <c r="E327" s="191">
        <v>0</v>
      </c>
      <c r="F327" s="191">
        <v>0</v>
      </c>
      <c r="G327" s="191">
        <v>0</v>
      </c>
      <c r="H327" s="191">
        <v>0</v>
      </c>
      <c r="I327" s="191">
        <v>0</v>
      </c>
      <c r="J327" s="227">
        <v>0</v>
      </c>
    </row>
    <row r="328" spans="3:10" x14ac:dyDescent="0.25">
      <c r="C328" s="10" t="s">
        <v>377</v>
      </c>
      <c r="D328" s="191">
        <v>0.97900011959075928</v>
      </c>
      <c r="E328" s="191">
        <v>0</v>
      </c>
      <c r="F328" s="191">
        <v>0</v>
      </c>
      <c r="G328" s="191">
        <v>0</v>
      </c>
      <c r="H328" s="191">
        <v>0</v>
      </c>
      <c r="I328" s="191">
        <v>0</v>
      </c>
      <c r="J328" s="227">
        <v>0</v>
      </c>
    </row>
    <row r="329" spans="3:10" x14ac:dyDescent="0.25">
      <c r="C329" s="10" t="s">
        <v>378</v>
      </c>
      <c r="D329" s="191">
        <v>0.97208806587982177</v>
      </c>
      <c r="E329" s="191">
        <v>0</v>
      </c>
      <c r="F329" s="191">
        <v>0</v>
      </c>
      <c r="G329" s="191">
        <v>0</v>
      </c>
      <c r="H329" s="191">
        <v>0</v>
      </c>
      <c r="I329" s="191">
        <v>0</v>
      </c>
      <c r="J329" s="227">
        <v>0</v>
      </c>
    </row>
    <row r="330" spans="3:10" x14ac:dyDescent="0.25">
      <c r="C330" s="10" t="s">
        <v>379</v>
      </c>
      <c r="D330" s="191">
        <v>0.96752824413299565</v>
      </c>
      <c r="E330" s="191">
        <v>0</v>
      </c>
      <c r="F330" s="191">
        <v>0</v>
      </c>
      <c r="G330" s="191">
        <v>0</v>
      </c>
      <c r="H330" s="191">
        <v>0</v>
      </c>
      <c r="I330" s="191">
        <v>0</v>
      </c>
      <c r="J330" s="227">
        <v>0</v>
      </c>
    </row>
    <row r="331" spans="3:10" x14ac:dyDescent="0.25">
      <c r="C331" s="10" t="s">
        <v>380</v>
      </c>
      <c r="D331" s="191">
        <v>0.96134538896942134</v>
      </c>
      <c r="E331" s="191">
        <v>0</v>
      </c>
      <c r="F331" s="191">
        <v>0</v>
      </c>
      <c r="G331" s="191">
        <v>0</v>
      </c>
      <c r="H331" s="191">
        <v>0</v>
      </c>
      <c r="I331" s="191">
        <v>0</v>
      </c>
      <c r="J331" s="227">
        <v>0</v>
      </c>
    </row>
    <row r="332" spans="3:10" x14ac:dyDescent="0.25">
      <c r="C332" s="10" t="s">
        <v>381</v>
      </c>
      <c r="D332" s="191">
        <v>0.95848972383880615</v>
      </c>
      <c r="E332" s="191">
        <v>0</v>
      </c>
      <c r="F332" s="191">
        <v>0</v>
      </c>
      <c r="G332" s="191">
        <v>0</v>
      </c>
      <c r="H332" s="191">
        <v>0</v>
      </c>
      <c r="I332" s="191">
        <v>0</v>
      </c>
      <c r="J332" s="227">
        <v>0</v>
      </c>
    </row>
    <row r="333" spans="3:10" x14ac:dyDescent="0.25">
      <c r="C333" s="10" t="s">
        <v>382</v>
      </c>
      <c r="D333" s="191">
        <v>0.95650050682830812</v>
      </c>
      <c r="E333" s="191">
        <v>0</v>
      </c>
      <c r="F333" s="191">
        <v>0</v>
      </c>
      <c r="G333" s="191">
        <v>0</v>
      </c>
      <c r="H333" s="191">
        <v>0</v>
      </c>
      <c r="I333" s="191">
        <v>0</v>
      </c>
      <c r="J333" s="227">
        <v>0</v>
      </c>
    </row>
    <row r="334" spans="3:10" x14ac:dyDescent="0.25">
      <c r="C334" s="10" t="s">
        <v>383</v>
      </c>
      <c r="D334" s="191">
        <v>0.95245788103485107</v>
      </c>
      <c r="E334" s="191">
        <v>0</v>
      </c>
      <c r="F334" s="191">
        <v>0</v>
      </c>
      <c r="G334" s="191">
        <v>0</v>
      </c>
      <c r="H334" s="191">
        <v>0</v>
      </c>
      <c r="I334" s="191">
        <v>0</v>
      </c>
      <c r="J334" s="227">
        <v>0</v>
      </c>
    </row>
    <row r="335" spans="3:10" x14ac:dyDescent="0.25">
      <c r="C335" s="10" t="s">
        <v>384</v>
      </c>
      <c r="D335" s="191">
        <v>0.94730894725799564</v>
      </c>
      <c r="E335" s="191">
        <v>0</v>
      </c>
      <c r="F335" s="191">
        <v>0</v>
      </c>
      <c r="G335" s="191">
        <v>0</v>
      </c>
      <c r="H335" s="191">
        <v>0</v>
      </c>
      <c r="I335" s="191">
        <v>0</v>
      </c>
      <c r="J335" s="227">
        <v>0</v>
      </c>
    </row>
    <row r="336" spans="3:10" x14ac:dyDescent="0.25">
      <c r="C336" s="10" t="s">
        <v>385</v>
      </c>
      <c r="D336" s="191">
        <v>0.94367524871063235</v>
      </c>
      <c r="E336" s="191">
        <v>0</v>
      </c>
      <c r="F336" s="191">
        <v>0</v>
      </c>
      <c r="G336" s="191">
        <v>0</v>
      </c>
      <c r="H336" s="191">
        <v>0</v>
      </c>
      <c r="I336" s="191">
        <v>0</v>
      </c>
      <c r="J336" s="227">
        <v>0</v>
      </c>
    </row>
    <row r="337" spans="3:10" x14ac:dyDescent="0.25">
      <c r="C337" s="10" t="s">
        <v>386</v>
      </c>
      <c r="D337" s="191">
        <v>0.93701729930877686</v>
      </c>
      <c r="E337" s="191">
        <v>0</v>
      </c>
      <c r="F337" s="191">
        <v>0</v>
      </c>
      <c r="G337" s="191">
        <v>0</v>
      </c>
      <c r="H337" s="191">
        <v>0</v>
      </c>
      <c r="I337" s="191">
        <v>0</v>
      </c>
      <c r="J337" s="227">
        <v>0</v>
      </c>
    </row>
    <row r="338" spans="3:10" x14ac:dyDescent="0.25">
      <c r="C338" s="10" t="s">
        <v>387</v>
      </c>
      <c r="D338" s="191">
        <v>0.952370787979126</v>
      </c>
      <c r="E338" s="191">
        <v>0</v>
      </c>
      <c r="F338" s="191">
        <v>0</v>
      </c>
      <c r="G338" s="191">
        <v>0</v>
      </c>
      <c r="H338" s="191">
        <v>0</v>
      </c>
      <c r="I338" s="191">
        <v>0</v>
      </c>
      <c r="J338" s="227">
        <v>0</v>
      </c>
    </row>
    <row r="339" spans="3:10" x14ac:dyDescent="0.25">
      <c r="C339" s="10" t="s">
        <v>388</v>
      </c>
      <c r="D339" s="191">
        <v>0.94452406370544428</v>
      </c>
      <c r="E339" s="191">
        <v>0</v>
      </c>
      <c r="F339" s="191">
        <v>0</v>
      </c>
      <c r="G339" s="191">
        <v>0</v>
      </c>
      <c r="H339" s="191">
        <v>0</v>
      </c>
      <c r="I339" s="191">
        <v>0</v>
      </c>
      <c r="J339" s="227">
        <v>0</v>
      </c>
    </row>
    <row r="340" spans="3:10" x14ac:dyDescent="0.25">
      <c r="C340" s="10" t="s">
        <v>389</v>
      </c>
      <c r="D340" s="191">
        <v>0.93982448716735845</v>
      </c>
      <c r="E340" s="191">
        <v>0</v>
      </c>
      <c r="F340" s="191">
        <v>0</v>
      </c>
      <c r="G340" s="191">
        <v>0</v>
      </c>
      <c r="H340" s="191">
        <v>0</v>
      </c>
      <c r="I340" s="191">
        <v>0</v>
      </c>
      <c r="J340" s="227">
        <v>0</v>
      </c>
    </row>
    <row r="341" spans="3:10" x14ac:dyDescent="0.25">
      <c r="C341" s="10" t="s">
        <v>390</v>
      </c>
      <c r="D341" s="191">
        <v>0.93557423515319826</v>
      </c>
      <c r="E341" s="191">
        <v>0</v>
      </c>
      <c r="F341" s="191">
        <v>0</v>
      </c>
      <c r="G341" s="191">
        <v>0</v>
      </c>
      <c r="H341" s="191">
        <v>0</v>
      </c>
      <c r="I341" s="191">
        <v>0</v>
      </c>
      <c r="J341" s="227">
        <v>0</v>
      </c>
    </row>
    <row r="342" spans="3:10" x14ac:dyDescent="0.25">
      <c r="C342" s="10" t="s">
        <v>391</v>
      </c>
      <c r="D342" s="191">
        <v>0.93268172673034666</v>
      </c>
      <c r="E342" s="191">
        <v>0</v>
      </c>
      <c r="F342" s="191">
        <v>0</v>
      </c>
      <c r="G342" s="191">
        <v>0</v>
      </c>
      <c r="H342" s="191">
        <v>0</v>
      </c>
      <c r="I342" s="191">
        <v>0</v>
      </c>
      <c r="J342" s="227">
        <v>0</v>
      </c>
    </row>
    <row r="343" spans="3:10" x14ac:dyDescent="0.25">
      <c r="C343" s="10" t="s">
        <v>392</v>
      </c>
      <c r="D343" s="191">
        <v>0.92527257188415524</v>
      </c>
      <c r="E343" s="191">
        <v>0</v>
      </c>
      <c r="F343" s="191">
        <v>0</v>
      </c>
      <c r="G343" s="191">
        <v>0</v>
      </c>
      <c r="H343" s="191">
        <v>0</v>
      </c>
      <c r="I343" s="191">
        <v>0</v>
      </c>
      <c r="J343" s="227">
        <v>0</v>
      </c>
    </row>
    <row r="344" spans="3:10" x14ac:dyDescent="0.25">
      <c r="C344" s="10" t="s">
        <v>393</v>
      </c>
      <c r="D344" s="191">
        <v>0.91768383802795406</v>
      </c>
      <c r="E344" s="191">
        <v>0</v>
      </c>
      <c r="F344" s="191">
        <v>0</v>
      </c>
      <c r="G344" s="191">
        <v>0</v>
      </c>
      <c r="H344" s="191">
        <v>0</v>
      </c>
      <c r="I344" s="191">
        <v>0</v>
      </c>
      <c r="J344" s="227">
        <v>0</v>
      </c>
    </row>
    <row r="345" spans="3:10" x14ac:dyDescent="0.25">
      <c r="C345" s="10" t="s">
        <v>394</v>
      </c>
      <c r="D345" s="191">
        <v>0.91136391291809082</v>
      </c>
      <c r="E345" s="191">
        <v>0</v>
      </c>
      <c r="F345" s="191">
        <v>0</v>
      </c>
      <c r="G345" s="191">
        <v>0</v>
      </c>
      <c r="H345" s="191">
        <v>0</v>
      </c>
      <c r="I345" s="191">
        <v>0</v>
      </c>
      <c r="J345" s="227">
        <v>0</v>
      </c>
    </row>
    <row r="346" spans="3:10" x14ac:dyDescent="0.25">
      <c r="C346" s="10" t="s">
        <v>395</v>
      </c>
      <c r="D346" s="191">
        <v>0.90664166493225096</v>
      </c>
      <c r="E346" s="191">
        <v>0</v>
      </c>
      <c r="F346" s="191">
        <v>0</v>
      </c>
      <c r="G346" s="191">
        <v>0</v>
      </c>
      <c r="H346" s="191">
        <v>0</v>
      </c>
      <c r="I346" s="191">
        <v>0</v>
      </c>
      <c r="J346" s="227">
        <v>0</v>
      </c>
    </row>
    <row r="347" spans="3:10" x14ac:dyDescent="0.25">
      <c r="C347" s="10" t="s">
        <v>396</v>
      </c>
      <c r="D347" s="191">
        <v>0.90035585322570799</v>
      </c>
      <c r="E347" s="191">
        <v>0</v>
      </c>
      <c r="F347" s="191">
        <v>0</v>
      </c>
      <c r="G347" s="191">
        <v>0</v>
      </c>
      <c r="H347" s="191">
        <v>0</v>
      </c>
      <c r="I347" s="191">
        <v>0</v>
      </c>
      <c r="J347" s="227">
        <v>0</v>
      </c>
    </row>
    <row r="348" spans="3:10" x14ac:dyDescent="0.25">
      <c r="C348" s="10" t="s">
        <v>397</v>
      </c>
      <c r="D348" s="191">
        <v>0.8943268814849854</v>
      </c>
      <c r="E348" s="191">
        <v>0</v>
      </c>
      <c r="F348" s="191">
        <v>0</v>
      </c>
      <c r="G348" s="191">
        <v>0</v>
      </c>
      <c r="H348" s="191">
        <v>0</v>
      </c>
      <c r="I348" s="191">
        <v>0</v>
      </c>
      <c r="J348" s="227">
        <v>0</v>
      </c>
    </row>
    <row r="349" spans="3:10" x14ac:dyDescent="0.25">
      <c r="C349" s="10" t="s">
        <v>398</v>
      </c>
      <c r="D349" s="191">
        <v>0.88838109663391118</v>
      </c>
      <c r="E349" s="191">
        <v>0</v>
      </c>
      <c r="F349" s="191">
        <v>0</v>
      </c>
      <c r="G349" s="191">
        <v>0</v>
      </c>
      <c r="H349" s="191">
        <v>0</v>
      </c>
      <c r="I349" s="191">
        <v>0</v>
      </c>
      <c r="J349" s="227">
        <v>0</v>
      </c>
    </row>
    <row r="350" spans="3:10" x14ac:dyDescent="0.25">
      <c r="C350" s="10" t="s">
        <v>399</v>
      </c>
      <c r="D350" s="191">
        <v>0.90217480759811397</v>
      </c>
      <c r="E350" s="191">
        <v>0</v>
      </c>
      <c r="F350" s="191">
        <v>0</v>
      </c>
      <c r="G350" s="191">
        <v>0</v>
      </c>
      <c r="H350" s="191">
        <v>0</v>
      </c>
      <c r="I350" s="191">
        <v>0</v>
      </c>
      <c r="J350" s="227">
        <v>0</v>
      </c>
    </row>
    <row r="351" spans="3:10" x14ac:dyDescent="0.25">
      <c r="C351" s="10" t="s">
        <v>400</v>
      </c>
      <c r="D351" s="191">
        <v>0.89402418546676632</v>
      </c>
      <c r="E351" s="191">
        <v>0</v>
      </c>
      <c r="F351" s="191">
        <v>0</v>
      </c>
      <c r="G351" s="191">
        <v>0</v>
      </c>
      <c r="H351" s="191">
        <v>0</v>
      </c>
      <c r="I351" s="191">
        <v>0</v>
      </c>
      <c r="J351" s="227">
        <v>0</v>
      </c>
    </row>
    <row r="352" spans="3:10" x14ac:dyDescent="0.25">
      <c r="C352" s="10" t="s">
        <v>401</v>
      </c>
      <c r="D352" s="191">
        <v>0.8874896046867371</v>
      </c>
      <c r="E352" s="191">
        <v>0</v>
      </c>
      <c r="F352" s="191">
        <v>0</v>
      </c>
      <c r="G352" s="191">
        <v>0</v>
      </c>
      <c r="H352" s="191">
        <v>0</v>
      </c>
      <c r="I352" s="191">
        <v>0</v>
      </c>
      <c r="J352" s="227">
        <v>0</v>
      </c>
    </row>
    <row r="353" spans="3:10" x14ac:dyDescent="0.25">
      <c r="C353" s="10" t="s">
        <v>402</v>
      </c>
      <c r="D353" s="191">
        <v>0.88057471467208859</v>
      </c>
      <c r="E353" s="191">
        <v>0</v>
      </c>
      <c r="F353" s="191">
        <v>0</v>
      </c>
      <c r="G353" s="191">
        <v>0</v>
      </c>
      <c r="H353" s="191">
        <v>0</v>
      </c>
      <c r="I353" s="191">
        <v>0</v>
      </c>
      <c r="J353" s="227">
        <v>0</v>
      </c>
    </row>
    <row r="354" spans="3:10" x14ac:dyDescent="0.25">
      <c r="C354" s="10" t="s">
        <v>403</v>
      </c>
      <c r="D354" s="191">
        <v>0.87505203513717655</v>
      </c>
      <c r="E354" s="191">
        <v>0</v>
      </c>
      <c r="F354" s="191">
        <v>0</v>
      </c>
      <c r="G354" s="191">
        <v>0</v>
      </c>
      <c r="H354" s="191">
        <v>0</v>
      </c>
      <c r="I354" s="191">
        <v>0</v>
      </c>
      <c r="J354" s="227">
        <v>0</v>
      </c>
    </row>
    <row r="355" spans="3:10" x14ac:dyDescent="0.25">
      <c r="C355" s="10" t="s">
        <v>404</v>
      </c>
      <c r="D355" s="191">
        <v>0.86907900019454953</v>
      </c>
      <c r="E355" s="191">
        <v>0</v>
      </c>
      <c r="F355" s="191">
        <v>0</v>
      </c>
      <c r="G355" s="191">
        <v>0</v>
      </c>
      <c r="H355" s="191">
        <v>0</v>
      </c>
      <c r="I355" s="191">
        <v>0</v>
      </c>
      <c r="J355" s="227">
        <v>0</v>
      </c>
    </row>
    <row r="356" spans="3:10" x14ac:dyDescent="0.25">
      <c r="C356" s="10" t="s">
        <v>405</v>
      </c>
      <c r="D356" s="191">
        <v>0.86481622159957883</v>
      </c>
      <c r="E356" s="191">
        <v>0</v>
      </c>
      <c r="F356" s="191">
        <v>0</v>
      </c>
      <c r="G356" s="191">
        <v>0</v>
      </c>
      <c r="H356" s="191">
        <v>0</v>
      </c>
      <c r="I356" s="191">
        <v>0</v>
      </c>
      <c r="J356" s="227">
        <v>0</v>
      </c>
    </row>
    <row r="357" spans="3:10" x14ac:dyDescent="0.25">
      <c r="C357" s="10" t="s">
        <v>406</v>
      </c>
      <c r="D357" s="191">
        <v>0.85808801462936402</v>
      </c>
      <c r="E357" s="191">
        <v>0</v>
      </c>
      <c r="F357" s="191">
        <v>0</v>
      </c>
      <c r="G357" s="191">
        <v>0</v>
      </c>
      <c r="H357" s="191">
        <v>0</v>
      </c>
      <c r="I357" s="191">
        <v>0</v>
      </c>
      <c r="J357" s="227">
        <v>0</v>
      </c>
    </row>
    <row r="358" spans="3:10" x14ac:dyDescent="0.25">
      <c r="C358" s="10" t="s">
        <v>407</v>
      </c>
      <c r="D358" s="191">
        <v>0.8518957131767273</v>
      </c>
      <c r="E358" s="191">
        <v>0</v>
      </c>
      <c r="F358" s="191">
        <v>0</v>
      </c>
      <c r="G358" s="191">
        <v>0</v>
      </c>
      <c r="H358" s="191">
        <v>0</v>
      </c>
      <c r="I358" s="191">
        <v>0</v>
      </c>
      <c r="J358" s="227">
        <v>0</v>
      </c>
    </row>
    <row r="359" spans="3:10" x14ac:dyDescent="0.25">
      <c r="C359" s="10" t="s">
        <v>408</v>
      </c>
      <c r="D359" s="191">
        <v>0.84435997510910032</v>
      </c>
      <c r="E359" s="191">
        <v>0</v>
      </c>
      <c r="F359" s="191">
        <v>0</v>
      </c>
      <c r="G359" s="191">
        <v>0</v>
      </c>
      <c r="H359" s="191">
        <v>0</v>
      </c>
      <c r="I359" s="191">
        <v>0</v>
      </c>
      <c r="J359" s="227">
        <v>0</v>
      </c>
    </row>
    <row r="360" spans="3:10" x14ac:dyDescent="0.25">
      <c r="C360" s="10" t="s">
        <v>409</v>
      </c>
      <c r="D360" s="191">
        <v>0.8374244166984558</v>
      </c>
      <c r="E360" s="191">
        <v>0</v>
      </c>
      <c r="F360" s="191">
        <v>0</v>
      </c>
      <c r="G360" s="191">
        <v>0</v>
      </c>
      <c r="H360" s="191">
        <v>0</v>
      </c>
      <c r="I360" s="191">
        <v>0</v>
      </c>
      <c r="J360" s="227">
        <v>0</v>
      </c>
    </row>
    <row r="361" spans="3:10" x14ac:dyDescent="0.25">
      <c r="C361" s="10" t="s">
        <v>410</v>
      </c>
      <c r="D361" s="191">
        <v>0.82979844934082037</v>
      </c>
      <c r="E361" s="191">
        <v>0</v>
      </c>
      <c r="F361" s="191">
        <v>0</v>
      </c>
      <c r="G361" s="191">
        <v>0</v>
      </c>
      <c r="H361" s="191">
        <v>0</v>
      </c>
      <c r="I361" s="191">
        <v>0</v>
      </c>
      <c r="J361" s="227">
        <v>0</v>
      </c>
    </row>
    <row r="362" spans="3:10" x14ac:dyDescent="0.25">
      <c r="C362" s="10" t="s">
        <v>411</v>
      </c>
      <c r="D362" s="191">
        <v>0.84035996278381353</v>
      </c>
      <c r="E362" s="191">
        <v>0</v>
      </c>
      <c r="F362" s="191">
        <v>0</v>
      </c>
      <c r="G362" s="191">
        <v>0</v>
      </c>
      <c r="H362" s="191">
        <v>0</v>
      </c>
      <c r="I362" s="191">
        <v>0</v>
      </c>
      <c r="J362" s="227">
        <v>0</v>
      </c>
    </row>
    <row r="363" spans="3:10" x14ac:dyDescent="0.25">
      <c r="C363" s="10" t="s">
        <v>412</v>
      </c>
      <c r="D363" s="191">
        <v>0.83456971003723146</v>
      </c>
      <c r="E363" s="191">
        <v>0</v>
      </c>
      <c r="F363" s="191">
        <v>0</v>
      </c>
      <c r="G363" s="191">
        <v>0</v>
      </c>
      <c r="H363" s="191">
        <v>0</v>
      </c>
      <c r="I363" s="191">
        <v>0</v>
      </c>
      <c r="J363" s="227">
        <v>0</v>
      </c>
    </row>
    <row r="364" spans="3:10" x14ac:dyDescent="0.25">
      <c r="C364" s="10" t="s">
        <v>413</v>
      </c>
      <c r="D364" s="191">
        <v>0.82885968846130376</v>
      </c>
      <c r="E364" s="191">
        <v>0</v>
      </c>
      <c r="F364" s="191">
        <v>0</v>
      </c>
      <c r="G364" s="191">
        <v>0</v>
      </c>
      <c r="H364" s="191">
        <v>0</v>
      </c>
      <c r="I364" s="191">
        <v>0</v>
      </c>
      <c r="J364" s="227">
        <v>0</v>
      </c>
    </row>
    <row r="365" spans="3:10" x14ac:dyDescent="0.25">
      <c r="C365" s="10" t="s">
        <v>414</v>
      </c>
      <c r="D365" s="191">
        <v>0.82229487721252437</v>
      </c>
      <c r="E365" s="191">
        <v>0</v>
      </c>
      <c r="F365" s="191">
        <v>0</v>
      </c>
      <c r="G365" s="191">
        <v>0</v>
      </c>
      <c r="H365" s="191">
        <v>0</v>
      </c>
      <c r="I365" s="191">
        <v>0</v>
      </c>
      <c r="J365" s="227">
        <v>0</v>
      </c>
    </row>
    <row r="366" spans="3:10" x14ac:dyDescent="0.25">
      <c r="C366" s="10" t="s">
        <v>415</v>
      </c>
      <c r="D366" s="191">
        <v>0.81685279627990726</v>
      </c>
      <c r="E366" s="191">
        <v>0</v>
      </c>
      <c r="F366" s="191">
        <v>0</v>
      </c>
      <c r="G366" s="191">
        <v>0</v>
      </c>
      <c r="H366" s="191">
        <v>0</v>
      </c>
      <c r="I366" s="191">
        <v>0</v>
      </c>
      <c r="J366" s="227">
        <v>0</v>
      </c>
    </row>
    <row r="367" spans="3:10" x14ac:dyDescent="0.25">
      <c r="C367" s="10" t="s">
        <v>416</v>
      </c>
      <c r="D367" s="191">
        <v>0.81088315626525875</v>
      </c>
      <c r="E367" s="191">
        <v>0</v>
      </c>
      <c r="F367" s="191">
        <v>0</v>
      </c>
      <c r="G367" s="191">
        <v>0</v>
      </c>
      <c r="H367" s="191">
        <v>0</v>
      </c>
      <c r="I367" s="191">
        <v>0</v>
      </c>
      <c r="J367" s="227">
        <v>0</v>
      </c>
    </row>
    <row r="368" spans="3:10" x14ac:dyDescent="0.25">
      <c r="C368" s="10" t="s">
        <v>417</v>
      </c>
      <c r="D368" s="191">
        <v>0.80344003858947755</v>
      </c>
      <c r="E368" s="191">
        <v>0</v>
      </c>
      <c r="F368" s="191">
        <v>0</v>
      </c>
      <c r="G368" s="191">
        <v>0</v>
      </c>
      <c r="H368" s="191">
        <v>0</v>
      </c>
      <c r="I368" s="191">
        <v>0</v>
      </c>
      <c r="J368" s="227">
        <v>0</v>
      </c>
    </row>
    <row r="369" spans="3:10" x14ac:dyDescent="0.25">
      <c r="C369" s="10" t="s">
        <v>418</v>
      </c>
      <c r="D369" s="191">
        <v>0.79731097447204591</v>
      </c>
      <c r="E369" s="191">
        <v>0</v>
      </c>
      <c r="F369" s="191">
        <v>0</v>
      </c>
      <c r="G369" s="191">
        <v>0</v>
      </c>
      <c r="H369" s="191">
        <v>0</v>
      </c>
      <c r="I369" s="191">
        <v>0</v>
      </c>
      <c r="J369" s="227">
        <v>0</v>
      </c>
    </row>
    <row r="370" spans="3:10" x14ac:dyDescent="0.25">
      <c r="C370" s="10" t="s">
        <v>419</v>
      </c>
      <c r="D370" s="191">
        <v>0.79042764665222165</v>
      </c>
      <c r="E370" s="191">
        <v>0</v>
      </c>
      <c r="F370" s="191">
        <v>0</v>
      </c>
      <c r="G370" s="191">
        <v>0</v>
      </c>
      <c r="H370" s="191">
        <v>0</v>
      </c>
      <c r="I370" s="191">
        <v>0</v>
      </c>
      <c r="J370" s="227">
        <v>0</v>
      </c>
    </row>
    <row r="371" spans="3:10" x14ac:dyDescent="0.25">
      <c r="C371" s="10" t="s">
        <v>420</v>
      </c>
      <c r="D371" s="191">
        <v>0.78223179234313966</v>
      </c>
      <c r="E371" s="191">
        <v>0</v>
      </c>
      <c r="F371" s="191">
        <v>0</v>
      </c>
      <c r="G371" s="191">
        <v>0</v>
      </c>
      <c r="H371" s="191">
        <v>0</v>
      </c>
      <c r="I371" s="191">
        <v>0</v>
      </c>
      <c r="J371" s="227">
        <v>0</v>
      </c>
    </row>
    <row r="372" spans="3:10" x14ac:dyDescent="0.25">
      <c r="C372" s="10" t="s">
        <v>421</v>
      </c>
      <c r="D372" s="191">
        <v>0.77295249296569823</v>
      </c>
      <c r="E372" s="191">
        <v>0</v>
      </c>
      <c r="F372" s="191">
        <v>0</v>
      </c>
      <c r="G372" s="191">
        <v>0</v>
      </c>
      <c r="H372" s="191">
        <v>0</v>
      </c>
      <c r="I372" s="191">
        <v>0</v>
      </c>
      <c r="J372" s="227">
        <v>0</v>
      </c>
    </row>
    <row r="373" spans="3:10" x14ac:dyDescent="0.25">
      <c r="C373" s="10" t="s">
        <v>422</v>
      </c>
      <c r="D373" s="191">
        <v>0.76764587138366702</v>
      </c>
      <c r="E373" s="191">
        <v>0</v>
      </c>
      <c r="F373" s="191">
        <v>0</v>
      </c>
      <c r="G373" s="191">
        <v>0</v>
      </c>
      <c r="H373" s="191">
        <v>0</v>
      </c>
      <c r="I373" s="191">
        <v>0</v>
      </c>
      <c r="J373" s="227">
        <v>0</v>
      </c>
    </row>
    <row r="374" spans="3:10" x14ac:dyDescent="0.25">
      <c r="C374" s="10" t="s">
        <v>423</v>
      </c>
      <c r="D374" s="191">
        <v>0.77316304588317875</v>
      </c>
      <c r="E374" s="191">
        <v>0</v>
      </c>
      <c r="F374" s="191">
        <v>0</v>
      </c>
      <c r="G374" s="191">
        <v>0</v>
      </c>
      <c r="H374" s="191">
        <v>0</v>
      </c>
      <c r="I374" s="191">
        <v>0</v>
      </c>
      <c r="J374" s="227">
        <v>0</v>
      </c>
    </row>
    <row r="375" spans="3:10" x14ac:dyDescent="0.25">
      <c r="C375" s="10" t="s">
        <v>424</v>
      </c>
      <c r="D375" s="191">
        <v>0.7661387662200928</v>
      </c>
      <c r="E375" s="191">
        <v>0</v>
      </c>
      <c r="F375" s="191">
        <v>0</v>
      </c>
      <c r="G375" s="191">
        <v>0</v>
      </c>
      <c r="H375" s="191">
        <v>0</v>
      </c>
      <c r="I375" s="191">
        <v>0</v>
      </c>
      <c r="J375" s="227">
        <v>0</v>
      </c>
    </row>
    <row r="376" spans="3:10" x14ac:dyDescent="0.25">
      <c r="C376" s="10" t="s">
        <v>425</v>
      </c>
      <c r="D376" s="191">
        <v>0.75964439494323732</v>
      </c>
      <c r="E376" s="191">
        <v>0</v>
      </c>
      <c r="F376" s="191">
        <v>0</v>
      </c>
      <c r="G376" s="191">
        <v>0</v>
      </c>
      <c r="H376" s="191">
        <v>0</v>
      </c>
      <c r="I376" s="191">
        <v>0</v>
      </c>
      <c r="J376" s="227">
        <v>0</v>
      </c>
    </row>
    <row r="377" spans="3:10" x14ac:dyDescent="0.25">
      <c r="C377" s="10" t="s">
        <v>426</v>
      </c>
      <c r="D377" s="191">
        <v>0.7514525339202881</v>
      </c>
      <c r="E377" s="191">
        <v>0</v>
      </c>
      <c r="F377" s="191">
        <v>0</v>
      </c>
      <c r="G377" s="191">
        <v>0</v>
      </c>
      <c r="H377" s="191">
        <v>0</v>
      </c>
      <c r="I377" s="191">
        <v>0</v>
      </c>
      <c r="J377" s="227">
        <v>0</v>
      </c>
    </row>
    <row r="378" spans="3:10" x14ac:dyDescent="0.25">
      <c r="C378" s="10" t="s">
        <v>427</v>
      </c>
      <c r="D378" s="191">
        <v>0.74421778794860838</v>
      </c>
      <c r="E378" s="191">
        <v>0</v>
      </c>
      <c r="F378" s="191">
        <v>0</v>
      </c>
      <c r="G378" s="191">
        <v>0</v>
      </c>
      <c r="H378" s="191">
        <v>0</v>
      </c>
      <c r="I378" s="191">
        <v>0</v>
      </c>
      <c r="J378" s="227">
        <v>0</v>
      </c>
    </row>
    <row r="379" spans="3:10" x14ac:dyDescent="0.25">
      <c r="C379" s="10" t="s">
        <v>428</v>
      </c>
      <c r="D379" s="191">
        <v>0.73693219535827637</v>
      </c>
      <c r="E379" s="191">
        <v>0</v>
      </c>
      <c r="F379" s="191">
        <v>0</v>
      </c>
      <c r="G379" s="191">
        <v>0</v>
      </c>
      <c r="H379" s="191">
        <v>0</v>
      </c>
      <c r="I379" s="191">
        <v>0</v>
      </c>
      <c r="J379" s="227">
        <v>0</v>
      </c>
    </row>
    <row r="380" spans="3:10" x14ac:dyDescent="0.25">
      <c r="C380" s="10" t="s">
        <v>429</v>
      </c>
      <c r="D380" s="191">
        <v>0.72899582337951663</v>
      </c>
      <c r="E380" s="191">
        <v>0</v>
      </c>
      <c r="F380" s="191">
        <v>0</v>
      </c>
      <c r="G380" s="191">
        <v>0</v>
      </c>
      <c r="H380" s="191">
        <v>0</v>
      </c>
      <c r="I380" s="191">
        <v>0</v>
      </c>
      <c r="J380" s="227">
        <v>0</v>
      </c>
    </row>
    <row r="381" spans="3:10" x14ac:dyDescent="0.25">
      <c r="C381" s="10" t="s">
        <v>430</v>
      </c>
      <c r="D381" s="191">
        <v>0.72393277189636229</v>
      </c>
      <c r="E381" s="191">
        <v>0</v>
      </c>
      <c r="F381" s="191">
        <v>0</v>
      </c>
      <c r="G381" s="191">
        <v>0</v>
      </c>
      <c r="H381" s="191">
        <v>0</v>
      </c>
      <c r="I381" s="191">
        <v>0</v>
      </c>
      <c r="J381" s="227">
        <v>0</v>
      </c>
    </row>
    <row r="382" spans="3:10" x14ac:dyDescent="0.25">
      <c r="C382" s="10" t="s">
        <v>431</v>
      </c>
      <c r="D382" s="191">
        <v>0.71725662419128422</v>
      </c>
      <c r="E382" s="191">
        <v>0</v>
      </c>
      <c r="F382" s="191">
        <v>0</v>
      </c>
      <c r="G382" s="191">
        <v>0</v>
      </c>
      <c r="H382" s="191">
        <v>0</v>
      </c>
      <c r="I382" s="191">
        <v>0</v>
      </c>
      <c r="J382" s="227">
        <v>0</v>
      </c>
    </row>
    <row r="383" spans="3:10" x14ac:dyDescent="0.25">
      <c r="C383" s="10" t="s">
        <v>432</v>
      </c>
      <c r="D383" s="191">
        <v>0.70861691331481935</v>
      </c>
      <c r="E383" s="191">
        <v>0</v>
      </c>
      <c r="F383" s="191">
        <v>0</v>
      </c>
      <c r="G383" s="191">
        <v>0</v>
      </c>
      <c r="H383" s="191">
        <v>0</v>
      </c>
      <c r="I383" s="191">
        <v>0</v>
      </c>
      <c r="J383" s="227">
        <v>0</v>
      </c>
    </row>
    <row r="384" spans="3:10" x14ac:dyDescent="0.25">
      <c r="C384" s="10" t="s">
        <v>433</v>
      </c>
      <c r="D384" s="191">
        <v>0.70234653669738767</v>
      </c>
      <c r="E384" s="191">
        <v>0</v>
      </c>
      <c r="F384" s="191">
        <v>0</v>
      </c>
      <c r="G384" s="191">
        <v>0</v>
      </c>
      <c r="H384" s="191">
        <v>0</v>
      </c>
      <c r="I384" s="191">
        <v>0</v>
      </c>
      <c r="J384" s="227">
        <v>0</v>
      </c>
    </row>
    <row r="385" spans="3:10" x14ac:dyDescent="0.25">
      <c r="C385" s="10" t="s">
        <v>434</v>
      </c>
      <c r="D385" s="191">
        <v>0.69704188420104984</v>
      </c>
      <c r="E385" s="191">
        <v>0</v>
      </c>
      <c r="F385" s="191">
        <v>0</v>
      </c>
      <c r="G385" s="191">
        <v>0</v>
      </c>
      <c r="H385" s="191">
        <v>0</v>
      </c>
      <c r="I385" s="191">
        <v>0</v>
      </c>
      <c r="J385" s="227">
        <v>0</v>
      </c>
    </row>
    <row r="386" spans="3:10" x14ac:dyDescent="0.25">
      <c r="C386" s="10" t="s">
        <v>435</v>
      </c>
      <c r="D386" s="191">
        <v>0.70624156221008305</v>
      </c>
      <c r="E386" s="191">
        <v>0</v>
      </c>
      <c r="F386" s="191">
        <v>0</v>
      </c>
      <c r="G386" s="191">
        <v>0</v>
      </c>
      <c r="H386" s="191">
        <v>0</v>
      </c>
      <c r="I386" s="191">
        <v>0</v>
      </c>
      <c r="J386" s="227">
        <v>0</v>
      </c>
    </row>
    <row r="387" spans="3:10" x14ac:dyDescent="0.25">
      <c r="C387" s="10" t="s">
        <v>436</v>
      </c>
      <c r="D387" s="191">
        <v>0.69885289411926266</v>
      </c>
      <c r="E387" s="191">
        <v>0</v>
      </c>
      <c r="F387" s="191">
        <v>0</v>
      </c>
      <c r="G387" s="191">
        <v>0</v>
      </c>
      <c r="H387" s="191">
        <v>0</v>
      </c>
      <c r="I387" s="191">
        <v>0</v>
      </c>
      <c r="J387" s="227">
        <v>0</v>
      </c>
    </row>
    <row r="388" spans="3:10" x14ac:dyDescent="0.25">
      <c r="C388" s="10" t="s">
        <v>437</v>
      </c>
      <c r="D388" s="191">
        <v>0.69137284034729007</v>
      </c>
      <c r="E388" s="191">
        <v>0</v>
      </c>
      <c r="F388" s="191">
        <v>0</v>
      </c>
      <c r="G388" s="191">
        <v>0</v>
      </c>
      <c r="H388" s="191">
        <v>0</v>
      </c>
      <c r="I388" s="191">
        <v>0</v>
      </c>
      <c r="J388" s="227">
        <v>0</v>
      </c>
    </row>
    <row r="389" spans="3:10" x14ac:dyDescent="0.25">
      <c r="C389" s="10" t="s">
        <v>438</v>
      </c>
      <c r="D389" s="191">
        <v>0.68499540266418457</v>
      </c>
      <c r="E389" s="191">
        <v>0</v>
      </c>
      <c r="F389" s="191">
        <v>0</v>
      </c>
      <c r="G389" s="191">
        <v>0</v>
      </c>
      <c r="H389" s="191">
        <v>0</v>
      </c>
      <c r="I389" s="191">
        <v>0</v>
      </c>
      <c r="J389" s="227">
        <v>0</v>
      </c>
    </row>
    <row r="390" spans="3:10" x14ac:dyDescent="0.25">
      <c r="C390" s="10" t="s">
        <v>439</v>
      </c>
      <c r="D390" s="191">
        <v>0.67789402577209468</v>
      </c>
      <c r="E390" s="191">
        <v>0</v>
      </c>
      <c r="F390" s="191">
        <v>0</v>
      </c>
      <c r="G390" s="191">
        <v>0</v>
      </c>
      <c r="H390" s="191">
        <v>0</v>
      </c>
      <c r="I390" s="191">
        <v>0</v>
      </c>
      <c r="J390" s="227">
        <v>0</v>
      </c>
    </row>
    <row r="391" spans="3:10" x14ac:dyDescent="0.25">
      <c r="C391" s="10" t="s">
        <v>440</v>
      </c>
      <c r="D391" s="191">
        <v>0.67159258735656735</v>
      </c>
      <c r="E391" s="191">
        <v>0</v>
      </c>
      <c r="F391" s="191">
        <v>0</v>
      </c>
      <c r="G391" s="191">
        <v>0</v>
      </c>
      <c r="H391" s="191">
        <v>0</v>
      </c>
      <c r="I391" s="191">
        <v>0</v>
      </c>
      <c r="J391" s="227">
        <v>0</v>
      </c>
    </row>
    <row r="392" spans="3:10" x14ac:dyDescent="0.25">
      <c r="C392" s="10" t="s">
        <v>441</v>
      </c>
      <c r="D392" s="191">
        <v>0.66453956660461422</v>
      </c>
      <c r="E392" s="191">
        <v>0</v>
      </c>
      <c r="F392" s="191">
        <v>0</v>
      </c>
      <c r="G392" s="191">
        <v>0</v>
      </c>
      <c r="H392" s="191">
        <v>0</v>
      </c>
      <c r="I392" s="191">
        <v>0</v>
      </c>
      <c r="J392" s="227">
        <v>0</v>
      </c>
    </row>
    <row r="393" spans="3:10" x14ac:dyDescent="0.25">
      <c r="C393" s="10" t="s">
        <v>442</v>
      </c>
      <c r="D393" s="191">
        <v>0.65910707887268072</v>
      </c>
      <c r="E393" s="191">
        <v>0</v>
      </c>
      <c r="F393" s="191">
        <v>0</v>
      </c>
      <c r="G393" s="191">
        <v>0</v>
      </c>
      <c r="H393" s="191">
        <v>0</v>
      </c>
      <c r="I393" s="191">
        <v>0</v>
      </c>
      <c r="J393" s="227">
        <v>0</v>
      </c>
    </row>
    <row r="394" spans="3:10" x14ac:dyDescent="0.25">
      <c r="C394" s="10" t="s">
        <v>443</v>
      </c>
      <c r="D394" s="191">
        <v>0.65401299897766119</v>
      </c>
      <c r="E394" s="191">
        <v>0</v>
      </c>
      <c r="F394" s="191">
        <v>0</v>
      </c>
      <c r="G394" s="191">
        <v>0</v>
      </c>
      <c r="H394" s="191">
        <v>0</v>
      </c>
      <c r="I394" s="191">
        <v>0</v>
      </c>
      <c r="J394" s="227">
        <v>0</v>
      </c>
    </row>
    <row r="395" spans="3:10" x14ac:dyDescent="0.25">
      <c r="C395" s="10" t="s">
        <v>444</v>
      </c>
      <c r="D395" s="191">
        <v>0.64641190010070804</v>
      </c>
      <c r="E395" s="191">
        <v>0</v>
      </c>
      <c r="F395" s="191">
        <v>0</v>
      </c>
      <c r="G395" s="191">
        <v>0</v>
      </c>
      <c r="H395" s="191">
        <v>0</v>
      </c>
      <c r="I395" s="191">
        <v>0</v>
      </c>
      <c r="J395" s="227">
        <v>0</v>
      </c>
    </row>
    <row r="396" spans="3:10" x14ac:dyDescent="0.25">
      <c r="C396" s="10" t="s">
        <v>445</v>
      </c>
      <c r="D396" s="191">
        <v>0.64103406654357908</v>
      </c>
      <c r="E396" s="191">
        <v>0</v>
      </c>
      <c r="F396" s="191">
        <v>0</v>
      </c>
      <c r="G396" s="191">
        <v>0</v>
      </c>
      <c r="H396" s="191">
        <v>0</v>
      </c>
      <c r="I396" s="191">
        <v>0</v>
      </c>
      <c r="J396" s="227">
        <v>0</v>
      </c>
    </row>
    <row r="397" spans="3:10" x14ac:dyDescent="0.25">
      <c r="C397" s="10" t="s">
        <v>446</v>
      </c>
      <c r="D397" s="191">
        <v>0.63202478486633296</v>
      </c>
      <c r="E397" s="191">
        <v>0</v>
      </c>
      <c r="F397" s="191">
        <v>0</v>
      </c>
      <c r="G397" s="191">
        <v>0</v>
      </c>
      <c r="H397" s="191">
        <v>0</v>
      </c>
      <c r="I397" s="191">
        <v>0</v>
      </c>
      <c r="J397" s="227">
        <v>0</v>
      </c>
    </row>
    <row r="398" spans="3:10" x14ac:dyDescent="0.25">
      <c r="C398" s="10" t="s">
        <v>447</v>
      </c>
      <c r="D398" s="191">
        <v>0.63871780235290532</v>
      </c>
      <c r="E398" s="191">
        <v>0</v>
      </c>
      <c r="F398" s="191">
        <v>0</v>
      </c>
      <c r="G398" s="191">
        <v>0</v>
      </c>
      <c r="H398" s="191">
        <v>0</v>
      </c>
      <c r="I398" s="191">
        <v>0</v>
      </c>
      <c r="J398" s="227">
        <v>0</v>
      </c>
    </row>
    <row r="399" spans="3:10" x14ac:dyDescent="0.25">
      <c r="C399" s="10" t="s">
        <v>448</v>
      </c>
      <c r="D399" s="191">
        <v>0.63501711341857914</v>
      </c>
      <c r="E399" s="191">
        <v>0</v>
      </c>
      <c r="F399" s="191">
        <v>0</v>
      </c>
      <c r="G399" s="191">
        <v>0</v>
      </c>
      <c r="H399" s="191">
        <v>0</v>
      </c>
      <c r="I399" s="191">
        <v>0</v>
      </c>
      <c r="J399" s="227">
        <v>0</v>
      </c>
    </row>
    <row r="400" spans="3:10" x14ac:dyDescent="0.25">
      <c r="C400" s="10" t="s">
        <v>449</v>
      </c>
      <c r="D400" s="191">
        <v>0.62754198231506353</v>
      </c>
      <c r="E400" s="191">
        <v>0</v>
      </c>
      <c r="F400" s="191">
        <v>0</v>
      </c>
      <c r="G400" s="191">
        <v>0</v>
      </c>
      <c r="H400" s="191">
        <v>0</v>
      </c>
      <c r="I400" s="191">
        <v>0</v>
      </c>
      <c r="J400" s="227">
        <v>0</v>
      </c>
    </row>
    <row r="401" spans="3:10" x14ac:dyDescent="0.25">
      <c r="C401" s="10" t="s">
        <v>450</v>
      </c>
      <c r="D401" s="191">
        <v>0.62030327680969233</v>
      </c>
      <c r="E401" s="191">
        <v>0</v>
      </c>
      <c r="F401" s="191">
        <v>0</v>
      </c>
      <c r="G401" s="191">
        <v>0</v>
      </c>
      <c r="H401" s="191">
        <v>0</v>
      </c>
      <c r="I401" s="191">
        <v>0</v>
      </c>
      <c r="J401" s="227">
        <v>0</v>
      </c>
    </row>
    <row r="402" spans="3:10" x14ac:dyDescent="0.25">
      <c r="C402" s="10" t="s">
        <v>451</v>
      </c>
      <c r="D402" s="191">
        <v>0.61123746659851075</v>
      </c>
      <c r="E402" s="191">
        <v>0</v>
      </c>
      <c r="F402" s="191">
        <v>0</v>
      </c>
      <c r="G402" s="191">
        <v>0</v>
      </c>
      <c r="H402" s="191">
        <v>0</v>
      </c>
      <c r="I402" s="191">
        <v>0</v>
      </c>
      <c r="J402" s="227">
        <v>0</v>
      </c>
    </row>
    <row r="403" spans="3:10" x14ac:dyDescent="0.25">
      <c r="C403" s="10" t="s">
        <v>452</v>
      </c>
      <c r="D403" s="191">
        <v>0.60225986094665529</v>
      </c>
      <c r="E403" s="191">
        <v>0</v>
      </c>
      <c r="F403" s="191">
        <v>0</v>
      </c>
      <c r="G403" s="191">
        <v>0</v>
      </c>
      <c r="H403" s="191">
        <v>0</v>
      </c>
      <c r="I403" s="191">
        <v>0</v>
      </c>
      <c r="J403" s="227">
        <v>0</v>
      </c>
    </row>
    <row r="404" spans="3:10" x14ac:dyDescent="0.25">
      <c r="C404" s="10" t="s">
        <v>453</v>
      </c>
      <c r="D404" s="191">
        <v>0.595788212890625</v>
      </c>
      <c r="E404" s="191">
        <v>0</v>
      </c>
      <c r="F404" s="191">
        <v>0</v>
      </c>
      <c r="G404" s="191">
        <v>0</v>
      </c>
      <c r="H404" s="191">
        <v>0</v>
      </c>
      <c r="I404" s="191">
        <v>0</v>
      </c>
      <c r="J404" s="227">
        <v>0</v>
      </c>
    </row>
    <row r="405" spans="3:10" x14ac:dyDescent="0.25">
      <c r="C405" s="10" t="s">
        <v>454</v>
      </c>
      <c r="D405" s="191">
        <v>0.59004685833740234</v>
      </c>
      <c r="E405" s="191">
        <v>0</v>
      </c>
      <c r="F405" s="191">
        <v>0</v>
      </c>
      <c r="G405" s="191">
        <v>0</v>
      </c>
      <c r="H405" s="191">
        <v>0</v>
      </c>
      <c r="I405" s="191">
        <v>0</v>
      </c>
      <c r="J405" s="227">
        <v>0</v>
      </c>
    </row>
    <row r="406" spans="3:10" x14ac:dyDescent="0.25">
      <c r="C406" s="10" t="s">
        <v>455</v>
      </c>
      <c r="D406" s="191">
        <v>0.5853189699707031</v>
      </c>
      <c r="E406" s="191">
        <v>0</v>
      </c>
      <c r="F406" s="191">
        <v>0</v>
      </c>
      <c r="G406" s="191">
        <v>0</v>
      </c>
      <c r="H406" s="191">
        <v>0</v>
      </c>
      <c r="I406" s="191">
        <v>0</v>
      </c>
      <c r="J406" s="227">
        <v>0</v>
      </c>
    </row>
    <row r="407" spans="3:10" x14ac:dyDescent="0.25">
      <c r="C407" s="10" t="s">
        <v>456</v>
      </c>
      <c r="D407" s="191">
        <v>0.57944201647949223</v>
      </c>
      <c r="E407" s="191">
        <v>0</v>
      </c>
      <c r="F407" s="191">
        <v>0</v>
      </c>
      <c r="G407" s="191">
        <v>0</v>
      </c>
      <c r="H407" s="191">
        <v>0</v>
      </c>
      <c r="I407" s="191">
        <v>0</v>
      </c>
      <c r="J407" s="227">
        <v>0</v>
      </c>
    </row>
    <row r="408" spans="3:10" x14ac:dyDescent="0.25">
      <c r="C408" s="10" t="s">
        <v>457</v>
      </c>
      <c r="D408" s="191">
        <v>0.57415376806640628</v>
      </c>
      <c r="E408" s="191">
        <v>0</v>
      </c>
      <c r="F408" s="191">
        <v>0</v>
      </c>
      <c r="G408" s="191">
        <v>0</v>
      </c>
      <c r="H408" s="191">
        <v>0</v>
      </c>
      <c r="I408" s="191">
        <v>0</v>
      </c>
      <c r="J408" s="227">
        <v>0</v>
      </c>
    </row>
    <row r="409" spans="3:10" x14ac:dyDescent="0.25">
      <c r="C409" s="10" t="s">
        <v>458</v>
      </c>
      <c r="D409" s="191">
        <v>0.56651575946044919</v>
      </c>
      <c r="E409" s="191">
        <v>0</v>
      </c>
      <c r="F409" s="191">
        <v>0</v>
      </c>
      <c r="G409" s="191">
        <v>0</v>
      </c>
      <c r="H409" s="191">
        <v>0</v>
      </c>
      <c r="I409" s="191">
        <v>0</v>
      </c>
      <c r="J409" s="227">
        <v>0</v>
      </c>
    </row>
    <row r="410" spans="3:10" x14ac:dyDescent="0.25">
      <c r="C410" s="10" t="s">
        <v>459</v>
      </c>
      <c r="D410" s="191">
        <v>0.57079706982421874</v>
      </c>
      <c r="E410" s="191">
        <v>0</v>
      </c>
      <c r="F410" s="191">
        <v>0</v>
      </c>
      <c r="G410" s="191">
        <v>0</v>
      </c>
      <c r="H410" s="191">
        <v>0</v>
      </c>
      <c r="I410" s="191">
        <v>0</v>
      </c>
      <c r="J410" s="227">
        <v>0</v>
      </c>
    </row>
    <row r="411" spans="3:10" x14ac:dyDescent="0.25">
      <c r="C411" s="10" t="s">
        <v>460</v>
      </c>
      <c r="D411" s="191">
        <v>0.56589639337158204</v>
      </c>
      <c r="E411" s="191">
        <v>0</v>
      </c>
      <c r="F411" s="191">
        <v>0</v>
      </c>
      <c r="G411" s="191">
        <v>0</v>
      </c>
      <c r="H411" s="191">
        <v>0</v>
      </c>
      <c r="I411" s="191">
        <v>0</v>
      </c>
      <c r="J411" s="227">
        <v>0</v>
      </c>
    </row>
    <row r="412" spans="3:10" x14ac:dyDescent="0.25">
      <c r="C412" s="10" t="s">
        <v>461</v>
      </c>
      <c r="D412" s="191">
        <v>0.55638982223510747</v>
      </c>
      <c r="E412" s="191">
        <v>0</v>
      </c>
      <c r="F412" s="191">
        <v>0</v>
      </c>
      <c r="G412" s="191">
        <v>0</v>
      </c>
      <c r="H412" s="191">
        <v>0</v>
      </c>
      <c r="I412" s="191">
        <v>0</v>
      </c>
      <c r="J412" s="227">
        <v>0</v>
      </c>
    </row>
    <row r="413" spans="3:10" x14ac:dyDescent="0.25">
      <c r="C413" s="10" t="s">
        <v>462</v>
      </c>
      <c r="D413" s="191">
        <v>0.54947155758666988</v>
      </c>
      <c r="E413" s="191">
        <v>0</v>
      </c>
      <c r="F413" s="191">
        <v>0</v>
      </c>
      <c r="G413" s="191">
        <v>0</v>
      </c>
      <c r="H413" s="191">
        <v>0</v>
      </c>
      <c r="I413" s="191">
        <v>0</v>
      </c>
      <c r="J413" s="227">
        <v>0</v>
      </c>
    </row>
    <row r="414" spans="3:10" x14ac:dyDescent="0.25">
      <c r="C414" s="10" t="s">
        <v>463</v>
      </c>
      <c r="D414" s="191">
        <v>0.54195519186401364</v>
      </c>
      <c r="E414" s="191">
        <v>0</v>
      </c>
      <c r="F414" s="191">
        <v>0</v>
      </c>
      <c r="G414" s="191">
        <v>0</v>
      </c>
      <c r="H414" s="191">
        <v>0</v>
      </c>
      <c r="I414" s="191">
        <v>0</v>
      </c>
      <c r="J414" s="227">
        <v>0</v>
      </c>
    </row>
    <row r="415" spans="3:10" x14ac:dyDescent="0.25">
      <c r="C415" s="10" t="s">
        <v>464</v>
      </c>
      <c r="D415" s="191">
        <v>0.53603121542358401</v>
      </c>
      <c r="E415" s="191">
        <v>0</v>
      </c>
      <c r="F415" s="191">
        <v>0</v>
      </c>
      <c r="G415" s="191">
        <v>0</v>
      </c>
      <c r="H415" s="191">
        <v>0</v>
      </c>
      <c r="I415" s="191">
        <v>0</v>
      </c>
      <c r="J415" s="227">
        <v>0</v>
      </c>
    </row>
    <row r="416" spans="3:10" x14ac:dyDescent="0.25">
      <c r="C416" s="10" t="s">
        <v>465</v>
      </c>
      <c r="D416" s="191">
        <v>0.5286239652404785</v>
      </c>
      <c r="E416" s="191">
        <v>0</v>
      </c>
      <c r="F416" s="191">
        <v>0</v>
      </c>
      <c r="G416" s="191">
        <v>0</v>
      </c>
      <c r="H416" s="191">
        <v>0</v>
      </c>
      <c r="I416" s="191">
        <v>0</v>
      </c>
      <c r="J416" s="227">
        <v>0</v>
      </c>
    </row>
    <row r="417" spans="3:10" x14ac:dyDescent="0.25">
      <c r="C417" s="10" t="s">
        <v>466</v>
      </c>
      <c r="D417" s="191">
        <v>0.52297243850708008</v>
      </c>
      <c r="E417" s="191">
        <v>0</v>
      </c>
      <c r="F417" s="191">
        <v>0</v>
      </c>
      <c r="G417" s="191">
        <v>0</v>
      </c>
      <c r="H417" s="191">
        <v>0</v>
      </c>
      <c r="I417" s="191">
        <v>0</v>
      </c>
      <c r="J417" s="227">
        <v>0</v>
      </c>
    </row>
    <row r="418" spans="3:10" x14ac:dyDescent="0.25">
      <c r="C418" s="10" t="s">
        <v>467</v>
      </c>
      <c r="D418" s="191">
        <v>0.51754960937500005</v>
      </c>
      <c r="E418" s="191">
        <v>0</v>
      </c>
      <c r="F418" s="191">
        <v>0</v>
      </c>
      <c r="G418" s="191">
        <v>0</v>
      </c>
      <c r="H418" s="191">
        <v>0</v>
      </c>
      <c r="I418" s="191">
        <v>0</v>
      </c>
      <c r="J418" s="227">
        <v>0</v>
      </c>
    </row>
    <row r="419" spans="3:10" x14ac:dyDescent="0.25">
      <c r="C419" s="10" t="s">
        <v>468</v>
      </c>
      <c r="D419" s="191">
        <v>0.50979540167236326</v>
      </c>
      <c r="E419" s="191">
        <v>0</v>
      </c>
      <c r="F419" s="191">
        <v>0</v>
      </c>
      <c r="G419" s="191">
        <v>0</v>
      </c>
      <c r="H419" s="191">
        <v>0</v>
      </c>
      <c r="I419" s="191">
        <v>0</v>
      </c>
      <c r="J419" s="227">
        <v>0</v>
      </c>
    </row>
    <row r="420" spans="3:10" x14ac:dyDescent="0.25">
      <c r="C420" s="10" t="s">
        <v>469</v>
      </c>
      <c r="D420" s="191">
        <v>0.50098614666748054</v>
      </c>
      <c r="E420" s="191">
        <v>0</v>
      </c>
      <c r="F420" s="191">
        <v>0</v>
      </c>
      <c r="G420" s="191">
        <v>0</v>
      </c>
      <c r="H420" s="191">
        <v>0</v>
      </c>
      <c r="I420" s="191">
        <v>0</v>
      </c>
      <c r="J420" s="227">
        <v>0</v>
      </c>
    </row>
    <row r="421" spans="3:10" x14ac:dyDescent="0.25">
      <c r="C421" s="10" t="s">
        <v>470</v>
      </c>
      <c r="D421" s="191">
        <v>0.49415192767333976</v>
      </c>
      <c r="E421" s="191">
        <v>0</v>
      </c>
      <c r="F421" s="191">
        <v>0</v>
      </c>
      <c r="G421" s="191">
        <v>0</v>
      </c>
      <c r="H421" s="191">
        <v>0</v>
      </c>
      <c r="I421" s="191">
        <v>0</v>
      </c>
      <c r="J421" s="227">
        <v>0</v>
      </c>
    </row>
    <row r="422" spans="3:10" x14ac:dyDescent="0.25">
      <c r="C422" s="10" t="s">
        <v>471</v>
      </c>
      <c r="D422" s="191">
        <v>0.49802987103271479</v>
      </c>
      <c r="E422" s="191">
        <v>0</v>
      </c>
      <c r="F422" s="191">
        <v>0</v>
      </c>
      <c r="G422" s="191">
        <v>0</v>
      </c>
      <c r="H422" s="191">
        <v>0</v>
      </c>
      <c r="I422" s="191">
        <v>0</v>
      </c>
      <c r="J422" s="227">
        <v>0</v>
      </c>
    </row>
    <row r="423" spans="3:10" x14ac:dyDescent="0.25">
      <c r="C423" s="10" t="s">
        <v>472</v>
      </c>
      <c r="D423" s="191">
        <v>0.48987293212890631</v>
      </c>
      <c r="E423" s="191">
        <v>0</v>
      </c>
      <c r="F423" s="191">
        <v>0</v>
      </c>
      <c r="G423" s="191">
        <v>0</v>
      </c>
      <c r="H423" s="191">
        <v>0</v>
      </c>
      <c r="I423" s="191">
        <v>0</v>
      </c>
      <c r="J423" s="227">
        <v>0</v>
      </c>
    </row>
    <row r="424" spans="3:10" x14ac:dyDescent="0.25">
      <c r="C424" s="10" t="s">
        <v>473</v>
      </c>
      <c r="D424" s="191">
        <v>0.4833664151000977</v>
      </c>
      <c r="E424" s="191">
        <v>0</v>
      </c>
      <c r="F424" s="191">
        <v>0</v>
      </c>
      <c r="G424" s="191">
        <v>0</v>
      </c>
      <c r="H424" s="191">
        <v>0</v>
      </c>
      <c r="I424" s="191">
        <v>0</v>
      </c>
      <c r="J424" s="227">
        <v>0</v>
      </c>
    </row>
    <row r="425" spans="3:10" x14ac:dyDescent="0.25">
      <c r="C425" s="10" t="s">
        <v>474</v>
      </c>
      <c r="D425" s="191">
        <v>0.47854814556884773</v>
      </c>
      <c r="E425" s="191">
        <v>0</v>
      </c>
      <c r="F425" s="191">
        <v>0</v>
      </c>
      <c r="G425" s="191">
        <v>0</v>
      </c>
      <c r="H425" s="191">
        <v>0</v>
      </c>
      <c r="I425" s="191">
        <v>0</v>
      </c>
      <c r="J425" s="227">
        <v>0</v>
      </c>
    </row>
    <row r="426" spans="3:10" x14ac:dyDescent="0.25">
      <c r="C426" s="10" t="s">
        <v>475</v>
      </c>
      <c r="D426" s="191">
        <v>0.47097798614501946</v>
      </c>
      <c r="E426" s="191">
        <v>0</v>
      </c>
      <c r="F426" s="191">
        <v>0</v>
      </c>
      <c r="G426" s="191">
        <v>0</v>
      </c>
      <c r="H426" s="191">
        <v>0</v>
      </c>
      <c r="I426" s="191">
        <v>0</v>
      </c>
      <c r="J426" s="227">
        <v>0</v>
      </c>
    </row>
    <row r="427" spans="3:10" x14ac:dyDescent="0.25">
      <c r="C427" s="10" t="s">
        <v>476</v>
      </c>
      <c r="D427" s="191">
        <v>0.46239944860839838</v>
      </c>
      <c r="E427" s="191">
        <v>0</v>
      </c>
      <c r="F427" s="191">
        <v>0</v>
      </c>
      <c r="G427" s="191">
        <v>0</v>
      </c>
      <c r="H427" s="191">
        <v>0</v>
      </c>
      <c r="I427" s="191">
        <v>0</v>
      </c>
      <c r="J427" s="227">
        <v>0</v>
      </c>
    </row>
    <row r="428" spans="3:10" x14ac:dyDescent="0.25">
      <c r="C428" s="10" t="s">
        <v>477</v>
      </c>
      <c r="D428" s="191">
        <v>0.45416271658325202</v>
      </c>
      <c r="E428" s="191">
        <v>0</v>
      </c>
      <c r="F428" s="191">
        <v>0</v>
      </c>
      <c r="G428" s="191">
        <v>0</v>
      </c>
      <c r="H428" s="191">
        <v>0</v>
      </c>
      <c r="I428" s="191">
        <v>0</v>
      </c>
      <c r="J428" s="227">
        <v>0</v>
      </c>
    </row>
    <row r="429" spans="3:10" x14ac:dyDescent="0.25">
      <c r="C429" s="10" t="s">
        <v>478</v>
      </c>
      <c r="D429" s="191">
        <v>0.44954608755493158</v>
      </c>
      <c r="E429" s="191">
        <v>0</v>
      </c>
      <c r="F429" s="191">
        <v>0</v>
      </c>
      <c r="G429" s="191">
        <v>0</v>
      </c>
      <c r="H429" s="191">
        <v>0</v>
      </c>
      <c r="I429" s="191">
        <v>0</v>
      </c>
      <c r="J429" s="227">
        <v>0</v>
      </c>
    </row>
    <row r="430" spans="3:10" x14ac:dyDescent="0.25">
      <c r="C430" s="10" t="s">
        <v>479</v>
      </c>
      <c r="D430" s="191">
        <v>0.44573844015502928</v>
      </c>
      <c r="E430" s="191">
        <v>0</v>
      </c>
      <c r="F430" s="191">
        <v>0</v>
      </c>
      <c r="G430" s="191">
        <v>0</v>
      </c>
      <c r="H430" s="191">
        <v>0</v>
      </c>
      <c r="I430" s="191">
        <v>0</v>
      </c>
      <c r="J430" s="227">
        <v>0</v>
      </c>
    </row>
    <row r="431" spans="3:10" x14ac:dyDescent="0.25">
      <c r="C431" s="10" t="s">
        <v>480</v>
      </c>
      <c r="D431" s="191">
        <v>0.43911765859985352</v>
      </c>
      <c r="E431" s="191">
        <v>0</v>
      </c>
      <c r="F431" s="191">
        <v>0</v>
      </c>
      <c r="G431" s="191">
        <v>0</v>
      </c>
      <c r="H431" s="191">
        <v>0</v>
      </c>
      <c r="I431" s="191">
        <v>0</v>
      </c>
      <c r="J431" s="227">
        <v>0</v>
      </c>
    </row>
    <row r="432" spans="3:10" x14ac:dyDescent="0.25">
      <c r="C432" s="10" t="s">
        <v>481</v>
      </c>
      <c r="D432" s="191">
        <v>0.43269114944458009</v>
      </c>
      <c r="E432" s="191">
        <v>0</v>
      </c>
      <c r="F432" s="191">
        <v>0</v>
      </c>
      <c r="G432" s="191">
        <v>0</v>
      </c>
      <c r="H432" s="191">
        <v>0</v>
      </c>
      <c r="I432" s="191">
        <v>0</v>
      </c>
      <c r="J432" s="227">
        <v>0</v>
      </c>
    </row>
    <row r="433" spans="3:10" x14ac:dyDescent="0.25">
      <c r="C433" s="10" t="s">
        <v>482</v>
      </c>
      <c r="D433" s="191">
        <v>0.42811801562500001</v>
      </c>
      <c r="E433" s="191">
        <v>0</v>
      </c>
      <c r="F433" s="191">
        <v>0</v>
      </c>
      <c r="G433" s="191">
        <v>0</v>
      </c>
      <c r="H433" s="191">
        <v>0</v>
      </c>
      <c r="I433" s="191">
        <v>0</v>
      </c>
      <c r="J433" s="227">
        <v>0</v>
      </c>
    </row>
    <row r="434" spans="3:10" x14ac:dyDescent="0.25">
      <c r="C434" s="10" t="s">
        <v>483</v>
      </c>
      <c r="D434" s="191">
        <v>0.42932315985107422</v>
      </c>
      <c r="E434" s="191">
        <v>0</v>
      </c>
      <c r="F434" s="191">
        <v>0</v>
      </c>
      <c r="G434" s="191">
        <v>0</v>
      </c>
      <c r="H434" s="191">
        <v>0</v>
      </c>
      <c r="I434" s="191">
        <v>0</v>
      </c>
      <c r="J434" s="227">
        <v>0</v>
      </c>
    </row>
    <row r="435" spans="3:10" x14ac:dyDescent="0.25">
      <c r="C435" s="10" t="s">
        <v>484</v>
      </c>
      <c r="D435" s="191">
        <v>0.42349677593994139</v>
      </c>
      <c r="E435" s="191">
        <v>0</v>
      </c>
      <c r="F435" s="191">
        <v>0</v>
      </c>
      <c r="G435" s="191">
        <v>0</v>
      </c>
      <c r="H435" s="191">
        <v>0</v>
      </c>
      <c r="I435" s="191">
        <v>0</v>
      </c>
      <c r="J435" s="227">
        <v>0</v>
      </c>
    </row>
    <row r="436" spans="3:10" x14ac:dyDescent="0.25">
      <c r="C436" s="10" t="s">
        <v>485</v>
      </c>
      <c r="D436" s="191">
        <v>0.4191892102050781</v>
      </c>
      <c r="E436" s="191">
        <v>0</v>
      </c>
      <c r="F436" s="191">
        <v>0</v>
      </c>
      <c r="G436" s="191">
        <v>0</v>
      </c>
      <c r="H436" s="191">
        <v>0</v>
      </c>
      <c r="I436" s="191">
        <v>0</v>
      </c>
      <c r="J436" s="227">
        <v>0</v>
      </c>
    </row>
    <row r="437" spans="3:10" x14ac:dyDescent="0.25">
      <c r="C437" s="10" t="s">
        <v>486</v>
      </c>
      <c r="D437" s="191">
        <v>0.41389324975585939</v>
      </c>
      <c r="E437" s="191">
        <v>0</v>
      </c>
      <c r="F437" s="191">
        <v>0</v>
      </c>
      <c r="G437" s="191">
        <v>0</v>
      </c>
      <c r="H437" s="191">
        <v>0</v>
      </c>
      <c r="I437" s="191">
        <v>0</v>
      </c>
      <c r="J437" s="227">
        <v>0</v>
      </c>
    </row>
    <row r="438" spans="3:10" x14ac:dyDescent="0.25">
      <c r="C438" s="10" t="s">
        <v>487</v>
      </c>
      <c r="D438" s="191">
        <v>0.40929797381591804</v>
      </c>
      <c r="E438" s="191">
        <v>0</v>
      </c>
      <c r="F438" s="191">
        <v>0</v>
      </c>
      <c r="G438" s="191">
        <v>0</v>
      </c>
      <c r="H438" s="191">
        <v>0</v>
      </c>
      <c r="I438" s="191">
        <v>0</v>
      </c>
      <c r="J438" s="227">
        <v>0</v>
      </c>
    </row>
    <row r="439" spans="3:10" x14ac:dyDescent="0.25">
      <c r="C439" s="10" t="s">
        <v>488</v>
      </c>
      <c r="D439" s="191">
        <v>0.40432651336669923</v>
      </c>
      <c r="E439" s="191">
        <v>0</v>
      </c>
      <c r="F439" s="191">
        <v>0</v>
      </c>
      <c r="G439" s="191">
        <v>0</v>
      </c>
      <c r="H439" s="191">
        <v>0</v>
      </c>
      <c r="I439" s="191">
        <v>0</v>
      </c>
      <c r="J439" s="227">
        <v>0</v>
      </c>
    </row>
    <row r="440" spans="3:10" x14ac:dyDescent="0.25">
      <c r="C440" s="10" t="s">
        <v>489</v>
      </c>
      <c r="D440" s="191">
        <v>0.39770025921630858</v>
      </c>
      <c r="E440" s="191">
        <v>0</v>
      </c>
      <c r="F440" s="191">
        <v>0</v>
      </c>
      <c r="G440" s="191">
        <v>0</v>
      </c>
      <c r="H440" s="191">
        <v>0</v>
      </c>
      <c r="I440" s="191">
        <v>0</v>
      </c>
      <c r="J440" s="227">
        <v>0</v>
      </c>
    </row>
    <row r="441" spans="3:10" x14ac:dyDescent="0.25">
      <c r="C441" s="10" t="s">
        <v>490</v>
      </c>
      <c r="D441" s="191">
        <v>0.39319901342773439</v>
      </c>
      <c r="E441" s="191">
        <v>0</v>
      </c>
      <c r="F441" s="191">
        <v>0</v>
      </c>
      <c r="G441" s="191">
        <v>0</v>
      </c>
      <c r="H441" s="191">
        <v>0</v>
      </c>
      <c r="I441" s="191">
        <v>0</v>
      </c>
      <c r="J441" s="227">
        <v>0</v>
      </c>
    </row>
    <row r="442" spans="3:10" x14ac:dyDescent="0.25">
      <c r="C442" s="10" t="s">
        <v>491</v>
      </c>
      <c r="D442" s="191">
        <v>0.38769763031005861</v>
      </c>
      <c r="E442" s="191">
        <v>0</v>
      </c>
      <c r="F442" s="191">
        <v>0</v>
      </c>
      <c r="G442" s="191">
        <v>0</v>
      </c>
      <c r="H442" s="191">
        <v>0</v>
      </c>
      <c r="I442" s="191">
        <v>0</v>
      </c>
      <c r="J442" s="227">
        <v>0</v>
      </c>
    </row>
    <row r="443" spans="3:10" x14ac:dyDescent="0.25">
      <c r="C443" s="10" t="s">
        <v>492</v>
      </c>
      <c r="D443" s="191">
        <v>0.3859726392211914</v>
      </c>
      <c r="E443" s="191">
        <v>0</v>
      </c>
      <c r="F443" s="191">
        <v>0</v>
      </c>
      <c r="G443" s="191">
        <v>0</v>
      </c>
      <c r="H443" s="191">
        <v>0</v>
      </c>
      <c r="I443" s="191">
        <v>0</v>
      </c>
      <c r="J443" s="227">
        <v>0</v>
      </c>
    </row>
    <row r="444" spans="3:10" x14ac:dyDescent="0.25">
      <c r="C444" s="10" t="s">
        <v>493</v>
      </c>
      <c r="D444" s="191">
        <v>0.38143730230712891</v>
      </c>
      <c r="E444" s="191">
        <v>0</v>
      </c>
      <c r="F444" s="191">
        <v>0</v>
      </c>
      <c r="G444" s="191">
        <v>0</v>
      </c>
      <c r="H444" s="191">
        <v>0</v>
      </c>
      <c r="I444" s="191">
        <v>0</v>
      </c>
      <c r="J444" s="227">
        <v>0</v>
      </c>
    </row>
    <row r="445" spans="3:10" x14ac:dyDescent="0.25">
      <c r="C445" s="10" t="s">
        <v>494</v>
      </c>
      <c r="D445" s="191">
        <v>0.37573568389892575</v>
      </c>
      <c r="E445" s="191">
        <v>0</v>
      </c>
      <c r="F445" s="191">
        <v>0</v>
      </c>
      <c r="G445" s="191">
        <v>0</v>
      </c>
      <c r="H445" s="191">
        <v>0</v>
      </c>
      <c r="I445" s="191">
        <v>0</v>
      </c>
      <c r="J445" s="227">
        <v>0</v>
      </c>
    </row>
    <row r="446" spans="3:10" x14ac:dyDescent="0.25">
      <c r="C446" s="10" t="s">
        <v>495</v>
      </c>
      <c r="D446" s="191">
        <v>0.38095894506835937</v>
      </c>
      <c r="E446" s="191">
        <v>0</v>
      </c>
      <c r="F446" s="191">
        <v>0</v>
      </c>
      <c r="G446" s="191">
        <v>0</v>
      </c>
      <c r="H446" s="191">
        <v>0</v>
      </c>
      <c r="I446" s="191">
        <v>0</v>
      </c>
      <c r="J446" s="227">
        <v>0</v>
      </c>
    </row>
    <row r="447" spans="3:10" x14ac:dyDescent="0.25">
      <c r="C447" s="10" t="s">
        <v>496</v>
      </c>
      <c r="D447" s="191">
        <v>0.3755867622070313</v>
      </c>
      <c r="E447" s="191">
        <v>0</v>
      </c>
      <c r="F447" s="191">
        <v>0</v>
      </c>
      <c r="G447" s="191">
        <v>0</v>
      </c>
      <c r="H447" s="191">
        <v>0</v>
      </c>
      <c r="I447" s="191">
        <v>0</v>
      </c>
      <c r="J447" s="227">
        <v>0</v>
      </c>
    </row>
    <row r="448" spans="3:10" x14ac:dyDescent="0.25">
      <c r="C448" s="10" t="s">
        <v>497</v>
      </c>
      <c r="D448" s="191">
        <v>0.37008378503417971</v>
      </c>
      <c r="E448" s="191">
        <v>0</v>
      </c>
      <c r="F448" s="191">
        <v>0</v>
      </c>
      <c r="G448" s="191">
        <v>0</v>
      </c>
      <c r="H448" s="191">
        <v>0</v>
      </c>
      <c r="I448" s="191">
        <v>0</v>
      </c>
      <c r="J448" s="227">
        <v>0</v>
      </c>
    </row>
    <row r="449" spans="3:10" x14ac:dyDescent="0.25">
      <c r="C449" s="10" t="s">
        <v>498</v>
      </c>
      <c r="D449" s="191">
        <v>0.36579786401367187</v>
      </c>
      <c r="E449" s="191">
        <v>0</v>
      </c>
      <c r="F449" s="191">
        <v>0</v>
      </c>
      <c r="G449" s="191">
        <v>0</v>
      </c>
      <c r="H449" s="191">
        <v>0</v>
      </c>
      <c r="I449" s="191">
        <v>0</v>
      </c>
      <c r="J449" s="227">
        <v>0</v>
      </c>
    </row>
    <row r="450" spans="3:10" x14ac:dyDescent="0.25">
      <c r="C450" s="10" t="s">
        <v>499</v>
      </c>
      <c r="D450" s="191">
        <v>0.36026688098144533</v>
      </c>
      <c r="E450" s="191">
        <v>0</v>
      </c>
      <c r="F450" s="191">
        <v>0</v>
      </c>
      <c r="G450" s="191">
        <v>0</v>
      </c>
      <c r="H450" s="191">
        <v>0</v>
      </c>
      <c r="I450" s="191">
        <v>0</v>
      </c>
      <c r="J450" s="227">
        <v>0</v>
      </c>
    </row>
    <row r="451" spans="3:10" x14ac:dyDescent="0.25">
      <c r="C451" s="10" t="s">
        <v>500</v>
      </c>
      <c r="D451" s="191">
        <v>0.35734912481689446</v>
      </c>
      <c r="E451" s="191">
        <v>0</v>
      </c>
      <c r="F451" s="191">
        <v>0</v>
      </c>
      <c r="G451" s="191">
        <v>0</v>
      </c>
      <c r="H451" s="191">
        <v>0</v>
      </c>
      <c r="I451" s="191">
        <v>0</v>
      </c>
      <c r="J451" s="227">
        <v>0</v>
      </c>
    </row>
    <row r="452" spans="3:10" x14ac:dyDescent="0.25">
      <c r="C452" s="10" t="s">
        <v>501</v>
      </c>
      <c r="D452" s="191">
        <v>0.3498297713623047</v>
      </c>
      <c r="E452" s="191">
        <v>0</v>
      </c>
      <c r="F452" s="191">
        <v>0</v>
      </c>
      <c r="G452" s="191">
        <v>0</v>
      </c>
      <c r="H452" s="191">
        <v>0</v>
      </c>
      <c r="I452" s="191">
        <v>0</v>
      </c>
      <c r="J452" s="227">
        <v>0</v>
      </c>
    </row>
    <row r="453" spans="3:10" x14ac:dyDescent="0.25">
      <c r="C453" s="10" t="s">
        <v>502</v>
      </c>
      <c r="D453" s="191">
        <v>0.3451515242919922</v>
      </c>
      <c r="E453" s="191">
        <v>0</v>
      </c>
      <c r="F453" s="191">
        <v>0</v>
      </c>
      <c r="G453" s="191">
        <v>0</v>
      </c>
      <c r="H453" s="191">
        <v>0</v>
      </c>
      <c r="I453" s="191">
        <v>0</v>
      </c>
      <c r="J453" s="227">
        <v>0</v>
      </c>
    </row>
    <row r="454" spans="3:10" x14ac:dyDescent="0.25">
      <c r="C454" s="10" t="s">
        <v>503</v>
      </c>
      <c r="D454" s="191">
        <v>0.33913193957519533</v>
      </c>
      <c r="E454" s="191">
        <v>0</v>
      </c>
      <c r="F454" s="191">
        <v>0</v>
      </c>
      <c r="G454" s="191">
        <v>0</v>
      </c>
      <c r="H454" s="191">
        <v>0</v>
      </c>
      <c r="I454" s="191">
        <v>0</v>
      </c>
      <c r="J454" s="227">
        <v>0</v>
      </c>
    </row>
    <row r="455" spans="3:10" x14ac:dyDescent="0.25">
      <c r="C455" s="10" t="s">
        <v>504</v>
      </c>
      <c r="D455" s="191">
        <v>0.33363757153320311</v>
      </c>
      <c r="E455" s="191">
        <v>0</v>
      </c>
      <c r="F455" s="191">
        <v>0</v>
      </c>
      <c r="G455" s="191">
        <v>0</v>
      </c>
      <c r="H455" s="191">
        <v>0</v>
      </c>
      <c r="I455" s="191">
        <v>0</v>
      </c>
      <c r="J455" s="227">
        <v>0</v>
      </c>
    </row>
    <row r="456" spans="3:10" x14ac:dyDescent="0.25">
      <c r="C456" s="10" t="s">
        <v>505</v>
      </c>
      <c r="D456" s="191">
        <v>0.3294086376342773</v>
      </c>
      <c r="E456" s="191">
        <v>0</v>
      </c>
      <c r="F456" s="191">
        <v>0</v>
      </c>
      <c r="G456" s="191">
        <v>0</v>
      </c>
      <c r="H456" s="191">
        <v>0</v>
      </c>
      <c r="I456" s="191">
        <v>0</v>
      </c>
      <c r="J456" s="227">
        <v>0</v>
      </c>
    </row>
    <row r="457" spans="3:10" x14ac:dyDescent="0.25">
      <c r="C457" s="10" t="s">
        <v>506</v>
      </c>
      <c r="D457" s="191">
        <v>0.32585332720947269</v>
      </c>
      <c r="E457" s="191">
        <v>0</v>
      </c>
      <c r="F457" s="191">
        <v>0</v>
      </c>
      <c r="G457" s="191">
        <v>0</v>
      </c>
      <c r="H457" s="191">
        <v>0</v>
      </c>
      <c r="I457" s="191">
        <v>0</v>
      </c>
      <c r="J457" s="227">
        <v>0</v>
      </c>
    </row>
    <row r="458" spans="3:10" x14ac:dyDescent="0.25">
      <c r="C458" s="10" t="s">
        <v>507</v>
      </c>
      <c r="D458" s="191">
        <v>0.33042985507202149</v>
      </c>
      <c r="E458" s="191">
        <v>0</v>
      </c>
      <c r="F458" s="191">
        <v>0</v>
      </c>
      <c r="G458" s="191">
        <v>0</v>
      </c>
      <c r="H458" s="191">
        <v>0</v>
      </c>
      <c r="I458" s="191">
        <v>0</v>
      </c>
      <c r="J458" s="227">
        <v>0</v>
      </c>
    </row>
    <row r="459" spans="3:10" x14ac:dyDescent="0.25">
      <c r="C459" s="10" t="s">
        <v>508</v>
      </c>
      <c r="D459" s="191">
        <v>0.32645958493041993</v>
      </c>
      <c r="E459" s="191">
        <v>0</v>
      </c>
      <c r="F459" s="191">
        <v>0</v>
      </c>
      <c r="G459" s="191">
        <v>0</v>
      </c>
      <c r="H459" s="191">
        <v>0</v>
      </c>
      <c r="I459" s="191">
        <v>0</v>
      </c>
      <c r="J459" s="227">
        <v>0</v>
      </c>
    </row>
    <row r="460" spans="3:10" x14ac:dyDescent="0.25">
      <c r="C460" s="10" t="s">
        <v>509</v>
      </c>
      <c r="D460" s="191">
        <v>0.3233536855163574</v>
      </c>
      <c r="E460" s="191">
        <v>0</v>
      </c>
      <c r="F460" s="191">
        <v>0</v>
      </c>
      <c r="G460" s="191">
        <v>0</v>
      </c>
      <c r="H460" s="191">
        <v>0</v>
      </c>
      <c r="I460" s="191">
        <v>0</v>
      </c>
      <c r="J460" s="227">
        <v>0</v>
      </c>
    </row>
    <row r="461" spans="3:10" x14ac:dyDescent="0.25">
      <c r="C461" s="10" t="s">
        <v>510</v>
      </c>
      <c r="D461" s="191">
        <v>0.31843813015747069</v>
      </c>
      <c r="E461" s="191">
        <v>0</v>
      </c>
      <c r="F461" s="191">
        <v>0</v>
      </c>
      <c r="G461" s="191">
        <v>0</v>
      </c>
      <c r="H461" s="191">
        <v>0</v>
      </c>
      <c r="I461" s="191">
        <v>0</v>
      </c>
      <c r="J461" s="227">
        <v>0</v>
      </c>
    </row>
    <row r="462" spans="3:10" x14ac:dyDescent="0.25">
      <c r="C462" s="10" t="s">
        <v>511</v>
      </c>
      <c r="D462" s="191">
        <v>0.31348893283081047</v>
      </c>
      <c r="E462" s="191">
        <v>0</v>
      </c>
      <c r="F462" s="191">
        <v>0</v>
      </c>
      <c r="G462" s="191">
        <v>0</v>
      </c>
      <c r="H462" s="191">
        <v>0</v>
      </c>
      <c r="I462" s="191">
        <v>0</v>
      </c>
      <c r="J462" s="227">
        <v>0</v>
      </c>
    </row>
    <row r="463" spans="3:10" x14ac:dyDescent="0.25">
      <c r="C463" s="10" t="s">
        <v>512</v>
      </c>
      <c r="D463" s="191">
        <v>0.30915132968139647</v>
      </c>
      <c r="E463" s="191">
        <v>0</v>
      </c>
      <c r="F463" s="191">
        <v>0</v>
      </c>
      <c r="G463" s="191">
        <v>0</v>
      </c>
      <c r="H463" s="191">
        <v>0</v>
      </c>
      <c r="I463" s="191">
        <v>0</v>
      </c>
      <c r="J463" s="227">
        <v>0</v>
      </c>
    </row>
    <row r="464" spans="3:10" x14ac:dyDescent="0.25">
      <c r="C464" s="10" t="s">
        <v>513</v>
      </c>
      <c r="D464" s="191">
        <v>0.30721829568481451</v>
      </c>
      <c r="E464" s="191">
        <v>0</v>
      </c>
      <c r="F464" s="191">
        <v>0</v>
      </c>
      <c r="G464" s="191">
        <v>0</v>
      </c>
      <c r="H464" s="191">
        <v>0</v>
      </c>
      <c r="I464" s="191">
        <v>0</v>
      </c>
      <c r="J464" s="227">
        <v>0</v>
      </c>
    </row>
    <row r="465" spans="3:10" x14ac:dyDescent="0.25">
      <c r="C465" s="10" t="s">
        <v>514</v>
      </c>
      <c r="D465" s="191">
        <v>0.30374588040161132</v>
      </c>
      <c r="E465" s="191">
        <v>0</v>
      </c>
      <c r="F465" s="191">
        <v>0</v>
      </c>
      <c r="G465" s="191">
        <v>0</v>
      </c>
      <c r="H465" s="191">
        <v>0</v>
      </c>
      <c r="I465" s="191">
        <v>0</v>
      </c>
      <c r="J465" s="227">
        <v>0</v>
      </c>
    </row>
    <row r="466" spans="3:10" x14ac:dyDescent="0.25">
      <c r="C466" s="10" t="s">
        <v>515</v>
      </c>
      <c r="D466" s="191">
        <v>0.29985094232177728</v>
      </c>
      <c r="E466" s="191">
        <v>0</v>
      </c>
      <c r="F466" s="191">
        <v>0</v>
      </c>
      <c r="G466" s="191">
        <v>0</v>
      </c>
      <c r="H466" s="191">
        <v>0</v>
      </c>
      <c r="I466" s="191">
        <v>0</v>
      </c>
      <c r="J466" s="227">
        <v>0</v>
      </c>
    </row>
    <row r="467" spans="3:10" x14ac:dyDescent="0.25">
      <c r="C467" s="10" t="s">
        <v>516</v>
      </c>
      <c r="D467" s="191">
        <v>0.29494042114257812</v>
      </c>
      <c r="E467" s="191">
        <v>0</v>
      </c>
      <c r="F467" s="191">
        <v>0</v>
      </c>
      <c r="G467" s="191">
        <v>0</v>
      </c>
      <c r="H467" s="191">
        <v>0</v>
      </c>
      <c r="I467" s="191">
        <v>0</v>
      </c>
      <c r="J467" s="227">
        <v>0</v>
      </c>
    </row>
    <row r="468" spans="3:10" x14ac:dyDescent="0.25">
      <c r="C468" s="10" t="s">
        <v>517</v>
      </c>
      <c r="D468" s="191">
        <v>0.29724608905029304</v>
      </c>
      <c r="E468" s="191">
        <v>0</v>
      </c>
      <c r="F468" s="191">
        <v>0</v>
      </c>
      <c r="G468" s="191">
        <v>0</v>
      </c>
      <c r="H468" s="191">
        <v>0</v>
      </c>
      <c r="I468" s="191">
        <v>0</v>
      </c>
      <c r="J468" s="227">
        <v>0</v>
      </c>
    </row>
    <row r="469" spans="3:10" x14ac:dyDescent="0.25">
      <c r="C469" s="10" t="s">
        <v>518</v>
      </c>
      <c r="D469" s="191">
        <v>0.29612427868652336</v>
      </c>
      <c r="E469" s="191">
        <v>0</v>
      </c>
      <c r="F469" s="191">
        <v>0</v>
      </c>
      <c r="G469" s="191">
        <v>0</v>
      </c>
      <c r="H469" s="191">
        <v>0</v>
      </c>
      <c r="I469" s="191">
        <v>0</v>
      </c>
      <c r="J469" s="227">
        <v>0</v>
      </c>
    </row>
    <row r="470" spans="3:10" x14ac:dyDescent="0.25">
      <c r="C470" s="10" t="s">
        <v>519</v>
      </c>
      <c r="D470" s="191">
        <v>0.30111554586791994</v>
      </c>
      <c r="E470" s="191">
        <v>0</v>
      </c>
      <c r="F470" s="191">
        <v>0</v>
      </c>
      <c r="G470" s="191">
        <v>0</v>
      </c>
      <c r="H470" s="191">
        <v>0</v>
      </c>
      <c r="I470" s="191">
        <v>0</v>
      </c>
      <c r="J470" s="227">
        <v>0</v>
      </c>
    </row>
    <row r="471" spans="3:10" x14ac:dyDescent="0.25">
      <c r="C471" s="10" t="s">
        <v>520</v>
      </c>
      <c r="D471" s="191">
        <v>0.29832083291625983</v>
      </c>
      <c r="E471" s="191">
        <v>0</v>
      </c>
      <c r="F471" s="191">
        <v>0</v>
      </c>
      <c r="G471" s="191">
        <v>0</v>
      </c>
      <c r="H471" s="191">
        <v>0</v>
      </c>
      <c r="I471" s="191">
        <v>0</v>
      </c>
      <c r="J471" s="227">
        <v>0</v>
      </c>
    </row>
    <row r="472" spans="3:10" x14ac:dyDescent="0.25">
      <c r="C472" s="10" t="s">
        <v>521</v>
      </c>
      <c r="D472" s="191">
        <v>0.29691807662963865</v>
      </c>
      <c r="E472" s="191">
        <v>0</v>
      </c>
      <c r="F472" s="191">
        <v>0</v>
      </c>
      <c r="G472" s="191">
        <v>0</v>
      </c>
      <c r="H472" s="191">
        <v>0</v>
      </c>
      <c r="I472" s="191">
        <v>0</v>
      </c>
      <c r="J472" s="227">
        <v>0</v>
      </c>
    </row>
    <row r="473" spans="3:10" x14ac:dyDescent="0.25">
      <c r="C473" s="10" t="s">
        <v>522</v>
      </c>
      <c r="D473" s="191">
        <v>0.2935167429504395</v>
      </c>
      <c r="E473" s="191">
        <v>0</v>
      </c>
      <c r="F473" s="191">
        <v>0</v>
      </c>
      <c r="G473" s="191">
        <v>0</v>
      </c>
      <c r="H473" s="191">
        <v>0</v>
      </c>
      <c r="I473" s="191">
        <v>0</v>
      </c>
      <c r="J473" s="227">
        <v>0</v>
      </c>
    </row>
    <row r="474" spans="3:10" x14ac:dyDescent="0.25">
      <c r="C474" s="10" t="s">
        <v>523</v>
      </c>
      <c r="D474" s="191">
        <v>0.28911984347534181</v>
      </c>
      <c r="E474" s="191">
        <v>0</v>
      </c>
      <c r="F474" s="191">
        <v>0</v>
      </c>
      <c r="G474" s="191">
        <v>0</v>
      </c>
      <c r="H474" s="191">
        <v>0</v>
      </c>
      <c r="I474" s="191">
        <v>0</v>
      </c>
      <c r="J474" s="227">
        <v>0</v>
      </c>
    </row>
    <row r="475" spans="3:10" x14ac:dyDescent="0.25">
      <c r="C475" s="10" t="s">
        <v>524</v>
      </c>
      <c r="D475" s="191">
        <v>0.28465848812866212</v>
      </c>
      <c r="E475" s="191">
        <v>0</v>
      </c>
      <c r="F475" s="191">
        <v>0</v>
      </c>
      <c r="G475" s="191">
        <v>0</v>
      </c>
      <c r="H475" s="191">
        <v>0</v>
      </c>
      <c r="I475" s="191">
        <v>0</v>
      </c>
      <c r="J475" s="227">
        <v>0</v>
      </c>
    </row>
    <row r="476" spans="3:10" x14ac:dyDescent="0.25">
      <c r="C476" s="10" t="s">
        <v>525</v>
      </c>
      <c r="D476" s="191">
        <v>0.2823176814880371</v>
      </c>
      <c r="E476" s="191">
        <v>0</v>
      </c>
      <c r="F476" s="191">
        <v>0</v>
      </c>
      <c r="G476" s="191">
        <v>0</v>
      </c>
      <c r="H476" s="191">
        <v>0</v>
      </c>
      <c r="I476" s="191">
        <v>0</v>
      </c>
      <c r="J476" s="227">
        <v>0</v>
      </c>
    </row>
    <row r="477" spans="3:10" x14ac:dyDescent="0.25">
      <c r="C477" s="10" t="s">
        <v>526</v>
      </c>
      <c r="D477" s="191">
        <v>0.27920056967163093</v>
      </c>
      <c r="E477" s="191">
        <v>0</v>
      </c>
      <c r="F477" s="191">
        <v>0</v>
      </c>
      <c r="G477" s="191">
        <v>0</v>
      </c>
      <c r="H477" s="191">
        <v>0</v>
      </c>
      <c r="I477" s="191">
        <v>0</v>
      </c>
      <c r="J477" s="227">
        <v>0</v>
      </c>
    </row>
    <row r="478" spans="3:10" x14ac:dyDescent="0.25">
      <c r="C478" s="10" t="s">
        <v>527</v>
      </c>
      <c r="D478" s="191">
        <v>0.27867097097778321</v>
      </c>
      <c r="E478" s="191">
        <v>0</v>
      </c>
      <c r="F478" s="191">
        <v>0</v>
      </c>
      <c r="G478" s="191">
        <v>0</v>
      </c>
      <c r="H478" s="191">
        <v>0</v>
      </c>
      <c r="I478" s="191">
        <v>0</v>
      </c>
      <c r="J478" s="227">
        <v>0</v>
      </c>
    </row>
    <row r="479" spans="3:10" x14ac:dyDescent="0.25">
      <c r="C479" s="10" t="s">
        <v>528</v>
      </c>
      <c r="D479" s="191">
        <v>0.27564181723022463</v>
      </c>
      <c r="E479" s="191">
        <v>0</v>
      </c>
      <c r="F479" s="191">
        <v>0</v>
      </c>
      <c r="G479" s="191">
        <v>0</v>
      </c>
      <c r="H479" s="191">
        <v>0</v>
      </c>
      <c r="I479" s="191">
        <v>0</v>
      </c>
      <c r="J479" s="227">
        <v>0</v>
      </c>
    </row>
    <row r="480" spans="3:10" x14ac:dyDescent="0.25">
      <c r="C480" s="10" t="s">
        <v>529</v>
      </c>
      <c r="D480" s="191">
        <v>0.27264567526245115</v>
      </c>
      <c r="E480" s="191">
        <v>0</v>
      </c>
      <c r="F480" s="191">
        <v>0</v>
      </c>
      <c r="G480" s="191">
        <v>0</v>
      </c>
      <c r="H480" s="191">
        <v>0</v>
      </c>
      <c r="I480" s="191">
        <v>0</v>
      </c>
      <c r="J480" s="227">
        <v>0</v>
      </c>
    </row>
    <row r="481" spans="3:10" x14ac:dyDescent="0.25">
      <c r="C481" s="10" t="s">
        <v>530</v>
      </c>
      <c r="D481" s="191">
        <v>0.26893677059936516</v>
      </c>
      <c r="E481" s="191">
        <v>0</v>
      </c>
      <c r="F481" s="191">
        <v>0</v>
      </c>
      <c r="G481" s="191">
        <v>0</v>
      </c>
      <c r="H481" s="191">
        <v>0</v>
      </c>
      <c r="I481" s="191">
        <v>0</v>
      </c>
      <c r="J481" s="227">
        <v>0</v>
      </c>
    </row>
    <row r="482" spans="3:10" x14ac:dyDescent="0.25">
      <c r="C482" s="10" t="s">
        <v>531</v>
      </c>
      <c r="D482" s="191">
        <v>0.27035555914306642</v>
      </c>
      <c r="E482" s="191">
        <v>0</v>
      </c>
      <c r="F482" s="191">
        <v>0</v>
      </c>
      <c r="G482" s="191">
        <v>0</v>
      </c>
      <c r="H482" s="191">
        <v>0</v>
      </c>
      <c r="I482" s="191">
        <v>0</v>
      </c>
      <c r="J482" s="227">
        <v>0</v>
      </c>
    </row>
    <row r="483" spans="3:10" x14ac:dyDescent="0.25">
      <c r="C483" s="10" t="s">
        <v>532</v>
      </c>
      <c r="D483" s="191">
        <v>0.26697225494384774</v>
      </c>
      <c r="E483" s="191">
        <v>0</v>
      </c>
      <c r="F483" s="191">
        <v>0</v>
      </c>
      <c r="G483" s="191">
        <v>0</v>
      </c>
      <c r="H483" s="191">
        <v>0</v>
      </c>
      <c r="I483" s="191">
        <v>0</v>
      </c>
      <c r="J483" s="227">
        <v>0</v>
      </c>
    </row>
    <row r="484" spans="3:10" x14ac:dyDescent="0.25">
      <c r="C484" s="10" t="s">
        <v>533</v>
      </c>
      <c r="D484" s="191">
        <v>0.2632034147338867</v>
      </c>
      <c r="E484" s="191">
        <v>0</v>
      </c>
      <c r="F484" s="191">
        <v>0</v>
      </c>
      <c r="G484" s="191">
        <v>0</v>
      </c>
      <c r="H484" s="191">
        <v>0</v>
      </c>
      <c r="I484" s="191">
        <v>0</v>
      </c>
      <c r="J484" s="227">
        <v>0</v>
      </c>
    </row>
    <row r="485" spans="3:10" x14ac:dyDescent="0.25">
      <c r="C485" s="10" t="s">
        <v>534</v>
      </c>
      <c r="D485" s="191">
        <v>0.25931923773193361</v>
      </c>
      <c r="E485" s="191">
        <v>0</v>
      </c>
      <c r="F485" s="191">
        <v>0</v>
      </c>
      <c r="G485" s="191">
        <v>0</v>
      </c>
      <c r="H485" s="191">
        <v>0</v>
      </c>
      <c r="I485" s="191">
        <v>0</v>
      </c>
      <c r="J485" s="227">
        <v>0</v>
      </c>
    </row>
    <row r="486" spans="3:10" x14ac:dyDescent="0.25">
      <c r="C486" s="10" t="s">
        <v>535</v>
      </c>
      <c r="D486" s="191">
        <v>0.251490283203125</v>
      </c>
      <c r="E486" s="191">
        <v>0</v>
      </c>
      <c r="F486" s="191">
        <v>0</v>
      </c>
      <c r="G486" s="191">
        <v>0</v>
      </c>
      <c r="H486" s="191">
        <v>0</v>
      </c>
      <c r="I486" s="191">
        <v>0</v>
      </c>
      <c r="J486" s="227">
        <v>0</v>
      </c>
    </row>
    <row r="487" spans="3:10" x14ac:dyDescent="0.25">
      <c r="C487" s="10" t="s">
        <v>536</v>
      </c>
      <c r="D487" s="191">
        <v>0.24608607226562501</v>
      </c>
      <c r="E487" s="191">
        <v>0</v>
      </c>
      <c r="F487" s="191">
        <v>0</v>
      </c>
      <c r="G487" s="191">
        <v>0</v>
      </c>
      <c r="H487" s="191">
        <v>0</v>
      </c>
      <c r="I487" s="191">
        <v>0</v>
      </c>
      <c r="J487" s="227">
        <v>0</v>
      </c>
    </row>
    <row r="488" spans="3:10" x14ac:dyDescent="0.25">
      <c r="C488" s="10" t="s">
        <v>537</v>
      </c>
      <c r="D488" s="191">
        <v>0.2391061813354492</v>
      </c>
      <c r="E488" s="191">
        <v>0</v>
      </c>
      <c r="F488" s="191">
        <v>0</v>
      </c>
      <c r="G488" s="191">
        <v>0</v>
      </c>
      <c r="H488" s="191">
        <v>0</v>
      </c>
      <c r="I488" s="191">
        <v>0</v>
      </c>
      <c r="J488" s="227">
        <v>0</v>
      </c>
    </row>
    <row r="489" spans="3:10" x14ac:dyDescent="0.25">
      <c r="C489" s="10" t="s">
        <v>538</v>
      </c>
      <c r="D489" s="191">
        <v>0.23024829199218749</v>
      </c>
      <c r="E489" s="191">
        <v>0</v>
      </c>
      <c r="F489" s="191">
        <v>0</v>
      </c>
      <c r="G489" s="191">
        <v>0</v>
      </c>
      <c r="H489" s="191">
        <v>0</v>
      </c>
      <c r="I489" s="191">
        <v>0</v>
      </c>
      <c r="J489" s="227">
        <v>0</v>
      </c>
    </row>
    <row r="490" spans="3:10" x14ac:dyDescent="0.25">
      <c r="C490" s="10" t="s">
        <v>539</v>
      </c>
      <c r="D490" s="191">
        <v>0.22364448095703132</v>
      </c>
      <c r="E490" s="191">
        <v>0</v>
      </c>
      <c r="F490" s="191">
        <v>0</v>
      </c>
      <c r="G490" s="191">
        <v>0</v>
      </c>
      <c r="H490" s="191">
        <v>0</v>
      </c>
      <c r="I490" s="191">
        <v>0</v>
      </c>
      <c r="J490" s="227">
        <v>0</v>
      </c>
    </row>
    <row r="491" spans="3:10" x14ac:dyDescent="0.25">
      <c r="C491" s="10" t="s">
        <v>540</v>
      </c>
      <c r="D491" s="191">
        <v>0.2161019709472656</v>
      </c>
      <c r="E491" s="191">
        <v>0</v>
      </c>
      <c r="F491" s="191">
        <v>0</v>
      </c>
      <c r="G491" s="191">
        <v>0</v>
      </c>
      <c r="H491" s="191">
        <v>0</v>
      </c>
      <c r="I491" s="191">
        <v>0</v>
      </c>
      <c r="J491" s="227">
        <v>0</v>
      </c>
    </row>
    <row r="492" spans="3:10" x14ac:dyDescent="0.25">
      <c r="C492" s="10" t="s">
        <v>541</v>
      </c>
      <c r="D492" s="191">
        <v>0.20573894213867192</v>
      </c>
      <c r="E492" s="191">
        <v>0</v>
      </c>
      <c r="F492" s="191">
        <v>0</v>
      </c>
      <c r="G492" s="191">
        <v>0</v>
      </c>
      <c r="H492" s="191">
        <v>0</v>
      </c>
      <c r="I492" s="191">
        <v>0</v>
      </c>
      <c r="J492" s="227">
        <v>0</v>
      </c>
    </row>
    <row r="493" spans="3:10" x14ac:dyDescent="0.25">
      <c r="C493" s="10" t="s">
        <v>542</v>
      </c>
      <c r="D493" s="191">
        <v>0.19981125555419918</v>
      </c>
      <c r="E493" s="191">
        <v>0</v>
      </c>
      <c r="F493" s="191">
        <v>0</v>
      </c>
      <c r="G493" s="191">
        <v>0</v>
      </c>
      <c r="H493" s="191">
        <v>0</v>
      </c>
      <c r="I493" s="191">
        <v>0</v>
      </c>
      <c r="J493" s="227">
        <v>0</v>
      </c>
    </row>
    <row r="494" spans="3:10" x14ac:dyDescent="0.25">
      <c r="C494" s="10" t="s">
        <v>543</v>
      </c>
      <c r="D494" s="191">
        <v>0.19669856835937499</v>
      </c>
      <c r="E494" s="191">
        <v>0</v>
      </c>
      <c r="F494" s="191">
        <v>0</v>
      </c>
      <c r="G494" s="191">
        <v>0</v>
      </c>
      <c r="H494" s="191">
        <v>0</v>
      </c>
      <c r="I494" s="191">
        <v>0</v>
      </c>
      <c r="J494" s="227">
        <v>0</v>
      </c>
    </row>
    <row r="495" spans="3:10" x14ac:dyDescent="0.25">
      <c r="C495" s="10" t="s">
        <v>544</v>
      </c>
      <c r="D495" s="191">
        <v>0.18843360614013668</v>
      </c>
      <c r="E495" s="191">
        <v>0</v>
      </c>
      <c r="F495" s="191">
        <v>0</v>
      </c>
      <c r="G495" s="191">
        <v>0</v>
      </c>
      <c r="H495" s="191">
        <v>0</v>
      </c>
      <c r="I495" s="191">
        <v>0</v>
      </c>
      <c r="J495" s="227">
        <v>0</v>
      </c>
    </row>
    <row r="496" spans="3:10" x14ac:dyDescent="0.25">
      <c r="C496" s="10" t="s">
        <v>545</v>
      </c>
      <c r="D496" s="191">
        <v>0.18131547155761718</v>
      </c>
      <c r="E496" s="191">
        <v>0</v>
      </c>
      <c r="F496" s="191">
        <v>0</v>
      </c>
      <c r="G496" s="191">
        <v>0</v>
      </c>
      <c r="H496" s="191">
        <v>0</v>
      </c>
      <c r="I496" s="191">
        <v>0</v>
      </c>
      <c r="J496" s="227">
        <v>0</v>
      </c>
    </row>
    <row r="497" spans="3:10" x14ac:dyDescent="0.25">
      <c r="C497" s="10" t="s">
        <v>546</v>
      </c>
      <c r="D497" s="191">
        <v>0.17298739318847658</v>
      </c>
      <c r="E497" s="191">
        <v>0</v>
      </c>
      <c r="F497" s="191">
        <v>0</v>
      </c>
      <c r="G497" s="191">
        <v>0</v>
      </c>
      <c r="H497" s="191">
        <v>0</v>
      </c>
      <c r="I497" s="191">
        <v>0</v>
      </c>
      <c r="J497" s="227">
        <v>0</v>
      </c>
    </row>
    <row r="498" spans="3:10" x14ac:dyDescent="0.25">
      <c r="C498" s="10" t="s">
        <v>547</v>
      </c>
      <c r="D498" s="191">
        <v>0.16414594689941409</v>
      </c>
      <c r="E498" s="191">
        <v>0</v>
      </c>
      <c r="F498" s="191">
        <v>0</v>
      </c>
      <c r="G498" s="191">
        <v>0</v>
      </c>
      <c r="H498" s="191">
        <v>0</v>
      </c>
      <c r="I498" s="191">
        <v>0</v>
      </c>
      <c r="J498" s="227">
        <v>0</v>
      </c>
    </row>
    <row r="499" spans="3:10" x14ac:dyDescent="0.25">
      <c r="C499" s="10" t="s">
        <v>548</v>
      </c>
      <c r="D499" s="191">
        <v>0.1558531505126953</v>
      </c>
      <c r="E499" s="191">
        <v>0</v>
      </c>
      <c r="F499" s="191">
        <v>0</v>
      </c>
      <c r="G499" s="191">
        <v>0</v>
      </c>
      <c r="H499" s="191">
        <v>0</v>
      </c>
      <c r="I499" s="191">
        <v>0</v>
      </c>
      <c r="J499" s="227">
        <v>0</v>
      </c>
    </row>
    <row r="500" spans="3:10" x14ac:dyDescent="0.25">
      <c r="C500" s="10" t="s">
        <v>549</v>
      </c>
      <c r="D500" s="191">
        <v>0.1477250969238281</v>
      </c>
      <c r="E500" s="191">
        <v>0</v>
      </c>
      <c r="F500" s="191">
        <v>0</v>
      </c>
      <c r="G500" s="191">
        <v>0</v>
      </c>
      <c r="H500" s="191">
        <v>0</v>
      </c>
      <c r="I500" s="191">
        <v>0</v>
      </c>
      <c r="J500" s="227">
        <v>0</v>
      </c>
    </row>
    <row r="501" spans="3:10" x14ac:dyDescent="0.25">
      <c r="C501" s="10" t="s">
        <v>550</v>
      </c>
      <c r="D501" s="191">
        <v>0.13699719555664058</v>
      </c>
      <c r="E501" s="191">
        <v>0</v>
      </c>
      <c r="F501" s="191">
        <v>0</v>
      </c>
      <c r="G501" s="191">
        <v>0</v>
      </c>
      <c r="H501" s="191">
        <v>0</v>
      </c>
      <c r="I501" s="191">
        <v>0</v>
      </c>
      <c r="J501" s="227">
        <v>0</v>
      </c>
    </row>
    <row r="502" spans="3:10" x14ac:dyDescent="0.25">
      <c r="C502" s="10" t="s">
        <v>551</v>
      </c>
      <c r="D502" s="191">
        <v>0.12896817401123051</v>
      </c>
      <c r="E502" s="191">
        <v>0</v>
      </c>
      <c r="F502" s="191">
        <v>0</v>
      </c>
      <c r="G502" s="191">
        <v>0</v>
      </c>
      <c r="H502" s="191">
        <v>0</v>
      </c>
      <c r="I502" s="191">
        <v>0</v>
      </c>
      <c r="J502" s="227">
        <v>0</v>
      </c>
    </row>
    <row r="503" spans="3:10" x14ac:dyDescent="0.25">
      <c r="C503" s="10" t="s">
        <v>552</v>
      </c>
      <c r="D503" s="191">
        <v>0.12337127581787109</v>
      </c>
      <c r="E503" s="191">
        <v>0</v>
      </c>
      <c r="F503" s="191">
        <v>0</v>
      </c>
      <c r="G503" s="191">
        <v>0</v>
      </c>
      <c r="H503" s="191">
        <v>0</v>
      </c>
      <c r="I503" s="191">
        <v>0</v>
      </c>
      <c r="J503" s="227">
        <v>0</v>
      </c>
    </row>
    <row r="504" spans="3:10" x14ac:dyDescent="0.25">
      <c r="C504" s="10" t="s">
        <v>553</v>
      </c>
      <c r="D504" s="191">
        <v>0.119419422668457</v>
      </c>
      <c r="E504" s="191">
        <v>0</v>
      </c>
      <c r="F504" s="191">
        <v>0</v>
      </c>
      <c r="G504" s="191">
        <v>0</v>
      </c>
      <c r="H504" s="191">
        <v>0</v>
      </c>
      <c r="I504" s="191">
        <v>0</v>
      </c>
      <c r="J504" s="227">
        <v>0</v>
      </c>
    </row>
    <row r="505" spans="3:10" x14ac:dyDescent="0.25">
      <c r="C505" s="10" t="s">
        <v>554</v>
      </c>
      <c r="D505" s="191">
        <v>0.111417171081543</v>
      </c>
      <c r="E505" s="191">
        <v>0</v>
      </c>
      <c r="F505" s="191">
        <v>0</v>
      </c>
      <c r="G505" s="191">
        <v>0</v>
      </c>
      <c r="H505" s="191">
        <v>0</v>
      </c>
      <c r="I505" s="191">
        <v>0</v>
      </c>
      <c r="J505" s="227">
        <v>0</v>
      </c>
    </row>
    <row r="506" spans="3:10" x14ac:dyDescent="0.25">
      <c r="C506" s="10" t="s">
        <v>555</v>
      </c>
      <c r="D506" s="191">
        <v>0.10617232427978519</v>
      </c>
      <c r="E506" s="191">
        <v>0</v>
      </c>
      <c r="F506" s="191">
        <v>0</v>
      </c>
      <c r="G506" s="191">
        <v>0</v>
      </c>
      <c r="H506" s="191">
        <v>0</v>
      </c>
      <c r="I506" s="191">
        <v>0</v>
      </c>
      <c r="J506" s="227">
        <v>0</v>
      </c>
    </row>
    <row r="507" spans="3:10" x14ac:dyDescent="0.25">
      <c r="C507" s="10" t="s">
        <v>556</v>
      </c>
      <c r="D507" s="191">
        <v>0.1011367311401367</v>
      </c>
      <c r="E507" s="191">
        <v>0</v>
      </c>
      <c r="F507" s="191">
        <v>0</v>
      </c>
      <c r="G507" s="191">
        <v>0</v>
      </c>
      <c r="H507" s="191">
        <v>0</v>
      </c>
      <c r="I507" s="191">
        <v>0</v>
      </c>
      <c r="J507" s="227">
        <v>0</v>
      </c>
    </row>
    <row r="508" spans="3:10" x14ac:dyDescent="0.25">
      <c r="C508" s="10" t="s">
        <v>557</v>
      </c>
      <c r="D508" s="191">
        <v>9.3039678161621092E-2</v>
      </c>
      <c r="E508" s="191">
        <v>0</v>
      </c>
      <c r="F508" s="191">
        <v>0</v>
      </c>
      <c r="G508" s="191">
        <v>0</v>
      </c>
      <c r="H508" s="191">
        <v>0</v>
      </c>
      <c r="I508" s="191">
        <v>0</v>
      </c>
      <c r="J508" s="227">
        <v>0</v>
      </c>
    </row>
    <row r="509" spans="3:10" x14ac:dyDescent="0.25">
      <c r="C509" s="10" t="s">
        <v>558</v>
      </c>
      <c r="D509" s="191">
        <v>8.6425310852050782E-2</v>
      </c>
      <c r="E509" s="191">
        <v>0</v>
      </c>
      <c r="F509" s="191">
        <v>0</v>
      </c>
      <c r="G509" s="191">
        <v>0</v>
      </c>
      <c r="H509" s="191">
        <v>0</v>
      </c>
      <c r="I509" s="191">
        <v>0</v>
      </c>
      <c r="J509" s="227">
        <v>0</v>
      </c>
    </row>
    <row r="510" spans="3:10" x14ac:dyDescent="0.25">
      <c r="C510" s="10" t="s">
        <v>559</v>
      </c>
      <c r="D510" s="191">
        <v>7.9721300842285153E-2</v>
      </c>
      <c r="E510" s="191">
        <v>0</v>
      </c>
      <c r="F510" s="191">
        <v>0</v>
      </c>
      <c r="G510" s="191">
        <v>0</v>
      </c>
      <c r="H510" s="191">
        <v>0</v>
      </c>
      <c r="I510" s="191">
        <v>0</v>
      </c>
      <c r="J510" s="227">
        <v>0</v>
      </c>
    </row>
    <row r="511" spans="3:10" x14ac:dyDescent="0.25">
      <c r="C511" s="10" t="s">
        <v>560</v>
      </c>
      <c r="D511" s="191">
        <v>7.3810473205566413E-2</v>
      </c>
      <c r="E511" s="191">
        <v>0</v>
      </c>
      <c r="F511" s="191">
        <v>0</v>
      </c>
      <c r="G511" s="191">
        <v>0</v>
      </c>
      <c r="H511" s="191">
        <v>0</v>
      </c>
      <c r="I511" s="191">
        <v>0</v>
      </c>
      <c r="J511" s="227">
        <v>0</v>
      </c>
    </row>
    <row r="512" spans="3:10" x14ac:dyDescent="0.25">
      <c r="C512" s="10" t="s">
        <v>561</v>
      </c>
      <c r="D512" s="191">
        <v>6.8196561096191405E-2</v>
      </c>
      <c r="E512" s="191">
        <v>0</v>
      </c>
      <c r="F512" s="191">
        <v>0</v>
      </c>
      <c r="G512" s="191">
        <v>0</v>
      </c>
      <c r="H512" s="191">
        <v>0</v>
      </c>
      <c r="I512" s="191">
        <v>0</v>
      </c>
      <c r="J512" s="227">
        <v>0</v>
      </c>
    </row>
    <row r="513" spans="3:10" x14ac:dyDescent="0.25">
      <c r="C513" s="10" t="s">
        <v>562</v>
      </c>
      <c r="D513" s="191">
        <v>6.2229901062011719E-2</v>
      </c>
      <c r="E513" s="191">
        <v>0</v>
      </c>
      <c r="F513" s="191">
        <v>0</v>
      </c>
      <c r="G513" s="191">
        <v>0</v>
      </c>
      <c r="H513" s="191">
        <v>0</v>
      </c>
      <c r="I513" s="191">
        <v>0</v>
      </c>
      <c r="J513" s="227">
        <v>0</v>
      </c>
    </row>
    <row r="514" spans="3:10" x14ac:dyDescent="0.25">
      <c r="C514" s="10" t="s">
        <v>563</v>
      </c>
      <c r="D514" s="191">
        <v>5.5805002746582032E-2</v>
      </c>
      <c r="E514" s="191">
        <v>0</v>
      </c>
      <c r="F514" s="191">
        <v>0</v>
      </c>
      <c r="G514" s="191">
        <v>0</v>
      </c>
      <c r="H514" s="191">
        <v>0</v>
      </c>
      <c r="I514" s="191">
        <v>0</v>
      </c>
      <c r="J514" s="227">
        <v>0</v>
      </c>
    </row>
    <row r="515" spans="3:10" x14ac:dyDescent="0.25">
      <c r="C515" s="10" t="s">
        <v>564</v>
      </c>
      <c r="D515" s="191">
        <v>5.2560186828613284E-2</v>
      </c>
      <c r="E515" s="191">
        <v>0</v>
      </c>
      <c r="F515" s="191">
        <v>0</v>
      </c>
      <c r="G515" s="191">
        <v>0</v>
      </c>
      <c r="H515" s="191">
        <v>0</v>
      </c>
      <c r="I515" s="191">
        <v>0</v>
      </c>
      <c r="J515" s="227">
        <v>0</v>
      </c>
    </row>
    <row r="516" spans="3:10" x14ac:dyDescent="0.25">
      <c r="C516" s="10" t="s">
        <v>565</v>
      </c>
      <c r="D516" s="191">
        <v>4.7983893737792965E-2</v>
      </c>
      <c r="E516" s="191">
        <v>0</v>
      </c>
      <c r="F516" s="191">
        <v>0</v>
      </c>
      <c r="G516" s="191">
        <v>0</v>
      </c>
      <c r="H516" s="191">
        <v>0</v>
      </c>
      <c r="I516" s="191">
        <v>0</v>
      </c>
      <c r="J516" s="227">
        <v>0</v>
      </c>
    </row>
    <row r="517" spans="3:10" x14ac:dyDescent="0.25">
      <c r="C517" s="10" t="s">
        <v>566</v>
      </c>
      <c r="D517" s="191">
        <v>4.3159825134277338E-2</v>
      </c>
      <c r="E517" s="191">
        <v>0</v>
      </c>
      <c r="F517" s="191">
        <v>0</v>
      </c>
      <c r="G517" s="191">
        <v>0</v>
      </c>
      <c r="H517" s="191">
        <v>0</v>
      </c>
      <c r="I517" s="191">
        <v>0</v>
      </c>
      <c r="J517" s="227">
        <v>0</v>
      </c>
    </row>
    <row r="518" spans="3:10" x14ac:dyDescent="0.25">
      <c r="C518" s="10" t="s">
        <v>567</v>
      </c>
      <c r="D518" s="191">
        <v>4.3098293579101561E-2</v>
      </c>
      <c r="E518" s="191">
        <v>0</v>
      </c>
      <c r="F518" s="191">
        <v>0</v>
      </c>
      <c r="G518" s="191">
        <v>0</v>
      </c>
      <c r="H518" s="191">
        <v>0</v>
      </c>
      <c r="I518" s="191">
        <v>0</v>
      </c>
      <c r="J518" s="227">
        <v>0</v>
      </c>
    </row>
    <row r="519" spans="3:10" x14ac:dyDescent="0.25">
      <c r="C519" s="10" t="s">
        <v>568</v>
      </c>
      <c r="D519" s="191">
        <v>3.9867322631835934E-2</v>
      </c>
      <c r="E519" s="191">
        <v>0</v>
      </c>
      <c r="F519" s="191">
        <v>0</v>
      </c>
      <c r="G519" s="191">
        <v>0</v>
      </c>
      <c r="H519" s="191">
        <v>0</v>
      </c>
      <c r="I519" s="191">
        <v>0</v>
      </c>
      <c r="J519" s="227">
        <v>0</v>
      </c>
    </row>
    <row r="520" spans="3:10" x14ac:dyDescent="0.25">
      <c r="C520" s="10" t="s">
        <v>569</v>
      </c>
      <c r="D520" s="191">
        <v>3.9164475830078135E-2</v>
      </c>
      <c r="E520" s="191">
        <v>0</v>
      </c>
      <c r="F520" s="191">
        <v>0</v>
      </c>
      <c r="G520" s="191">
        <v>0</v>
      </c>
      <c r="H520" s="191">
        <v>0</v>
      </c>
      <c r="I520" s="191">
        <v>0</v>
      </c>
      <c r="J520" s="227">
        <v>0</v>
      </c>
    </row>
    <row r="521" spans="3:10" x14ac:dyDescent="0.25">
      <c r="C521" s="10" t="s">
        <v>570</v>
      </c>
      <c r="D521" s="191">
        <v>3.5272188232421883E-2</v>
      </c>
      <c r="E521" s="191">
        <v>0</v>
      </c>
      <c r="F521" s="191">
        <v>0</v>
      </c>
      <c r="G521" s="191">
        <v>0</v>
      </c>
      <c r="H521" s="191">
        <v>0</v>
      </c>
      <c r="I521" s="191">
        <v>0</v>
      </c>
      <c r="J521" s="227">
        <v>0</v>
      </c>
    </row>
    <row r="522" spans="3:10" x14ac:dyDescent="0.25">
      <c r="C522" s="10" t="s">
        <v>571</v>
      </c>
      <c r="D522" s="191">
        <v>3.2114037109375E-2</v>
      </c>
      <c r="E522" s="191">
        <v>0</v>
      </c>
      <c r="F522" s="191">
        <v>0</v>
      </c>
      <c r="G522" s="191">
        <v>0</v>
      </c>
      <c r="H522" s="191">
        <v>0</v>
      </c>
      <c r="I522" s="191">
        <v>0</v>
      </c>
      <c r="J522" s="227">
        <v>0</v>
      </c>
    </row>
    <row r="523" spans="3:10" x14ac:dyDescent="0.25">
      <c r="C523" s="10" t="s">
        <v>572</v>
      </c>
      <c r="D523" s="191">
        <v>2.9964791748046879E-2</v>
      </c>
      <c r="E523" s="191">
        <v>0</v>
      </c>
      <c r="F523" s="191">
        <v>0</v>
      </c>
      <c r="G523" s="191">
        <v>0</v>
      </c>
      <c r="H523" s="191">
        <v>0</v>
      </c>
      <c r="I523" s="191">
        <v>0</v>
      </c>
      <c r="J523" s="227">
        <v>0</v>
      </c>
    </row>
    <row r="524" spans="3:10" x14ac:dyDescent="0.25">
      <c r="C524" s="10" t="s">
        <v>573</v>
      </c>
      <c r="D524" s="191">
        <v>2.6804306884765629E-2</v>
      </c>
      <c r="E524" s="191">
        <v>0</v>
      </c>
      <c r="F524" s="191">
        <v>0</v>
      </c>
      <c r="G524" s="191">
        <v>0</v>
      </c>
      <c r="H524" s="191">
        <v>0</v>
      </c>
      <c r="I524" s="191">
        <v>0</v>
      </c>
      <c r="J524" s="227">
        <v>0</v>
      </c>
    </row>
    <row r="525" spans="3:10" x14ac:dyDescent="0.25">
      <c r="C525" s="10" t="s">
        <v>574</v>
      </c>
      <c r="D525" s="191">
        <v>2.3531824829101558E-2</v>
      </c>
      <c r="E525" s="191">
        <v>0</v>
      </c>
      <c r="F525" s="191">
        <v>0</v>
      </c>
      <c r="G525" s="191">
        <v>0</v>
      </c>
      <c r="H525" s="191">
        <v>0</v>
      </c>
      <c r="I525" s="191">
        <v>0</v>
      </c>
      <c r="J525" s="227">
        <v>0</v>
      </c>
    </row>
    <row r="526" spans="3:10" x14ac:dyDescent="0.25">
      <c r="C526" s="10" t="s">
        <v>575</v>
      </c>
      <c r="D526" s="191">
        <v>2.260922021484375E-2</v>
      </c>
      <c r="E526" s="191">
        <v>0</v>
      </c>
      <c r="F526" s="191">
        <v>0</v>
      </c>
      <c r="G526" s="191">
        <v>0</v>
      </c>
      <c r="H526" s="191">
        <v>0</v>
      </c>
      <c r="I526" s="191">
        <v>0</v>
      </c>
      <c r="J526" s="227">
        <v>0</v>
      </c>
    </row>
    <row r="527" spans="3:10" x14ac:dyDescent="0.25">
      <c r="C527" s="10" t="s">
        <v>576</v>
      </c>
      <c r="D527" s="191">
        <v>2.0555946289062502E-2</v>
      </c>
      <c r="E527" s="191">
        <v>0</v>
      </c>
      <c r="F527" s="191">
        <v>0</v>
      </c>
      <c r="G527" s="191">
        <v>0</v>
      </c>
      <c r="H527" s="191">
        <v>0</v>
      </c>
      <c r="I527" s="191">
        <v>0</v>
      </c>
      <c r="J527" s="227">
        <v>0</v>
      </c>
    </row>
    <row r="528" spans="3:10" x14ac:dyDescent="0.25">
      <c r="C528" s="10" t="s">
        <v>577</v>
      </c>
      <c r="D528" s="191">
        <v>1.6211256591796879E-2</v>
      </c>
      <c r="E528" s="191">
        <v>0</v>
      </c>
      <c r="F528" s="191">
        <v>0</v>
      </c>
      <c r="G528" s="191">
        <v>0</v>
      </c>
      <c r="H528" s="191">
        <v>0</v>
      </c>
      <c r="I528" s="191">
        <v>0</v>
      </c>
      <c r="J528" s="227">
        <v>0</v>
      </c>
    </row>
    <row r="529" spans="3:10" x14ac:dyDescent="0.25">
      <c r="C529" s="10" t="s">
        <v>578</v>
      </c>
      <c r="D529" s="191">
        <v>1.5605472900390631E-2</v>
      </c>
      <c r="E529" s="191">
        <v>0</v>
      </c>
      <c r="F529" s="191">
        <v>0</v>
      </c>
      <c r="G529" s="191">
        <v>0</v>
      </c>
      <c r="H529" s="191">
        <v>0</v>
      </c>
      <c r="I529" s="191">
        <v>0</v>
      </c>
      <c r="J529" s="227">
        <v>0</v>
      </c>
    </row>
    <row r="530" spans="3:10" x14ac:dyDescent="0.25">
      <c r="C530" s="10" t="s">
        <v>579</v>
      </c>
      <c r="D530" s="191">
        <v>1.4722595336914061E-2</v>
      </c>
      <c r="E530" s="191">
        <v>0</v>
      </c>
      <c r="F530" s="191">
        <v>0</v>
      </c>
      <c r="G530" s="191">
        <v>0</v>
      </c>
      <c r="H530" s="191">
        <v>0</v>
      </c>
      <c r="I530" s="191">
        <v>0</v>
      </c>
      <c r="J530" s="227">
        <v>0</v>
      </c>
    </row>
    <row r="531" spans="3:10" x14ac:dyDescent="0.25">
      <c r="C531" s="10" t="s">
        <v>580</v>
      </c>
      <c r="D531" s="191">
        <v>1.3880751831054689E-2</v>
      </c>
      <c r="E531" s="191">
        <v>0</v>
      </c>
      <c r="F531" s="191">
        <v>0</v>
      </c>
      <c r="G531" s="191">
        <v>0</v>
      </c>
      <c r="H531" s="191">
        <v>0</v>
      </c>
      <c r="I531" s="191">
        <v>0</v>
      </c>
      <c r="J531" s="227">
        <v>0</v>
      </c>
    </row>
    <row r="532" spans="3:10" x14ac:dyDescent="0.25">
      <c r="C532" s="10" t="s">
        <v>581</v>
      </c>
      <c r="D532" s="191">
        <v>1.364937426757813E-2</v>
      </c>
      <c r="E532" s="191">
        <v>0</v>
      </c>
      <c r="F532" s="191">
        <v>0</v>
      </c>
      <c r="G532" s="191">
        <v>0</v>
      </c>
      <c r="H532" s="191">
        <v>0</v>
      </c>
      <c r="I532" s="191">
        <v>0</v>
      </c>
      <c r="J532" s="227">
        <v>0</v>
      </c>
    </row>
    <row r="533" spans="3:10" x14ac:dyDescent="0.25">
      <c r="C533" s="10" t="s">
        <v>582</v>
      </c>
      <c r="D533" s="191">
        <v>1.2346717529296881E-2</v>
      </c>
      <c r="E533" s="191">
        <v>0</v>
      </c>
      <c r="F533" s="191">
        <v>0</v>
      </c>
      <c r="G533" s="191">
        <v>0</v>
      </c>
      <c r="H533" s="191">
        <v>0</v>
      </c>
      <c r="I533" s="191">
        <v>0</v>
      </c>
      <c r="J533" s="227">
        <v>0</v>
      </c>
    </row>
    <row r="534" spans="3:10" x14ac:dyDescent="0.25">
      <c r="C534" s="10" t="s">
        <v>583</v>
      </c>
      <c r="D534" s="191">
        <v>1.1796037109374999E-2</v>
      </c>
      <c r="E534" s="191">
        <v>0</v>
      </c>
      <c r="F534" s="191">
        <v>0</v>
      </c>
      <c r="G534" s="191">
        <v>0</v>
      </c>
      <c r="H534" s="191">
        <v>0</v>
      </c>
      <c r="I534" s="191">
        <v>0</v>
      </c>
      <c r="J534" s="227">
        <v>0</v>
      </c>
    </row>
    <row r="535" spans="3:10" x14ac:dyDescent="0.25">
      <c r="C535" s="10" t="s">
        <v>584</v>
      </c>
      <c r="D535" s="191">
        <v>8.9984884033203118E-3</v>
      </c>
      <c r="E535" s="191">
        <v>0</v>
      </c>
      <c r="F535" s="191">
        <v>0</v>
      </c>
      <c r="G535" s="191">
        <v>0</v>
      </c>
      <c r="H535" s="191">
        <v>0</v>
      </c>
      <c r="I535" s="191">
        <v>0</v>
      </c>
      <c r="J535" s="227">
        <v>0</v>
      </c>
    </row>
    <row r="536" spans="3:10" x14ac:dyDescent="0.25">
      <c r="C536" s="10" t="s">
        <v>585</v>
      </c>
      <c r="D536" s="191">
        <v>8.9984884033203118E-3</v>
      </c>
      <c r="E536" s="191">
        <v>0</v>
      </c>
      <c r="F536" s="191">
        <v>0</v>
      </c>
      <c r="G536" s="191">
        <v>0</v>
      </c>
      <c r="H536" s="191">
        <v>0</v>
      </c>
      <c r="I536" s="191">
        <v>0</v>
      </c>
      <c r="J536" s="227">
        <v>0</v>
      </c>
    </row>
    <row r="537" spans="3:10" x14ac:dyDescent="0.25">
      <c r="C537" s="10" t="s">
        <v>586</v>
      </c>
      <c r="D537" s="191">
        <v>7.823544311523439E-3</v>
      </c>
      <c r="E537" s="191">
        <v>0</v>
      </c>
      <c r="F537" s="191">
        <v>0</v>
      </c>
      <c r="G537" s="191">
        <v>0</v>
      </c>
      <c r="H537" s="191">
        <v>0</v>
      </c>
      <c r="I537" s="191">
        <v>0</v>
      </c>
      <c r="J537" s="227">
        <v>0</v>
      </c>
    </row>
    <row r="538" spans="3:10" x14ac:dyDescent="0.25">
      <c r="C538" s="10" t="s">
        <v>587</v>
      </c>
      <c r="D538" s="191">
        <v>6.4190018310546883E-3</v>
      </c>
      <c r="E538" s="191">
        <v>0</v>
      </c>
      <c r="F538" s="191">
        <v>0</v>
      </c>
      <c r="G538" s="191">
        <v>0</v>
      </c>
      <c r="H538" s="191">
        <v>0</v>
      </c>
      <c r="I538" s="191">
        <v>0</v>
      </c>
      <c r="J538" s="227">
        <v>0</v>
      </c>
    </row>
    <row r="539" spans="3:10" x14ac:dyDescent="0.25">
      <c r="C539" s="10" t="s">
        <v>588</v>
      </c>
      <c r="D539" s="191">
        <v>3.743883666992188E-3</v>
      </c>
      <c r="E539" s="191">
        <v>0</v>
      </c>
      <c r="F539" s="191">
        <v>0</v>
      </c>
      <c r="G539" s="191">
        <v>0</v>
      </c>
      <c r="H539" s="191">
        <v>0</v>
      </c>
      <c r="I539" s="191">
        <v>0</v>
      </c>
      <c r="J539" s="227">
        <v>0</v>
      </c>
    </row>
    <row r="540" spans="3:10" x14ac:dyDescent="0.25">
      <c r="C540" s="10" t="s">
        <v>589</v>
      </c>
      <c r="D540" s="191">
        <v>2.3901402587890629E-3</v>
      </c>
      <c r="E540" s="191">
        <v>0</v>
      </c>
      <c r="F540" s="191">
        <v>0</v>
      </c>
      <c r="G540" s="191">
        <v>0</v>
      </c>
      <c r="H540" s="191">
        <v>0</v>
      </c>
      <c r="I540" s="191">
        <v>0</v>
      </c>
      <c r="J540" s="227">
        <v>0</v>
      </c>
    </row>
    <row r="541" spans="3:10" x14ac:dyDescent="0.25">
      <c r="C541" s="10" t="s">
        <v>590</v>
      </c>
      <c r="D541" s="191">
        <v>2.3901402587890629E-3</v>
      </c>
      <c r="E541" s="191">
        <v>0</v>
      </c>
      <c r="F541" s="191">
        <v>0</v>
      </c>
      <c r="G541" s="191">
        <v>0</v>
      </c>
      <c r="H541" s="191">
        <v>0</v>
      </c>
      <c r="I541" s="191">
        <v>0</v>
      </c>
      <c r="J541" s="227">
        <v>0</v>
      </c>
    </row>
    <row r="542" spans="3:10" x14ac:dyDescent="0.25">
      <c r="C542" s="10" t="s">
        <v>591</v>
      </c>
      <c r="D542" s="191">
        <v>2.4403332519531249E-3</v>
      </c>
      <c r="E542" s="191">
        <v>0</v>
      </c>
      <c r="F542" s="191">
        <v>0</v>
      </c>
      <c r="G542" s="191">
        <v>0</v>
      </c>
      <c r="H542" s="191">
        <v>0</v>
      </c>
      <c r="I542" s="191">
        <v>0</v>
      </c>
      <c r="J542" s="227">
        <v>0</v>
      </c>
    </row>
    <row r="543" spans="3:10" x14ac:dyDescent="0.25">
      <c r="C543" s="10" t="s">
        <v>592</v>
      </c>
      <c r="D543" s="191">
        <v>2.4403332519531249E-3</v>
      </c>
      <c r="E543" s="191">
        <v>0</v>
      </c>
      <c r="F543" s="191">
        <v>0</v>
      </c>
      <c r="G543" s="191">
        <v>0</v>
      </c>
      <c r="H543" s="191">
        <v>0</v>
      </c>
      <c r="I543" s="191">
        <v>0</v>
      </c>
      <c r="J543" s="227">
        <v>0</v>
      </c>
    </row>
    <row r="544" spans="3:10" x14ac:dyDescent="0.25">
      <c r="C544" s="10" t="s">
        <v>593</v>
      </c>
      <c r="D544" s="191">
        <v>1.3098172607421881E-3</v>
      </c>
      <c r="E544" s="191">
        <v>0</v>
      </c>
      <c r="F544" s="191">
        <v>0</v>
      </c>
      <c r="G544" s="191">
        <v>0</v>
      </c>
      <c r="H544" s="191">
        <v>0</v>
      </c>
      <c r="I544" s="191">
        <v>0</v>
      </c>
      <c r="J544" s="227">
        <v>0</v>
      </c>
    </row>
    <row r="545" spans="3:10" x14ac:dyDescent="0.25">
      <c r="C545" s="10" t="s">
        <v>594</v>
      </c>
      <c r="D545" s="191">
        <v>1.3098172607421881E-3</v>
      </c>
      <c r="E545" s="191">
        <v>0</v>
      </c>
      <c r="F545" s="191">
        <v>0</v>
      </c>
      <c r="G545" s="191">
        <v>0</v>
      </c>
      <c r="H545" s="191">
        <v>0</v>
      </c>
      <c r="I545" s="191">
        <v>0</v>
      </c>
      <c r="J545" s="227">
        <v>0</v>
      </c>
    </row>
    <row r="546" spans="3:10" x14ac:dyDescent="0.25">
      <c r="C546" s="10" t="s">
        <v>595</v>
      </c>
      <c r="D546" s="191">
        <v>9.8392919921874993E-4</v>
      </c>
      <c r="E546" s="191">
        <v>0</v>
      </c>
      <c r="F546" s="191">
        <v>0</v>
      </c>
      <c r="G546" s="191">
        <v>0</v>
      </c>
      <c r="H546" s="191">
        <v>0</v>
      </c>
      <c r="I546" s="191">
        <v>0</v>
      </c>
      <c r="J546" s="227">
        <v>0</v>
      </c>
    </row>
    <row r="547" spans="3:10" x14ac:dyDescent="0.25">
      <c r="C547" s="10" t="s">
        <v>596</v>
      </c>
      <c r="D547" s="191">
        <v>9.8392919921874993E-4</v>
      </c>
      <c r="E547" s="191">
        <v>0</v>
      </c>
      <c r="F547" s="191">
        <v>0</v>
      </c>
      <c r="G547" s="191">
        <v>0</v>
      </c>
      <c r="H547" s="191">
        <v>0</v>
      </c>
      <c r="I547" s="191">
        <v>0</v>
      </c>
      <c r="J547" s="227">
        <v>0</v>
      </c>
    </row>
    <row r="548" spans="3:10" x14ac:dyDescent="0.25">
      <c r="C548" s="10" t="s">
        <v>597</v>
      </c>
      <c r="D548" s="191">
        <v>9.8392919921874993E-4</v>
      </c>
      <c r="E548" s="191">
        <v>0</v>
      </c>
      <c r="F548" s="191">
        <v>0</v>
      </c>
      <c r="G548" s="191">
        <v>0</v>
      </c>
      <c r="H548" s="191">
        <v>0</v>
      </c>
      <c r="I548" s="191">
        <v>0</v>
      </c>
      <c r="J548" s="227">
        <v>0</v>
      </c>
    </row>
    <row r="549" spans="3:10" x14ac:dyDescent="0.25">
      <c r="C549" s="10" t="s">
        <v>598</v>
      </c>
      <c r="D549" s="191">
        <v>0</v>
      </c>
      <c r="E549" s="191">
        <v>0</v>
      </c>
      <c r="F549" s="191">
        <v>0</v>
      </c>
      <c r="G549" s="191">
        <v>0</v>
      </c>
      <c r="H549" s="191">
        <v>0</v>
      </c>
      <c r="I549" s="191">
        <v>0</v>
      </c>
      <c r="J549" s="227">
        <v>0</v>
      </c>
    </row>
    <row r="550" spans="3:10" x14ac:dyDescent="0.25">
      <c r="C550" s="10" t="s">
        <v>599</v>
      </c>
      <c r="D550" s="191">
        <v>0</v>
      </c>
      <c r="E550" s="191">
        <v>0</v>
      </c>
      <c r="F550" s="191">
        <v>0</v>
      </c>
      <c r="G550" s="191">
        <v>0</v>
      </c>
      <c r="H550" s="191">
        <v>0</v>
      </c>
      <c r="I550" s="191">
        <v>0</v>
      </c>
      <c r="J550" s="227">
        <v>0</v>
      </c>
    </row>
    <row r="551" spans="3:10" x14ac:dyDescent="0.25">
      <c r="C551" s="10" t="s">
        <v>600</v>
      </c>
      <c r="D551" s="191">
        <v>0</v>
      </c>
      <c r="E551" s="191">
        <v>0</v>
      </c>
      <c r="F551" s="191">
        <v>0</v>
      </c>
      <c r="G551" s="191">
        <v>0</v>
      </c>
      <c r="H551" s="191">
        <v>0</v>
      </c>
      <c r="I551" s="191">
        <v>0</v>
      </c>
      <c r="J551" s="227">
        <v>0</v>
      </c>
    </row>
    <row r="552" spans="3:10" x14ac:dyDescent="0.25">
      <c r="C552" s="10" t="s">
        <v>601</v>
      </c>
      <c r="D552" s="191">
        <v>0</v>
      </c>
      <c r="E552" s="191">
        <v>0</v>
      </c>
      <c r="F552" s="191">
        <v>0</v>
      </c>
      <c r="G552" s="191">
        <v>0</v>
      </c>
      <c r="H552" s="191">
        <v>0</v>
      </c>
      <c r="I552" s="191">
        <v>0</v>
      </c>
      <c r="J552" s="227">
        <v>0</v>
      </c>
    </row>
    <row r="553" spans="3:10" x14ac:dyDescent="0.25">
      <c r="C553" s="10" t="s">
        <v>602</v>
      </c>
      <c r="D553" s="191">
        <v>0</v>
      </c>
      <c r="E553" s="191">
        <v>0</v>
      </c>
      <c r="F553" s="191">
        <v>0</v>
      </c>
      <c r="G553" s="191">
        <v>0</v>
      </c>
      <c r="H553" s="191">
        <v>0</v>
      </c>
      <c r="I553" s="191">
        <v>0</v>
      </c>
      <c r="J553" s="227">
        <v>0</v>
      </c>
    </row>
    <row r="554" spans="3:10" x14ac:dyDescent="0.25">
      <c r="C554" s="10" t="s">
        <v>603</v>
      </c>
      <c r="D554" s="191">
        <v>0</v>
      </c>
      <c r="E554" s="191">
        <v>0</v>
      </c>
      <c r="F554" s="191">
        <v>0</v>
      </c>
      <c r="G554" s="191">
        <v>0</v>
      </c>
      <c r="H554" s="191">
        <v>0</v>
      </c>
      <c r="I554" s="191">
        <v>0</v>
      </c>
      <c r="J554" s="227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080F-980F-4DCF-BA1D-82A1BE87DA8A}">
  <sheetPr>
    <tabColor rgb="FF00B0F0"/>
  </sheetPr>
  <dimension ref="C1:J51"/>
  <sheetViews>
    <sheetView showGridLines="0" workbookViewId="0">
      <selection activeCell="J2" sqref="J2:J10"/>
    </sheetView>
  </sheetViews>
  <sheetFormatPr defaultColWidth="9" defaultRowHeight="15" x14ac:dyDescent="0.25"/>
  <cols>
    <col min="1" max="3" width="9" style="10"/>
    <col min="4" max="9" width="18.85546875" style="190" customWidth="1"/>
    <col min="10" max="10" width="18.5703125" style="10" bestFit="1" customWidth="1"/>
    <col min="11" max="16384" width="9" style="10"/>
  </cols>
  <sheetData>
    <row r="1" spans="3:10" x14ac:dyDescent="0.25">
      <c r="C1" s="10" t="s">
        <v>41</v>
      </c>
      <c r="D1" s="192" t="s">
        <v>171</v>
      </c>
      <c r="E1" s="192" t="s">
        <v>172</v>
      </c>
      <c r="F1" s="192" t="s">
        <v>167</v>
      </c>
      <c r="G1" s="192" t="s">
        <v>168</v>
      </c>
      <c r="H1" s="192" t="s">
        <v>169</v>
      </c>
      <c r="I1" s="190" t="s">
        <v>170</v>
      </c>
      <c r="J1" s="206" t="s">
        <v>702</v>
      </c>
    </row>
    <row r="2" spans="3:10" ht="16.5" x14ac:dyDescent="0.3">
      <c r="C2" s="11">
        <v>2023</v>
      </c>
      <c r="D2" s="193">
        <v>-31.820829789100486</v>
      </c>
      <c r="E2" s="201">
        <v>-9.9428999999999998</v>
      </c>
      <c r="F2" s="201">
        <v>-19.291632549999999</v>
      </c>
      <c r="G2" s="201">
        <v>-8.0911741300000006</v>
      </c>
      <c r="H2" s="194">
        <v>1.310462497911453</v>
      </c>
      <c r="I2" s="201">
        <v>-5.6920699250366669</v>
      </c>
      <c r="J2" s="11">
        <v>1.6647131399999999</v>
      </c>
    </row>
    <row r="3" spans="3:10" ht="16.5" x14ac:dyDescent="0.3">
      <c r="C3" s="11">
        <v>2024</v>
      </c>
      <c r="D3" s="193">
        <v>-286.07384960737852</v>
      </c>
      <c r="E3" s="201">
        <v>-22.338517199999998</v>
      </c>
      <c r="F3" s="201">
        <v>-116.68361093</v>
      </c>
      <c r="G3" s="201">
        <v>-52.540663099999989</v>
      </c>
      <c r="H3" s="194">
        <v>2.0273119347820279</v>
      </c>
      <c r="I3" s="201">
        <v>-39.640695676124999</v>
      </c>
      <c r="J3" s="11">
        <v>13.3996584</v>
      </c>
    </row>
    <row r="4" spans="3:10" ht="16.5" x14ac:dyDescent="0.3">
      <c r="C4" s="11">
        <v>2025</v>
      </c>
      <c r="D4" s="193">
        <v>-236.37478188839253</v>
      </c>
      <c r="E4" s="201">
        <v>-14.44637743572998</v>
      </c>
      <c r="F4" s="201">
        <v>-105.211367929216</v>
      </c>
      <c r="G4" s="201">
        <v>-47.371486037892673</v>
      </c>
      <c r="H4" s="194">
        <v>0.66126940536022183</v>
      </c>
      <c r="I4" s="201">
        <v>-38.101171444821674</v>
      </c>
      <c r="J4" s="11">
        <v>12.549077500000001</v>
      </c>
    </row>
    <row r="5" spans="3:10" ht="16.5" x14ac:dyDescent="0.3">
      <c r="C5" s="11">
        <v>2026</v>
      </c>
      <c r="D5" s="193">
        <v>-135.9281672743611</v>
      </c>
      <c r="E5" s="201">
        <v>-8.2364837493286132</v>
      </c>
      <c r="F5" s="201">
        <v>-63.560345886021075</v>
      </c>
      <c r="G5" s="201">
        <v>-29.730962589548888</v>
      </c>
      <c r="H5" s="194">
        <v>0.55461556065177919</v>
      </c>
      <c r="I5" s="201">
        <v>-22.426284221700001</v>
      </c>
      <c r="J5" s="11">
        <v>7.4996287000000006</v>
      </c>
    </row>
    <row r="6" spans="3:10" ht="16.5" x14ac:dyDescent="0.3">
      <c r="C6" s="11">
        <v>2027</v>
      </c>
      <c r="D6" s="193">
        <v>-66.878801383104445</v>
      </c>
      <c r="E6" s="201">
        <v>-3.932398828063965</v>
      </c>
      <c r="F6" s="201">
        <v>-35.069768095587371</v>
      </c>
      <c r="G6" s="201">
        <v>-16.12402800149739</v>
      </c>
      <c r="H6" s="194">
        <v>0.40140779864501946</v>
      </c>
      <c r="I6" s="201">
        <v>-12.124627314515001</v>
      </c>
      <c r="J6" s="11">
        <v>4.0569026000000008</v>
      </c>
    </row>
    <row r="7" spans="3:10" ht="16.5" x14ac:dyDescent="0.3">
      <c r="C7" s="11">
        <v>2028</v>
      </c>
      <c r="D7" s="193">
        <v>-21.179001182531142</v>
      </c>
      <c r="E7" s="201">
        <v>-1.50609607244873</v>
      </c>
      <c r="F7" s="201">
        <v>-15.54572277180481</v>
      </c>
      <c r="G7" s="201">
        <v>-7.2007938027954106</v>
      </c>
      <c r="H7" s="194">
        <v>0.17943147780609131</v>
      </c>
      <c r="I7" s="201">
        <v>-5.4690328650383346</v>
      </c>
      <c r="J7" s="11">
        <v>1.7796016600000004</v>
      </c>
    </row>
    <row r="8" spans="3:10" ht="16.5" x14ac:dyDescent="0.3">
      <c r="C8" s="11">
        <v>2029</v>
      </c>
      <c r="D8" s="193">
        <v>0.18615117027364025</v>
      </c>
      <c r="E8" s="201">
        <v>-0.59026274121093747</v>
      </c>
      <c r="F8" s="201">
        <v>-6.4425000247821806</v>
      </c>
      <c r="G8" s="201">
        <v>-2.9786776628079408</v>
      </c>
      <c r="H8" s="194">
        <v>7.7620111070632936E-2</v>
      </c>
      <c r="I8" s="201">
        <v>-2.307863859776667</v>
      </c>
      <c r="J8" s="11">
        <v>0.72955808</v>
      </c>
    </row>
    <row r="9" spans="3:10" ht="16.5" x14ac:dyDescent="0.3">
      <c r="C9" s="11">
        <v>2030</v>
      </c>
      <c r="D9" s="193">
        <v>7.5145933362898347</v>
      </c>
      <c r="E9" s="201">
        <v>-0.37813499450683585</v>
      </c>
      <c r="F9" s="201">
        <v>-3.2275257768898009</v>
      </c>
      <c r="G9" s="201">
        <v>-1.5108622630825039</v>
      </c>
      <c r="H9" s="194">
        <v>4.1823831741333008E-2</v>
      </c>
      <c r="I9" s="201">
        <v>-1.1969286637400001</v>
      </c>
      <c r="J9" s="11">
        <v>0.43484108999999999</v>
      </c>
    </row>
    <row r="10" spans="3:10" ht="16.5" x14ac:dyDescent="0.3">
      <c r="C10" s="11">
        <v>2031</v>
      </c>
      <c r="D10" s="193">
        <v>11.537339765475089</v>
      </c>
      <c r="E10" s="201">
        <v>-0.10879624938964839</v>
      </c>
      <c r="F10" s="201">
        <v>-1.5627259485664371</v>
      </c>
      <c r="G10" s="201">
        <v>-0.72900106087303163</v>
      </c>
      <c r="H10" s="194">
        <v>2.126207901000977E-2</v>
      </c>
      <c r="I10" s="201">
        <v>-0.59108807135666674</v>
      </c>
      <c r="J10" s="11">
        <v>0.20730803199999998</v>
      </c>
    </row>
    <row r="11" spans="3:10" ht="16.5" x14ac:dyDescent="0.3">
      <c r="C11" s="11">
        <v>2032</v>
      </c>
      <c r="D11" s="193">
        <v>14.619322586311101</v>
      </c>
      <c r="E11" s="201">
        <v>-6.0925899658203133E-3</v>
      </c>
      <c r="F11" s="201">
        <v>-0.32888349032592767</v>
      </c>
      <c r="G11" s="201">
        <v>-0.15234110977935791</v>
      </c>
      <c r="H11" s="194">
        <v>0</v>
      </c>
      <c r="I11" s="201">
        <v>-0.14157539196666671</v>
      </c>
      <c r="J11" s="201">
        <v>0</v>
      </c>
    </row>
    <row r="12" spans="3:10" ht="16.5" x14ac:dyDescent="0.3">
      <c r="C12" s="11">
        <v>2033</v>
      </c>
      <c r="D12" s="193">
        <v>15.462129557769771</v>
      </c>
      <c r="E12" s="201">
        <v>0</v>
      </c>
      <c r="F12" s="201">
        <v>-1.388269958496094E-3</v>
      </c>
      <c r="G12" s="201">
        <v>-6.3829000854492184E-4</v>
      </c>
      <c r="H12" s="194">
        <v>0</v>
      </c>
      <c r="I12" s="201">
        <v>-2.2669887483333343E-3</v>
      </c>
      <c r="J12" s="201">
        <v>0</v>
      </c>
    </row>
    <row r="13" spans="3:10" ht="16.5" x14ac:dyDescent="0.3">
      <c r="C13" s="11">
        <v>2034</v>
      </c>
      <c r="D13" s="193">
        <v>15.45137906163025</v>
      </c>
      <c r="E13" s="201">
        <v>0</v>
      </c>
      <c r="F13" s="201">
        <v>0</v>
      </c>
      <c r="G13" s="201">
        <v>0</v>
      </c>
      <c r="H13" s="194">
        <v>0</v>
      </c>
      <c r="I13" s="201">
        <v>0</v>
      </c>
      <c r="J13" s="201">
        <v>0</v>
      </c>
    </row>
    <row r="14" spans="3:10" ht="16.5" x14ac:dyDescent="0.3">
      <c r="C14" s="11">
        <v>2035</v>
      </c>
      <c r="D14" s="193">
        <v>15.422958190841669</v>
      </c>
      <c r="E14" s="201">
        <v>0</v>
      </c>
      <c r="F14" s="201">
        <v>0</v>
      </c>
      <c r="G14" s="201">
        <v>0</v>
      </c>
      <c r="H14" s="194">
        <v>0</v>
      </c>
      <c r="I14" s="201">
        <v>0</v>
      </c>
      <c r="J14" s="201">
        <v>0</v>
      </c>
    </row>
    <row r="15" spans="3:10" ht="16.5" x14ac:dyDescent="0.3">
      <c r="C15" s="11">
        <v>2036</v>
      </c>
      <c r="D15" s="193">
        <v>15.394135347442631</v>
      </c>
      <c r="E15" s="201">
        <v>0</v>
      </c>
      <c r="F15" s="201">
        <v>0</v>
      </c>
      <c r="G15" s="201">
        <v>0</v>
      </c>
      <c r="H15" s="194">
        <v>0</v>
      </c>
      <c r="I15" s="201">
        <v>0</v>
      </c>
      <c r="J15" s="201">
        <v>0</v>
      </c>
    </row>
    <row r="16" spans="3:10" ht="16.5" x14ac:dyDescent="0.3">
      <c r="C16" s="11">
        <v>2037</v>
      </c>
      <c r="D16" s="193">
        <v>15.351010323471069</v>
      </c>
      <c r="E16" s="201">
        <v>0</v>
      </c>
      <c r="F16" s="201">
        <v>0</v>
      </c>
      <c r="G16" s="201">
        <v>0</v>
      </c>
      <c r="H16" s="194">
        <v>0</v>
      </c>
      <c r="I16" s="201">
        <v>0</v>
      </c>
      <c r="J16" s="201">
        <v>0</v>
      </c>
    </row>
    <row r="17" spans="3:10" ht="16.5" x14ac:dyDescent="0.3">
      <c r="C17" s="11">
        <v>2038</v>
      </c>
      <c r="D17" s="193">
        <v>15.29290966651916</v>
      </c>
      <c r="E17" s="201">
        <v>0</v>
      </c>
      <c r="F17" s="201">
        <v>0</v>
      </c>
      <c r="G17" s="201">
        <v>0</v>
      </c>
      <c r="H17" s="194">
        <v>0</v>
      </c>
      <c r="I17" s="201">
        <v>0</v>
      </c>
      <c r="J17" s="201">
        <v>0</v>
      </c>
    </row>
    <row r="18" spans="3:10" ht="16.5" x14ac:dyDescent="0.3">
      <c r="C18" s="11">
        <v>2039</v>
      </c>
      <c r="D18" s="193">
        <v>15.203930104156491</v>
      </c>
      <c r="E18" s="201">
        <v>0</v>
      </c>
      <c r="F18" s="201">
        <v>0</v>
      </c>
      <c r="G18" s="201">
        <v>0</v>
      </c>
      <c r="H18" s="194">
        <v>0</v>
      </c>
      <c r="I18" s="201">
        <v>0</v>
      </c>
      <c r="J18" s="201">
        <v>0</v>
      </c>
    </row>
    <row r="19" spans="3:10" ht="16.5" x14ac:dyDescent="0.3">
      <c r="C19" s="11">
        <v>2040</v>
      </c>
      <c r="D19" s="193">
        <v>15.05029695474243</v>
      </c>
      <c r="E19" s="201">
        <v>0</v>
      </c>
      <c r="F19" s="201">
        <v>0</v>
      </c>
      <c r="G19" s="201">
        <v>0</v>
      </c>
      <c r="H19" s="194">
        <v>0</v>
      </c>
      <c r="I19" s="201">
        <v>0</v>
      </c>
      <c r="J19" s="201">
        <v>0</v>
      </c>
    </row>
    <row r="20" spans="3:10" ht="16.5" x14ac:dyDescent="0.3">
      <c r="C20" s="11">
        <v>2041</v>
      </c>
      <c r="D20" s="193">
        <v>14.928672264846799</v>
      </c>
      <c r="E20" s="201">
        <v>0</v>
      </c>
      <c r="F20" s="201">
        <v>0</v>
      </c>
      <c r="G20" s="201">
        <v>0</v>
      </c>
      <c r="H20" s="194">
        <v>0</v>
      </c>
      <c r="I20" s="201">
        <v>0</v>
      </c>
      <c r="J20" s="201">
        <v>0</v>
      </c>
    </row>
    <row r="21" spans="3:10" ht="16.5" x14ac:dyDescent="0.3">
      <c r="C21" s="11">
        <v>2042</v>
      </c>
      <c r="D21" s="193">
        <v>14.780399844039922</v>
      </c>
      <c r="E21" s="201">
        <v>0</v>
      </c>
      <c r="F21" s="201">
        <v>0</v>
      </c>
      <c r="G21" s="201">
        <v>0</v>
      </c>
      <c r="H21" s="194">
        <v>0</v>
      </c>
      <c r="I21" s="201">
        <v>0</v>
      </c>
      <c r="J21" s="201">
        <v>0</v>
      </c>
    </row>
    <row r="22" spans="3:10" ht="16.5" x14ac:dyDescent="0.3">
      <c r="C22" s="11">
        <v>2043</v>
      </c>
      <c r="D22" s="193">
        <v>14.50367467976379</v>
      </c>
      <c r="E22" s="201">
        <v>0</v>
      </c>
      <c r="F22" s="201">
        <v>0</v>
      </c>
      <c r="G22" s="201">
        <v>0</v>
      </c>
      <c r="H22" s="194">
        <v>0</v>
      </c>
      <c r="I22" s="201">
        <v>0</v>
      </c>
      <c r="J22" s="201">
        <v>0</v>
      </c>
    </row>
    <row r="23" spans="3:10" ht="16.5" x14ac:dyDescent="0.3">
      <c r="C23" s="11">
        <v>2044</v>
      </c>
      <c r="D23" s="193">
        <v>14.198867641601561</v>
      </c>
      <c r="E23" s="201">
        <v>0</v>
      </c>
      <c r="F23" s="201">
        <v>0</v>
      </c>
      <c r="G23" s="201">
        <v>0</v>
      </c>
      <c r="H23" s="194">
        <v>0</v>
      </c>
      <c r="I23" s="201">
        <v>0</v>
      </c>
      <c r="J23" s="201">
        <v>0</v>
      </c>
    </row>
    <row r="24" spans="3:10" ht="16.5" x14ac:dyDescent="0.3">
      <c r="C24" s="11">
        <v>2045</v>
      </c>
      <c r="D24" s="193">
        <v>13.860329846954349</v>
      </c>
      <c r="E24" s="201">
        <v>0</v>
      </c>
      <c r="F24" s="201">
        <v>0</v>
      </c>
      <c r="G24" s="201">
        <v>0</v>
      </c>
      <c r="H24" s="194">
        <v>0</v>
      </c>
      <c r="I24" s="201">
        <v>0</v>
      </c>
      <c r="J24" s="201">
        <v>0</v>
      </c>
    </row>
    <row r="25" spans="3:10" ht="16.5" x14ac:dyDescent="0.3">
      <c r="C25" s="11">
        <v>2046</v>
      </c>
      <c r="D25" s="193">
        <v>13.55414844960022</v>
      </c>
      <c r="E25" s="201">
        <v>0</v>
      </c>
      <c r="F25" s="201">
        <v>0</v>
      </c>
      <c r="G25" s="201">
        <v>0</v>
      </c>
      <c r="H25" s="194">
        <v>0</v>
      </c>
      <c r="I25" s="201">
        <v>0</v>
      </c>
      <c r="J25" s="201">
        <v>0</v>
      </c>
    </row>
    <row r="26" spans="3:10" ht="16.5" x14ac:dyDescent="0.3">
      <c r="C26" s="11">
        <v>2047</v>
      </c>
      <c r="D26" s="193">
        <v>13.17621722543335</v>
      </c>
      <c r="E26" s="201">
        <v>0</v>
      </c>
      <c r="F26" s="201">
        <v>0</v>
      </c>
      <c r="G26" s="201">
        <v>0</v>
      </c>
      <c r="H26" s="194">
        <v>0</v>
      </c>
      <c r="I26" s="201">
        <v>0</v>
      </c>
      <c r="J26" s="201">
        <v>0</v>
      </c>
    </row>
    <row r="27" spans="3:10" ht="16.5" x14ac:dyDescent="0.3">
      <c r="C27" s="11">
        <v>2048</v>
      </c>
      <c r="D27" s="193">
        <v>12.68768213160706</v>
      </c>
      <c r="E27" s="201">
        <v>0</v>
      </c>
      <c r="F27" s="201">
        <v>0</v>
      </c>
      <c r="G27" s="201">
        <v>0</v>
      </c>
      <c r="H27" s="194">
        <v>0</v>
      </c>
      <c r="I27" s="201">
        <v>0</v>
      </c>
      <c r="J27" s="201">
        <v>0</v>
      </c>
    </row>
    <row r="28" spans="3:10" ht="16.5" x14ac:dyDescent="0.3">
      <c r="C28" s="11">
        <v>2049</v>
      </c>
      <c r="D28" s="193">
        <v>12.12848288508606</v>
      </c>
      <c r="E28" s="201">
        <v>0</v>
      </c>
      <c r="F28" s="201">
        <v>0</v>
      </c>
      <c r="G28" s="201">
        <v>0</v>
      </c>
      <c r="H28" s="194">
        <v>0</v>
      </c>
      <c r="I28" s="201">
        <v>0</v>
      </c>
      <c r="J28" s="201">
        <v>0</v>
      </c>
    </row>
    <row r="29" spans="3:10" ht="16.5" x14ac:dyDescent="0.3">
      <c r="C29" s="11">
        <v>2050</v>
      </c>
      <c r="D29" s="193">
        <v>11.55419309886169</v>
      </c>
      <c r="E29" s="201">
        <v>0</v>
      </c>
      <c r="F29" s="201">
        <v>0</v>
      </c>
      <c r="G29" s="201">
        <v>0</v>
      </c>
      <c r="H29" s="194">
        <v>0</v>
      </c>
      <c r="I29" s="201">
        <v>0</v>
      </c>
      <c r="J29" s="201">
        <v>0</v>
      </c>
    </row>
    <row r="30" spans="3:10" ht="16.5" x14ac:dyDescent="0.3">
      <c r="C30" s="11">
        <v>2051</v>
      </c>
      <c r="D30" s="193">
        <v>11.049001119842529</v>
      </c>
      <c r="E30" s="201">
        <v>0</v>
      </c>
      <c r="F30" s="201">
        <v>0</v>
      </c>
      <c r="G30" s="201">
        <v>0</v>
      </c>
      <c r="H30" s="194">
        <v>0</v>
      </c>
      <c r="I30" s="201">
        <v>0</v>
      </c>
      <c r="J30" s="201">
        <v>0</v>
      </c>
    </row>
    <row r="31" spans="3:10" ht="16.5" x14ac:dyDescent="0.3">
      <c r="C31" s="11">
        <v>2052</v>
      </c>
      <c r="D31" s="193">
        <v>10.394777138309481</v>
      </c>
      <c r="E31" s="201">
        <v>0</v>
      </c>
      <c r="F31" s="201">
        <v>0</v>
      </c>
      <c r="G31" s="201">
        <v>0</v>
      </c>
      <c r="H31" s="194">
        <v>0</v>
      </c>
      <c r="I31" s="201">
        <v>0</v>
      </c>
      <c r="J31" s="201">
        <v>0</v>
      </c>
    </row>
    <row r="32" spans="3:10" ht="16.5" x14ac:dyDescent="0.3">
      <c r="C32" s="11">
        <v>2053</v>
      </c>
      <c r="D32" s="193">
        <v>9.6678290074462883</v>
      </c>
      <c r="E32" s="201">
        <v>0</v>
      </c>
      <c r="F32" s="201">
        <v>0</v>
      </c>
      <c r="G32" s="201">
        <v>0</v>
      </c>
      <c r="H32" s="194">
        <v>0</v>
      </c>
      <c r="I32" s="201">
        <v>0</v>
      </c>
      <c r="J32" s="201">
        <v>0</v>
      </c>
    </row>
    <row r="33" spans="3:10" ht="16.5" x14ac:dyDescent="0.3">
      <c r="C33" s="11">
        <v>2054</v>
      </c>
      <c r="D33" s="193">
        <v>8.8097392779541011</v>
      </c>
      <c r="E33" s="201">
        <v>0</v>
      </c>
      <c r="F33" s="201">
        <v>0</v>
      </c>
      <c r="G33" s="201">
        <v>0</v>
      </c>
      <c r="H33" s="194">
        <v>0</v>
      </c>
      <c r="I33" s="201">
        <v>0</v>
      </c>
      <c r="J33" s="201">
        <v>0</v>
      </c>
    </row>
    <row r="34" spans="3:10" ht="16.5" x14ac:dyDescent="0.3">
      <c r="C34" s="11">
        <v>2055</v>
      </c>
      <c r="D34" s="193">
        <v>8.0280797084350581</v>
      </c>
      <c r="E34" s="201">
        <v>0</v>
      </c>
      <c r="F34" s="201">
        <v>0</v>
      </c>
      <c r="G34" s="201">
        <v>0</v>
      </c>
      <c r="H34" s="194">
        <v>0</v>
      </c>
      <c r="I34" s="201">
        <v>0</v>
      </c>
      <c r="J34" s="201">
        <v>0</v>
      </c>
    </row>
    <row r="35" spans="3:10" ht="16.5" x14ac:dyDescent="0.3">
      <c r="C35" s="11">
        <v>2056</v>
      </c>
      <c r="D35" s="193">
        <v>7.2263430876464847</v>
      </c>
      <c r="E35" s="201">
        <v>0</v>
      </c>
      <c r="F35" s="201">
        <v>0</v>
      </c>
      <c r="G35" s="201">
        <v>0</v>
      </c>
      <c r="H35" s="194">
        <v>0</v>
      </c>
      <c r="I35" s="201">
        <v>0</v>
      </c>
      <c r="J35" s="201">
        <v>0</v>
      </c>
    </row>
    <row r="36" spans="3:10" ht="16.5" x14ac:dyDescent="0.3">
      <c r="C36" s="11">
        <v>2057</v>
      </c>
      <c r="D36" s="193">
        <v>6.394620739440918</v>
      </c>
      <c r="E36" s="201">
        <v>0</v>
      </c>
      <c r="F36" s="201">
        <v>0</v>
      </c>
      <c r="G36" s="201">
        <v>0</v>
      </c>
      <c r="H36" s="194">
        <v>0</v>
      </c>
      <c r="I36" s="201">
        <v>0</v>
      </c>
      <c r="J36" s="201">
        <v>0</v>
      </c>
    </row>
    <row r="37" spans="3:10" ht="16.5" x14ac:dyDescent="0.3">
      <c r="C37" s="11">
        <v>2058</v>
      </c>
      <c r="D37" s="193">
        <v>5.5325688665466313</v>
      </c>
      <c r="E37" s="201">
        <v>0</v>
      </c>
      <c r="F37" s="201">
        <v>0</v>
      </c>
      <c r="G37" s="201">
        <v>0</v>
      </c>
      <c r="H37" s="194">
        <v>0</v>
      </c>
      <c r="I37" s="201">
        <v>0</v>
      </c>
      <c r="J37" s="201">
        <v>0</v>
      </c>
    </row>
    <row r="38" spans="3:10" ht="16.5" x14ac:dyDescent="0.3">
      <c r="C38" s="11">
        <v>2059</v>
      </c>
      <c r="D38" s="193">
        <v>4.8212694113159182</v>
      </c>
      <c r="E38" s="201">
        <v>0</v>
      </c>
      <c r="F38" s="201">
        <v>0</v>
      </c>
      <c r="G38" s="201">
        <v>0</v>
      </c>
      <c r="H38" s="194">
        <v>0</v>
      </c>
      <c r="I38" s="201">
        <v>0</v>
      </c>
      <c r="J38" s="201">
        <v>0</v>
      </c>
    </row>
    <row r="39" spans="3:10" ht="16.5" x14ac:dyDescent="0.3">
      <c r="C39" s="11">
        <v>2060</v>
      </c>
      <c r="D39" s="193">
        <v>4.2330561337280272</v>
      </c>
      <c r="E39" s="201">
        <v>0</v>
      </c>
      <c r="F39" s="201">
        <v>0</v>
      </c>
      <c r="G39" s="201">
        <v>0</v>
      </c>
      <c r="H39" s="194">
        <v>0</v>
      </c>
      <c r="I39" s="201">
        <v>0</v>
      </c>
      <c r="J39" s="201">
        <v>0</v>
      </c>
    </row>
    <row r="40" spans="3:10" ht="16.5" x14ac:dyDescent="0.3">
      <c r="C40" s="11">
        <v>2061</v>
      </c>
      <c r="D40" s="193">
        <v>3.7204474254760744</v>
      </c>
      <c r="E40" s="201">
        <v>0</v>
      </c>
      <c r="F40" s="201">
        <v>0</v>
      </c>
      <c r="G40" s="201">
        <v>0</v>
      </c>
      <c r="H40" s="194">
        <v>0</v>
      </c>
      <c r="I40" s="201">
        <v>0</v>
      </c>
      <c r="J40" s="201">
        <v>0</v>
      </c>
    </row>
    <row r="41" spans="3:10" ht="16.5" x14ac:dyDescent="0.3">
      <c r="C41" s="11">
        <v>2062</v>
      </c>
      <c r="D41" s="193">
        <v>3.4210630151977539</v>
      </c>
      <c r="E41" s="201">
        <v>0</v>
      </c>
      <c r="F41" s="201">
        <v>0</v>
      </c>
      <c r="G41" s="201">
        <v>0</v>
      </c>
      <c r="H41" s="194">
        <v>0</v>
      </c>
      <c r="I41" s="201">
        <v>0</v>
      </c>
      <c r="J41" s="201">
        <v>0</v>
      </c>
    </row>
    <row r="42" spans="3:10" ht="16.5" x14ac:dyDescent="0.3">
      <c r="C42" s="11">
        <v>2063</v>
      </c>
      <c r="D42" s="193">
        <v>2.8720779449462892</v>
      </c>
      <c r="E42" s="201">
        <v>0</v>
      </c>
      <c r="F42" s="201">
        <v>0</v>
      </c>
      <c r="G42" s="201">
        <v>0</v>
      </c>
      <c r="H42" s="194">
        <v>0</v>
      </c>
      <c r="I42" s="201">
        <v>0</v>
      </c>
      <c r="J42" s="201">
        <v>0</v>
      </c>
    </row>
    <row r="43" spans="3:10" ht="16.5" x14ac:dyDescent="0.3">
      <c r="C43" s="11">
        <v>2064</v>
      </c>
      <c r="D43" s="193">
        <v>1.8273324727172848</v>
      </c>
      <c r="E43" s="201">
        <v>0</v>
      </c>
      <c r="F43" s="201">
        <v>0</v>
      </c>
      <c r="G43" s="201">
        <v>0</v>
      </c>
      <c r="H43" s="194">
        <v>0</v>
      </c>
      <c r="I43" s="201">
        <v>0</v>
      </c>
      <c r="J43" s="201">
        <v>0</v>
      </c>
    </row>
    <row r="44" spans="3:10" ht="16.5" x14ac:dyDescent="0.3">
      <c r="C44" s="11">
        <v>2065</v>
      </c>
      <c r="D44" s="193">
        <v>0.87024118908691406</v>
      </c>
      <c r="E44" s="201">
        <v>0</v>
      </c>
      <c r="F44" s="201">
        <v>0</v>
      </c>
      <c r="G44" s="201">
        <v>0</v>
      </c>
      <c r="H44" s="194">
        <v>0</v>
      </c>
      <c r="I44" s="201">
        <v>0</v>
      </c>
      <c r="J44" s="201">
        <v>0</v>
      </c>
    </row>
    <row r="45" spans="3:10" ht="16.5" x14ac:dyDescent="0.3">
      <c r="C45" s="11">
        <v>2066</v>
      </c>
      <c r="D45" s="193">
        <v>0.34479913684082031</v>
      </c>
      <c r="E45" s="201">
        <v>0</v>
      </c>
      <c r="F45" s="201">
        <v>0</v>
      </c>
      <c r="G45" s="201">
        <v>0</v>
      </c>
      <c r="H45" s="194">
        <v>0</v>
      </c>
      <c r="I45" s="201">
        <v>0</v>
      </c>
      <c r="J45" s="201">
        <v>0</v>
      </c>
    </row>
    <row r="46" spans="3:10" ht="16.5" x14ac:dyDescent="0.3">
      <c r="C46" s="11">
        <v>2067</v>
      </c>
      <c r="D46" s="193">
        <v>0.10715916320800779</v>
      </c>
      <c r="E46" s="201">
        <v>0</v>
      </c>
      <c r="F46" s="201">
        <v>0</v>
      </c>
      <c r="G46" s="201">
        <v>0</v>
      </c>
      <c r="H46" s="194">
        <v>0</v>
      </c>
      <c r="I46" s="201">
        <v>0</v>
      </c>
      <c r="J46" s="201">
        <v>0</v>
      </c>
    </row>
    <row r="47" spans="3:10" ht="16.5" x14ac:dyDescent="0.3">
      <c r="C47" s="11">
        <v>2068</v>
      </c>
      <c r="D47" s="193">
        <v>1.045208862304688E-2</v>
      </c>
      <c r="E47" s="201">
        <v>0</v>
      </c>
      <c r="F47" s="201">
        <v>0</v>
      </c>
      <c r="G47" s="201">
        <v>0</v>
      </c>
      <c r="H47" s="194">
        <v>0</v>
      </c>
      <c r="I47" s="201">
        <v>0</v>
      </c>
      <c r="J47" s="201">
        <v>0</v>
      </c>
    </row>
    <row r="48" spans="3:10" ht="16.5" x14ac:dyDescent="0.3">
      <c r="C48" s="11">
        <v>2069</v>
      </c>
      <c r="D48" s="193">
        <v>0</v>
      </c>
      <c r="E48" s="201">
        <v>0</v>
      </c>
      <c r="F48" s="201">
        <v>0</v>
      </c>
      <c r="G48" s="201">
        <v>0</v>
      </c>
      <c r="H48" s="194">
        <v>0</v>
      </c>
      <c r="I48" s="201">
        <v>0</v>
      </c>
      <c r="J48" s="201">
        <v>0</v>
      </c>
    </row>
    <row r="51" spans="6:6" x14ac:dyDescent="0.25">
      <c r="F51" s="19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5EF8-7747-485A-AF1D-5E040371588E}">
  <sheetPr>
    <tabColor rgb="FF00B0F0"/>
  </sheetPr>
  <dimension ref="C1:W5"/>
  <sheetViews>
    <sheetView showGridLines="0" zoomScaleNormal="100" workbookViewId="0">
      <pane xSplit="5" ySplit="1" topLeftCell="F2" activePane="bottomRight" state="frozen"/>
      <selection pane="topRight" activeCell="C1" sqref="C1"/>
      <selection pane="bottomLeft" activeCell="A2" sqref="A2"/>
      <selection pane="bottomRight"/>
    </sheetView>
  </sheetViews>
  <sheetFormatPr defaultRowHeight="16.5" x14ac:dyDescent="0.3"/>
  <cols>
    <col min="3" max="3" width="14.7109375" customWidth="1"/>
    <col min="4" max="4" width="22.5703125" customWidth="1"/>
    <col min="5" max="5" width="57.42578125" customWidth="1"/>
    <col min="6" max="6" width="10.140625" customWidth="1"/>
    <col min="8" max="20" width="11" bestFit="1" customWidth="1"/>
  </cols>
  <sheetData>
    <row r="1" spans="3:23" x14ac:dyDescent="0.3">
      <c r="D1" s="7"/>
      <c r="E1" s="8" t="s">
        <v>609</v>
      </c>
      <c r="F1" s="6" t="s">
        <v>610</v>
      </c>
      <c r="G1" s="6">
        <v>2015</v>
      </c>
      <c r="H1" s="6">
        <v>2016</v>
      </c>
      <c r="I1" s="6">
        <v>2017</v>
      </c>
      <c r="J1" s="6">
        <v>2018</v>
      </c>
      <c r="K1" s="6">
        <v>2019</v>
      </c>
      <c r="L1" s="6">
        <v>2020</v>
      </c>
      <c r="M1" s="6">
        <v>2021</v>
      </c>
      <c r="N1" s="6">
        <v>2022</v>
      </c>
      <c r="O1" s="6">
        <v>2023</v>
      </c>
      <c r="P1" s="6">
        <v>2024</v>
      </c>
      <c r="Q1" s="6">
        <v>2025</v>
      </c>
      <c r="R1" s="6">
        <v>2026</v>
      </c>
      <c r="S1" s="6">
        <v>2027</v>
      </c>
      <c r="T1" s="6">
        <v>2028</v>
      </c>
      <c r="U1" s="6">
        <v>2029</v>
      </c>
      <c r="V1" s="6">
        <v>2030</v>
      </c>
    </row>
    <row r="2" spans="3:23" x14ac:dyDescent="0.3">
      <c r="C2" t="s">
        <v>25</v>
      </c>
      <c r="D2" s="37"/>
      <c r="E2" t="s">
        <v>612</v>
      </c>
      <c r="G2" s="38">
        <v>0</v>
      </c>
      <c r="H2" s="38">
        <v>0</v>
      </c>
      <c r="I2" s="38">
        <v>0</v>
      </c>
      <c r="J2" s="38">
        <v>0</v>
      </c>
      <c r="K2" s="38">
        <v>0</v>
      </c>
      <c r="L2" s="38">
        <v>0</v>
      </c>
      <c r="M2" s="38">
        <v>0</v>
      </c>
      <c r="N2" s="38">
        <v>0</v>
      </c>
      <c r="O2" s="38">
        <v>78.103408447999982</v>
      </c>
      <c r="P2" s="38">
        <v>0</v>
      </c>
      <c r="Q2" s="38">
        <v>0</v>
      </c>
      <c r="R2" s="38">
        <v>0</v>
      </c>
      <c r="S2" s="38">
        <v>0</v>
      </c>
      <c r="T2" s="38">
        <v>0</v>
      </c>
      <c r="U2" s="38">
        <v>0</v>
      </c>
      <c r="V2" s="38">
        <v>0</v>
      </c>
      <c r="W2" s="38"/>
    </row>
    <row r="3" spans="3:23" x14ac:dyDescent="0.3">
      <c r="C3" t="s">
        <v>640</v>
      </c>
      <c r="D3" s="34"/>
      <c r="E3" s="39" t="s">
        <v>22</v>
      </c>
      <c r="F3" s="39"/>
      <c r="G3" s="40">
        <v>427.46000000000004</v>
      </c>
      <c r="H3" s="40">
        <v>439.28028</v>
      </c>
      <c r="I3" s="40">
        <v>450.84186</v>
      </c>
      <c r="J3" s="40">
        <v>481.33612799999997</v>
      </c>
      <c r="K3" s="40">
        <v>519.80032800000004</v>
      </c>
      <c r="L3" s="40">
        <v>561.26187599999992</v>
      </c>
      <c r="M3" s="40">
        <v>583.20712800000001</v>
      </c>
      <c r="N3" s="40">
        <v>613.06759999999986</v>
      </c>
      <c r="O3" s="40">
        <v>814.92801644799977</v>
      </c>
      <c r="P3" s="40">
        <v>813.81103999999993</v>
      </c>
      <c r="Q3" s="40">
        <v>765.480456</v>
      </c>
      <c r="R3" s="40">
        <v>828.98233600000003</v>
      </c>
      <c r="S3" s="40">
        <v>875.78105999999991</v>
      </c>
      <c r="T3" s="40">
        <v>896.20217599999989</v>
      </c>
      <c r="U3" s="40">
        <v>924.01800000000014</v>
      </c>
      <c r="V3" s="40">
        <v>960.33682799999985</v>
      </c>
      <c r="W3" s="54"/>
    </row>
    <row r="4" spans="3:23" x14ac:dyDescent="0.3">
      <c r="C4" t="s">
        <v>641</v>
      </c>
      <c r="D4" s="34"/>
      <c r="E4" s="5" t="s">
        <v>19</v>
      </c>
      <c r="G4" s="41">
        <v>427.46000000000004</v>
      </c>
      <c r="H4" s="41">
        <v>439.28028</v>
      </c>
      <c r="I4" s="41">
        <v>450.84186</v>
      </c>
      <c r="J4" s="41">
        <v>481.33612799999997</v>
      </c>
      <c r="K4" s="41">
        <v>519.80032800000004</v>
      </c>
      <c r="L4" s="41">
        <v>561.26187599999992</v>
      </c>
      <c r="M4" s="41">
        <v>583.20712800000001</v>
      </c>
      <c r="N4" s="41">
        <v>613.06759999999986</v>
      </c>
      <c r="O4" s="41">
        <v>736.82460799999978</v>
      </c>
      <c r="P4" s="41">
        <v>813.81103999999993</v>
      </c>
      <c r="Q4" s="41">
        <v>765.480456</v>
      </c>
      <c r="R4" s="41">
        <v>828.98233600000003</v>
      </c>
      <c r="S4" s="41">
        <v>875.78105999999991</v>
      </c>
      <c r="T4" s="41">
        <v>896.20217599999989</v>
      </c>
      <c r="U4" s="41">
        <v>924.01800000000014</v>
      </c>
      <c r="V4" s="41">
        <v>960.33682799999985</v>
      </c>
      <c r="W4" s="41"/>
    </row>
    <row r="5" spans="3:23" x14ac:dyDescent="0.3">
      <c r="C5" t="s">
        <v>642</v>
      </c>
      <c r="E5" s="5" t="s">
        <v>20</v>
      </c>
      <c r="G5" s="41" t="s">
        <v>21</v>
      </c>
      <c r="H5" s="41" t="s">
        <v>21</v>
      </c>
      <c r="I5" s="41" t="s">
        <v>21</v>
      </c>
      <c r="J5" s="41" t="s">
        <v>21</v>
      </c>
      <c r="K5" s="41">
        <v>519.80032800000004</v>
      </c>
      <c r="L5" s="41">
        <v>549.34911594489097</v>
      </c>
      <c r="M5" s="41">
        <v>554.54612844217604</v>
      </c>
      <c r="N5" s="41">
        <v>511.98636680771193</v>
      </c>
      <c r="O5" s="41">
        <v>613.07512936051035</v>
      </c>
      <c r="P5" s="41">
        <v>598.86027527563238</v>
      </c>
      <c r="Q5" s="41">
        <v>543.70675232597523</v>
      </c>
      <c r="R5" s="41">
        <v>564.09640556232057</v>
      </c>
      <c r="S5" s="41">
        <v>580.05708432505276</v>
      </c>
      <c r="T5" s="41">
        <v>582.59396263577889</v>
      </c>
      <c r="U5" s="41">
        <v>590.38258230832707</v>
      </c>
      <c r="V5" s="41">
        <v>613.58776171073237</v>
      </c>
      <c r="W5" s="41"/>
    </row>
  </sheetData>
  <pageMargins left="0.7" right="0.7" top="0.75" bottom="0.75" header="0.3" footer="0.3"/>
  <pageSetup orientation="portrait" r:id="rId1"/>
  <headerFooter>
    <oddFooter>&amp;L_x000D_&amp;1#&amp;"Calibri"&amp;10&amp;K000000 Interné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ADFE-35BB-4019-BC32-CEB5E02DDD80}">
  <sheetPr>
    <tabColor rgb="FF00B0F0"/>
  </sheetPr>
  <dimension ref="A1:U7"/>
  <sheetViews>
    <sheetView showGridLines="0" zoomScale="70" zoomScaleNormal="7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U13" sqref="U13"/>
    </sheetView>
  </sheetViews>
  <sheetFormatPr defaultRowHeight="16.5" x14ac:dyDescent="0.3"/>
  <cols>
    <col min="1" max="1" width="14.7109375" customWidth="1"/>
    <col min="2" max="2" width="22.5703125" customWidth="1"/>
    <col min="3" max="3" width="57.42578125" customWidth="1"/>
    <col min="4" max="4" width="10.140625" customWidth="1"/>
    <col min="6" max="18" width="11" bestFit="1" customWidth="1"/>
  </cols>
  <sheetData>
    <row r="1" spans="1:21" x14ac:dyDescent="0.3">
      <c r="B1" s="7"/>
      <c r="C1" s="8" t="s">
        <v>643</v>
      </c>
      <c r="D1" s="8"/>
      <c r="E1" s="6">
        <v>2015</v>
      </c>
      <c r="F1" s="6">
        <v>2016</v>
      </c>
      <c r="G1" s="6">
        <v>2017</v>
      </c>
      <c r="H1" s="6">
        <v>2018</v>
      </c>
      <c r="I1" s="6">
        <v>2019</v>
      </c>
      <c r="J1" s="6">
        <v>2020</v>
      </c>
      <c r="K1" s="6">
        <v>2021</v>
      </c>
      <c r="L1" s="6">
        <v>2022</v>
      </c>
      <c r="M1" s="6">
        <v>2023</v>
      </c>
      <c r="N1" s="6">
        <v>2024</v>
      </c>
      <c r="O1" s="6">
        <v>2025</v>
      </c>
      <c r="P1" s="6">
        <v>2026</v>
      </c>
      <c r="Q1" s="6">
        <v>2027</v>
      </c>
      <c r="R1" s="6">
        <v>2028</v>
      </c>
      <c r="S1" s="6">
        <v>2029</v>
      </c>
      <c r="T1" s="6">
        <v>2030</v>
      </c>
    </row>
    <row r="2" spans="1:21" x14ac:dyDescent="0.3">
      <c r="C2" s="5" t="s">
        <v>22</v>
      </c>
      <c r="D2" s="44"/>
      <c r="E2" s="45" t="s">
        <v>21</v>
      </c>
      <c r="F2" s="45" t="s">
        <v>21</v>
      </c>
      <c r="G2" s="45" t="s">
        <v>21</v>
      </c>
      <c r="H2" s="45" t="s">
        <v>21</v>
      </c>
      <c r="I2" s="45" t="s">
        <v>21</v>
      </c>
      <c r="J2" s="45">
        <v>41.46154799999988</v>
      </c>
      <c r="K2" s="45">
        <v>63.406799999999976</v>
      </c>
      <c r="L2" s="45">
        <v>93.267271999999821</v>
      </c>
      <c r="M2" s="45">
        <v>295.12768844799973</v>
      </c>
      <c r="N2" s="45">
        <v>294.0107119999999</v>
      </c>
      <c r="O2" s="45">
        <v>245.68012799999997</v>
      </c>
      <c r="P2" s="45">
        <v>309.182008</v>
      </c>
      <c r="Q2" s="45">
        <v>355.98073199999988</v>
      </c>
      <c r="R2" s="45">
        <v>376.40184799999986</v>
      </c>
      <c r="S2" s="45">
        <v>404.21767200000011</v>
      </c>
      <c r="T2" s="45">
        <v>440.53649999999982</v>
      </c>
      <c r="U2" s="45"/>
    </row>
    <row r="3" spans="1:21" x14ac:dyDescent="0.3">
      <c r="A3" t="s">
        <v>644</v>
      </c>
      <c r="C3" t="s">
        <v>23</v>
      </c>
      <c r="E3" s="46" t="s">
        <v>21</v>
      </c>
      <c r="F3" s="46" t="s">
        <v>21</v>
      </c>
      <c r="G3" s="46" t="s">
        <v>21</v>
      </c>
      <c r="H3" s="46" t="s">
        <v>21</v>
      </c>
      <c r="I3" s="46" t="s">
        <v>21</v>
      </c>
      <c r="J3" s="46">
        <v>38.815999999999995</v>
      </c>
      <c r="K3" s="46">
        <v>61.799999999999962</v>
      </c>
      <c r="L3" s="46">
        <v>98.57199999999996</v>
      </c>
      <c r="M3" s="46">
        <v>152.428</v>
      </c>
      <c r="N3" s="46">
        <v>204.12400000000005</v>
      </c>
      <c r="O3" s="46">
        <v>243.10800000000009</v>
      </c>
      <c r="P3" s="46">
        <v>293.54800000000012</v>
      </c>
      <c r="Q3" s="46">
        <v>331.44000000000005</v>
      </c>
      <c r="R3" s="46">
        <v>365.16399999999999</v>
      </c>
      <c r="S3" s="46">
        <v>399.27200000000011</v>
      </c>
      <c r="T3" s="46">
        <v>437.65600000000001</v>
      </c>
      <c r="U3" s="46"/>
    </row>
    <row r="4" spans="1:21" x14ac:dyDescent="0.3">
      <c r="A4" t="s">
        <v>24</v>
      </c>
      <c r="C4" t="s">
        <v>24</v>
      </c>
      <c r="E4" s="38" t="s">
        <v>21</v>
      </c>
      <c r="F4" s="38" t="s">
        <v>21</v>
      </c>
      <c r="G4" s="38" t="s">
        <v>21</v>
      </c>
      <c r="H4" s="38" t="s">
        <v>21</v>
      </c>
      <c r="I4" s="38" t="s">
        <v>21</v>
      </c>
      <c r="J4" s="38">
        <v>2.6455479999999998</v>
      </c>
      <c r="K4" s="38">
        <v>1.6067999999999998</v>
      </c>
      <c r="L4" s="38">
        <v>-5.3047280000000017</v>
      </c>
      <c r="M4" s="38">
        <v>64.596279999999979</v>
      </c>
      <c r="N4" s="38">
        <v>89.886711999999989</v>
      </c>
      <c r="O4" s="38">
        <v>2.5721280000000029</v>
      </c>
      <c r="P4" s="38">
        <v>15.634007999999998</v>
      </c>
      <c r="Q4" s="38">
        <v>24.540731999999998</v>
      </c>
      <c r="R4" s="38">
        <v>11.237848</v>
      </c>
      <c r="S4" s="38">
        <v>4.9456720000000018</v>
      </c>
      <c r="T4" s="38">
        <v>2.8805000000000014</v>
      </c>
      <c r="U4" s="38"/>
    </row>
    <row r="5" spans="1:21" x14ac:dyDescent="0.3">
      <c r="A5" s="47" t="s">
        <v>25</v>
      </c>
      <c r="C5" s="47" t="s">
        <v>25</v>
      </c>
      <c r="E5" s="38" t="s">
        <v>21</v>
      </c>
      <c r="F5" s="38" t="s">
        <v>21</v>
      </c>
      <c r="G5" s="38" t="s">
        <v>21</v>
      </c>
      <c r="H5" s="38" t="s">
        <v>21</v>
      </c>
      <c r="I5" s="38" t="s">
        <v>21</v>
      </c>
      <c r="J5" s="38">
        <v>0</v>
      </c>
      <c r="K5" s="38">
        <v>0</v>
      </c>
      <c r="L5" s="38">
        <v>0</v>
      </c>
      <c r="M5" s="38">
        <v>78.103408447999982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/>
    </row>
    <row r="6" spans="1:21" x14ac:dyDescent="0.3">
      <c r="A6" t="s">
        <v>642</v>
      </c>
      <c r="C6" s="5" t="s">
        <v>20</v>
      </c>
      <c r="D6" s="44"/>
      <c r="E6" s="45" t="s">
        <v>21</v>
      </c>
      <c r="F6" s="45" t="s">
        <v>21</v>
      </c>
      <c r="G6" s="45" t="s">
        <v>21</v>
      </c>
      <c r="H6" s="45" t="s">
        <v>21</v>
      </c>
      <c r="I6" s="45" t="s">
        <v>21</v>
      </c>
      <c r="J6" s="45">
        <v>29.548787944890933</v>
      </c>
      <c r="K6" s="45">
        <v>34.745800442176005</v>
      </c>
      <c r="L6" s="45">
        <v>-7.8139611922881045</v>
      </c>
      <c r="M6" s="45">
        <v>93.27480136051031</v>
      </c>
      <c r="N6" s="45">
        <v>79.059947275632339</v>
      </c>
      <c r="O6" s="45">
        <v>23.906424325975195</v>
      </c>
      <c r="P6" s="45">
        <v>44.296077562320534</v>
      </c>
      <c r="Q6" s="45">
        <v>60.25675632505272</v>
      </c>
      <c r="R6" s="45">
        <v>62.793634635778858</v>
      </c>
      <c r="S6" s="45">
        <v>70.582254308327038</v>
      </c>
      <c r="T6" s="45">
        <v>93.78743371073233</v>
      </c>
      <c r="U6" s="45"/>
    </row>
    <row r="7" spans="1:21" x14ac:dyDescent="0.3">
      <c r="C7" s="251" t="s">
        <v>735</v>
      </c>
      <c r="J7" s="38"/>
      <c r="K7" s="38"/>
      <c r="L7" s="38"/>
      <c r="M7" s="38"/>
      <c r="N7" s="38"/>
      <c r="O7" s="38"/>
      <c r="P7" s="38"/>
      <c r="Q7" s="38"/>
      <c r="R7" s="38"/>
    </row>
  </sheetData>
  <pageMargins left="0.7" right="0.7" top="0.75" bottom="0.75" header="0.3" footer="0.3"/>
  <pageSetup orientation="portrait" r:id="rId1"/>
  <headerFooter>
    <oddFooter>&amp;L_x000D_&amp;1#&amp;"Calibri"&amp;10&amp;K000000 Interné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18A0E-2B44-4AD5-8079-E7F8B164DCC8}">
  <sheetPr>
    <tabColor rgb="FF00B0F0"/>
  </sheetPr>
  <dimension ref="B2:Y18"/>
  <sheetViews>
    <sheetView showGridLines="0" zoomScaleNormal="100" workbookViewId="0">
      <pane ySplit="1" topLeftCell="A2" activePane="bottomLeft" state="frozen"/>
      <selection pane="bottomLeft" activeCell="U10" sqref="U10"/>
    </sheetView>
  </sheetViews>
  <sheetFormatPr defaultRowHeight="16.5" x14ac:dyDescent="0.3"/>
  <cols>
    <col min="1" max="5" width="9.28515625" bestFit="1" customWidth="1"/>
  </cols>
  <sheetData>
    <row r="2" spans="2:25" x14ac:dyDescent="0.3">
      <c r="B2" s="5" t="s">
        <v>705</v>
      </c>
      <c r="C2" s="6">
        <v>2020</v>
      </c>
      <c r="D2" s="6">
        <v>2021</v>
      </c>
      <c r="E2" s="6">
        <v>2022</v>
      </c>
      <c r="F2" s="6">
        <v>2023</v>
      </c>
      <c r="G2" s="6">
        <v>2024</v>
      </c>
      <c r="H2" s="6">
        <v>2025</v>
      </c>
      <c r="I2" s="6">
        <v>2026</v>
      </c>
      <c r="J2" s="6">
        <v>2027</v>
      </c>
      <c r="K2" s="6">
        <v>2028</v>
      </c>
      <c r="L2" s="6">
        <v>2029</v>
      </c>
    </row>
    <row r="3" spans="2:25" x14ac:dyDescent="0.3">
      <c r="B3" s="6">
        <v>2020</v>
      </c>
      <c r="C3" s="236">
        <v>773.42429531677931</v>
      </c>
      <c r="D3" s="237">
        <v>770.89839053948674</v>
      </c>
      <c r="E3" s="235">
        <v>685.86992866852097</v>
      </c>
      <c r="F3" s="235">
        <v>763.98197170607796</v>
      </c>
      <c r="G3" s="235">
        <v>774.19496839337808</v>
      </c>
      <c r="H3" s="235">
        <v>762.96528453931353</v>
      </c>
      <c r="I3" s="235">
        <v>757.25468544622026</v>
      </c>
      <c r="J3" s="235">
        <v>770.23879726019277</v>
      </c>
      <c r="K3" s="235">
        <v>777.14723158431627</v>
      </c>
      <c r="L3" s="235">
        <v>779.10608299200021</v>
      </c>
    </row>
    <row r="4" spans="2:25" x14ac:dyDescent="0.3">
      <c r="B4" s="6">
        <v>2021</v>
      </c>
      <c r="C4" s="238" t="e">
        <v>#N/A</v>
      </c>
      <c r="D4" s="236">
        <v>780.74112829566093</v>
      </c>
      <c r="E4" s="237">
        <v>694.62703326956421</v>
      </c>
      <c r="F4" s="235">
        <v>773.73640146002435</v>
      </c>
      <c r="G4" s="235">
        <v>784.07979645834882</v>
      </c>
      <c r="H4" s="235">
        <v>772.70673335402671</v>
      </c>
      <c r="I4" s="235">
        <v>766.92322201984723</v>
      </c>
      <c r="J4" s="235">
        <v>780.07311340885872</v>
      </c>
      <c r="K4" s="235">
        <v>787.06975378995764</v>
      </c>
      <c r="L4" s="235">
        <v>789.0536155763707</v>
      </c>
    </row>
    <row r="5" spans="2:25" x14ac:dyDescent="0.3">
      <c r="B5" s="6">
        <v>2022</v>
      </c>
      <c r="C5" s="238" t="e">
        <v>#N/A</v>
      </c>
      <c r="D5" s="238" t="e">
        <v>#N/A</v>
      </c>
      <c r="E5" s="236">
        <v>720.82157496322691</v>
      </c>
      <c r="F5" s="237">
        <v>802.91417522525001</v>
      </c>
      <c r="G5" s="235">
        <v>813.64762197589721</v>
      </c>
      <c r="H5" s="235">
        <v>801.84567810333249</v>
      </c>
      <c r="I5" s="235">
        <v>795.84406925563439</v>
      </c>
      <c r="J5" s="235">
        <v>809.48984600723418</v>
      </c>
      <c r="K5" s="235">
        <v>816.75033127112658</v>
      </c>
      <c r="L5" s="235">
        <v>818.80900493181139</v>
      </c>
    </row>
    <row r="6" spans="2:25" x14ac:dyDescent="0.3">
      <c r="B6" s="6">
        <v>2023</v>
      </c>
      <c r="C6" s="238" t="e">
        <v>#N/A</v>
      </c>
      <c r="D6" s="238" t="e">
        <v>#N/A</v>
      </c>
      <c r="E6" s="238" t="e">
        <v>#N/A</v>
      </c>
      <c r="F6" s="236">
        <v>863.14364789013882</v>
      </c>
      <c r="G6" s="237">
        <v>874.6822489868116</v>
      </c>
      <c r="H6" s="235">
        <v>861.99499896597047</v>
      </c>
      <c r="I6" s="235">
        <v>855.54318790838317</v>
      </c>
      <c r="J6" s="235">
        <v>870.21258332709783</v>
      </c>
      <c r="K6" s="235">
        <v>878.01770363696232</v>
      </c>
      <c r="L6" s="235">
        <v>880.23080579423868</v>
      </c>
    </row>
    <row r="7" spans="2:25" x14ac:dyDescent="0.3">
      <c r="B7" s="6">
        <v>2024</v>
      </c>
      <c r="C7" s="238" t="e">
        <v>#N/A</v>
      </c>
      <c r="D7" s="238" t="e">
        <v>#N/A</v>
      </c>
      <c r="E7" s="238" t="e">
        <v>#N/A</v>
      </c>
      <c r="F7" s="238" t="e">
        <v>#N/A</v>
      </c>
      <c r="G7" s="236">
        <v>843.13066673749324</v>
      </c>
      <c r="H7" s="235">
        <v>830.90107183999999</v>
      </c>
      <c r="I7" s="235">
        <v>824.6819908366424</v>
      </c>
      <c r="J7" s="235">
        <v>838.82223108313588</v>
      </c>
      <c r="K7" s="235">
        <v>846.34580469909213</v>
      </c>
      <c r="L7" s="235">
        <v>848.47907572360884</v>
      </c>
    </row>
    <row r="8" spans="2:25" x14ac:dyDescent="0.3">
      <c r="B8" s="6">
        <v>2025</v>
      </c>
      <c r="C8" s="238" t="e">
        <v>#N/A</v>
      </c>
      <c r="D8" s="238" t="e">
        <v>#N/A</v>
      </c>
      <c r="E8" s="238" t="e">
        <v>#N/A</v>
      </c>
      <c r="F8" s="238" t="e">
        <v>#N/A</v>
      </c>
      <c r="G8" s="238" t="e">
        <v>#N/A</v>
      </c>
      <c r="H8" s="236">
        <v>765.48045600000012</v>
      </c>
      <c r="I8" s="237">
        <v>759.7510314948554</v>
      </c>
      <c r="J8" s="235">
        <v>772.77794639323906</v>
      </c>
      <c r="K8" s="235">
        <v>779.70915488179992</v>
      </c>
      <c r="L8" s="235">
        <v>781.67446378795205</v>
      </c>
    </row>
    <row r="9" spans="2:25" x14ac:dyDescent="0.3">
      <c r="B9" s="6">
        <v>2026</v>
      </c>
      <c r="C9" s="238" t="e">
        <v>#N/A</v>
      </c>
      <c r="D9" s="238" t="e">
        <v>#N/A</v>
      </c>
      <c r="E9" s="238" t="e">
        <v>#N/A</v>
      </c>
      <c r="F9" s="238" t="e">
        <v>#N/A</v>
      </c>
      <c r="G9" s="238" t="e">
        <v>#N/A</v>
      </c>
      <c r="H9" s="238" t="e">
        <v>#N/A</v>
      </c>
      <c r="I9" s="236">
        <v>794.18688826384277</v>
      </c>
      <c r="J9" s="237">
        <v>807.8042505021923</v>
      </c>
      <c r="K9" s="235">
        <v>815.04961730427135</v>
      </c>
      <c r="L9" s="235">
        <v>817.10400420202029</v>
      </c>
    </row>
    <row r="10" spans="2:25" x14ac:dyDescent="0.3">
      <c r="B10" s="6">
        <v>2027</v>
      </c>
      <c r="C10" s="238" t="e">
        <v>#N/A</v>
      </c>
      <c r="D10" s="238" t="e">
        <v>#N/A</v>
      </c>
      <c r="E10" s="238" t="e">
        <v>#N/A</v>
      </c>
      <c r="F10" s="238" t="e">
        <v>#N/A</v>
      </c>
      <c r="G10" s="238" t="e">
        <v>#N/A</v>
      </c>
      <c r="H10" s="238" t="e">
        <v>#N/A</v>
      </c>
      <c r="I10" s="238" t="e">
        <v>#N/A</v>
      </c>
      <c r="J10" s="236">
        <v>816.65780223557294</v>
      </c>
      <c r="K10" s="237">
        <v>823.98257841160569</v>
      </c>
      <c r="L10" s="235">
        <v>826.059481433364</v>
      </c>
    </row>
    <row r="11" spans="2:25" x14ac:dyDescent="0.3">
      <c r="B11" s="6">
        <v>2028</v>
      </c>
      <c r="C11" s="238" t="e">
        <v>#N/A</v>
      </c>
      <c r="D11" s="238" t="e">
        <v>#N/A</v>
      </c>
      <c r="E11" s="238" t="e">
        <v>#N/A</v>
      </c>
      <c r="F11" s="238" t="e">
        <v>#N/A</v>
      </c>
      <c r="G11" s="238" t="e">
        <v>#N/A</v>
      </c>
      <c r="H11" s="238" t="e">
        <v>#N/A</v>
      </c>
      <c r="I11" s="238" t="e">
        <v>#N/A</v>
      </c>
      <c r="J11" s="238"/>
      <c r="K11" s="236">
        <v>820.22945323641818</v>
      </c>
      <c r="L11" s="237">
        <v>822.29689625596086</v>
      </c>
    </row>
    <row r="12" spans="2:25" x14ac:dyDescent="0.3">
      <c r="B12" s="6">
        <v>2029</v>
      </c>
      <c r="C12" s="238" t="e">
        <v>#N/A</v>
      </c>
      <c r="D12" s="238" t="e">
        <v>#N/A</v>
      </c>
      <c r="E12" s="238" t="e">
        <v>#N/A</v>
      </c>
      <c r="F12" s="238" t="e">
        <v>#N/A</v>
      </c>
      <c r="G12" s="238" t="e">
        <v>#N/A</v>
      </c>
      <c r="H12" s="238" t="e">
        <v>#N/A</v>
      </c>
      <c r="I12" s="238" t="e">
        <v>#N/A</v>
      </c>
      <c r="J12" s="238" t="e">
        <v>#N/A</v>
      </c>
      <c r="K12" s="238" t="e">
        <v>#N/A</v>
      </c>
      <c r="L12" s="236">
        <v>831.19498955364622</v>
      </c>
    </row>
    <row r="13" spans="2:25" x14ac:dyDescent="0.3">
      <c r="C13" s="239"/>
      <c r="D13" s="239"/>
      <c r="E13" s="239"/>
      <c r="F13" s="239"/>
      <c r="G13" s="239"/>
      <c r="H13" s="239"/>
      <c r="I13" s="239"/>
      <c r="J13" s="239"/>
      <c r="K13" s="239"/>
      <c r="L13" s="239"/>
    </row>
    <row r="14" spans="2:25" x14ac:dyDescent="0.3">
      <c r="D14" s="239"/>
      <c r="E14" s="239"/>
      <c r="F14" s="239"/>
      <c r="G14" s="239"/>
      <c r="H14" s="239"/>
      <c r="I14" s="239"/>
      <c r="J14" s="239"/>
      <c r="K14" s="239"/>
      <c r="L14" s="239"/>
    </row>
    <row r="15" spans="2:25" x14ac:dyDescent="0.3">
      <c r="P15" s="239"/>
      <c r="Q15" s="239"/>
      <c r="R15" s="239"/>
      <c r="S15" s="239"/>
      <c r="T15" s="239"/>
      <c r="U15" s="239"/>
      <c r="V15" s="239"/>
      <c r="W15" s="239"/>
      <c r="X15" s="239"/>
      <c r="Y15" s="239"/>
    </row>
    <row r="16" spans="2:25" x14ac:dyDescent="0.3">
      <c r="P16" s="239"/>
      <c r="Q16" s="239"/>
      <c r="R16" s="239"/>
      <c r="S16" s="239"/>
      <c r="T16" s="239"/>
      <c r="U16" s="239"/>
      <c r="V16" s="239"/>
      <c r="W16" s="239"/>
      <c r="X16" s="239"/>
      <c r="Y16" s="239"/>
    </row>
    <row r="17" spans="17:25" x14ac:dyDescent="0.3">
      <c r="Q17" s="239"/>
      <c r="R17" s="239"/>
      <c r="S17" s="239"/>
      <c r="T17" s="239"/>
      <c r="U17" s="239"/>
      <c r="V17" s="239"/>
      <c r="W17" s="239"/>
      <c r="X17" s="239"/>
      <c r="Y17" s="239"/>
    </row>
    <row r="18" spans="17:25" x14ac:dyDescent="0.3">
      <c r="Q18" s="234"/>
      <c r="R18" s="234"/>
      <c r="S18" s="234"/>
      <c r="T18" s="234"/>
      <c r="U18" s="234"/>
      <c r="V18" s="234"/>
      <c r="W18" s="234"/>
      <c r="X18" s="234"/>
      <c r="Y18" s="234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8395-9E3B-42E6-866B-1B478B52E88C}">
  <sheetPr>
    <tabColor rgb="FF00B0F0"/>
  </sheetPr>
  <dimension ref="B1:U14"/>
  <sheetViews>
    <sheetView showGridLines="0" zoomScale="60" zoomScaleNormal="6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6.5" x14ac:dyDescent="0.3"/>
  <cols>
    <col min="1" max="1" width="14.7109375" customWidth="1"/>
    <col min="2" max="2" width="22.5703125" customWidth="1"/>
    <col min="3" max="3" width="57.42578125" customWidth="1"/>
    <col min="4" max="4" width="10.140625" customWidth="1"/>
    <col min="6" max="18" width="11" bestFit="1" customWidth="1"/>
    <col min="20" max="20" width="9.42578125" bestFit="1" customWidth="1"/>
  </cols>
  <sheetData>
    <row r="1" spans="2:21" x14ac:dyDescent="0.3">
      <c r="D1" s="260">
        <v>2024</v>
      </c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>
        <v>2025</v>
      </c>
      <c r="Q1" s="260"/>
      <c r="R1" s="260"/>
      <c r="S1" s="260"/>
    </row>
    <row r="2" spans="2:21" s="5" customFormat="1" ht="17.25" thickBot="1" x14ac:dyDescent="0.35">
      <c r="B2" s="8" t="s">
        <v>619</v>
      </c>
      <c r="C2" s="6"/>
      <c r="D2" s="6" t="s">
        <v>620</v>
      </c>
      <c r="E2" s="6" t="s">
        <v>621</v>
      </c>
      <c r="F2" s="6" t="s">
        <v>622</v>
      </c>
      <c r="G2" s="6" t="s">
        <v>623</v>
      </c>
      <c r="H2" s="6" t="s">
        <v>624</v>
      </c>
      <c r="I2" s="6" t="s">
        <v>625</v>
      </c>
      <c r="J2" s="6" t="s">
        <v>626</v>
      </c>
      <c r="K2" s="6" t="s">
        <v>627</v>
      </c>
      <c r="L2" s="6" t="s">
        <v>628</v>
      </c>
      <c r="M2" s="6" t="s">
        <v>629</v>
      </c>
      <c r="N2" s="6" t="s">
        <v>630</v>
      </c>
      <c r="O2" s="6" t="s">
        <v>631</v>
      </c>
      <c r="P2" s="6" t="s">
        <v>620</v>
      </c>
      <c r="Q2" s="6" t="s">
        <v>621</v>
      </c>
      <c r="R2" s="6" t="s">
        <v>622</v>
      </c>
      <c r="S2" s="6" t="s">
        <v>623</v>
      </c>
      <c r="T2" s="6" t="s">
        <v>624</v>
      </c>
    </row>
    <row r="3" spans="2:21" ht="17.25" thickBot="1" x14ac:dyDescent="0.35">
      <c r="B3" s="5"/>
      <c r="C3" s="42" t="s">
        <v>632</v>
      </c>
      <c r="D3" s="51">
        <v>2024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2:21" x14ac:dyDescent="0.3">
      <c r="C4" t="s">
        <v>611</v>
      </c>
      <c r="D4" s="50">
        <v>0.14499999999999999</v>
      </c>
      <c r="L4" s="36"/>
      <c r="M4" s="36"/>
      <c r="N4" s="36"/>
      <c r="O4" s="55">
        <v>0.14499999999999999</v>
      </c>
      <c r="P4" s="55">
        <v>0.14499999999999999</v>
      </c>
      <c r="Q4" s="55">
        <v>0.14499999999999999</v>
      </c>
      <c r="R4" s="55">
        <v>0.14499999999999999</v>
      </c>
      <c r="S4" s="55">
        <v>0.14499999999999999</v>
      </c>
      <c r="T4" s="55">
        <v>0.14499999999999999</v>
      </c>
      <c r="U4" s="36"/>
    </row>
    <row r="5" spans="2:21" x14ac:dyDescent="0.3">
      <c r="C5" t="s">
        <v>633</v>
      </c>
      <c r="D5" s="50">
        <v>2.1000000000000001E-2</v>
      </c>
      <c r="L5" s="36"/>
      <c r="M5" s="36"/>
      <c r="N5" s="36"/>
      <c r="O5" s="55"/>
      <c r="P5" s="55">
        <v>2.1000000000000001E-2</v>
      </c>
      <c r="Q5" s="55">
        <v>2.1000000000000001E-2</v>
      </c>
      <c r="R5" s="55">
        <v>2.1000000000000001E-2</v>
      </c>
      <c r="S5" s="55">
        <v>2.1000000000000001E-2</v>
      </c>
      <c r="T5" s="55">
        <v>2.1000000000000001E-2</v>
      </c>
      <c r="U5" s="36"/>
    </row>
    <row r="6" spans="2:21" x14ac:dyDescent="0.3">
      <c r="C6" t="s">
        <v>634</v>
      </c>
      <c r="D6" s="50">
        <v>5.4848948719103285E-2</v>
      </c>
      <c r="L6" s="36"/>
      <c r="M6" s="36"/>
      <c r="N6" s="36"/>
      <c r="O6" s="55"/>
      <c r="P6" s="55"/>
      <c r="Q6" s="55"/>
      <c r="R6" s="55"/>
      <c r="S6" s="55"/>
      <c r="T6" s="55"/>
    </row>
    <row r="7" spans="2:21" x14ac:dyDescent="0.3">
      <c r="C7" t="s">
        <v>635</v>
      </c>
      <c r="D7" s="50">
        <v>-3.5000000000000003E-2</v>
      </c>
      <c r="L7" s="36"/>
      <c r="M7" s="36"/>
      <c r="N7" s="36"/>
      <c r="O7" s="55">
        <v>-3.5000000000000003E-2</v>
      </c>
      <c r="P7" s="55">
        <v>-3.5000000000000003E-2</v>
      </c>
      <c r="Q7" s="55">
        <v>-3.5000000000000003E-2</v>
      </c>
      <c r="R7" s="55">
        <v>-3.5000000000000003E-2</v>
      </c>
      <c r="S7" s="55">
        <v>-3.5000000000000003E-2</v>
      </c>
      <c r="T7" s="55">
        <v>-3.5000000000000003E-2</v>
      </c>
      <c r="U7" s="36"/>
    </row>
    <row r="8" spans="2:21" x14ac:dyDescent="0.3">
      <c r="C8" t="s">
        <v>636</v>
      </c>
      <c r="D8" s="50"/>
      <c r="L8" s="36"/>
      <c r="M8" s="36"/>
      <c r="N8" s="36"/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36"/>
    </row>
    <row r="9" spans="2:21" x14ac:dyDescent="0.3">
      <c r="C9" t="s">
        <v>611</v>
      </c>
      <c r="O9" s="55"/>
      <c r="P9" s="55"/>
      <c r="Q9" s="55"/>
      <c r="R9" s="55"/>
      <c r="S9" s="55"/>
      <c r="T9" s="55">
        <v>2.1000000000000001E-2</v>
      </c>
    </row>
    <row r="10" spans="2:21" x14ac:dyDescent="0.3">
      <c r="C10" t="s">
        <v>638</v>
      </c>
      <c r="O10" s="55"/>
      <c r="P10" s="55"/>
      <c r="Q10" s="55"/>
      <c r="R10" s="55"/>
      <c r="S10" s="55"/>
      <c r="T10" s="55"/>
    </row>
    <row r="11" spans="2:21" x14ac:dyDescent="0.3">
      <c r="C11" t="s">
        <v>634</v>
      </c>
      <c r="O11" s="55"/>
      <c r="P11" s="55"/>
      <c r="Q11" s="55"/>
      <c r="R11" s="55"/>
      <c r="S11" s="55"/>
      <c r="T11" s="55">
        <v>5.4848948719103285E-2</v>
      </c>
    </row>
    <row r="12" spans="2:21" x14ac:dyDescent="0.3">
      <c r="C12" t="s">
        <v>635</v>
      </c>
      <c r="O12" s="55"/>
      <c r="P12" s="55"/>
      <c r="Q12" s="55"/>
      <c r="R12" s="55"/>
      <c r="S12" s="55"/>
      <c r="T12" s="55"/>
    </row>
    <row r="13" spans="2:21" x14ac:dyDescent="0.3">
      <c r="C13" t="s">
        <v>639</v>
      </c>
      <c r="D13" s="53">
        <v>40</v>
      </c>
      <c r="O13" s="55"/>
      <c r="P13" s="55"/>
      <c r="Q13" s="55"/>
      <c r="R13" s="55"/>
      <c r="S13" s="55"/>
      <c r="T13" s="55">
        <v>1.2499999999999956E-2</v>
      </c>
    </row>
    <row r="14" spans="2:21" x14ac:dyDescent="0.3">
      <c r="C14" s="43" t="s">
        <v>637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52"/>
      <c r="O14" s="56"/>
      <c r="P14" s="56"/>
      <c r="Q14" s="56"/>
      <c r="R14" s="56"/>
      <c r="S14" s="56"/>
      <c r="T14" s="56">
        <v>9.0463286350231709E-2</v>
      </c>
    </row>
  </sheetData>
  <mergeCells count="2">
    <mergeCell ref="D1:O1"/>
    <mergeCell ref="P1:S1"/>
  </mergeCells>
  <pageMargins left="0.7" right="0.7" top="0.75" bottom="0.75" header="0.3" footer="0.3"/>
  <pageSetup orientation="portrait" r:id="rId1"/>
  <headerFooter>
    <oddFooter>&amp;L_x000D_&amp;1#&amp;"Calibri"&amp;10&amp;K000000 Interné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35</vt:i4>
      </vt:variant>
    </vt:vector>
  </HeadingPairs>
  <TitlesOfParts>
    <vt:vector size="35" baseType="lpstr">
      <vt:lpstr>Obsah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Graf 15</vt:lpstr>
      <vt:lpstr>Graf 16</vt:lpstr>
      <vt:lpstr>Graf 17</vt:lpstr>
      <vt:lpstr>Graf 18</vt:lpstr>
      <vt:lpstr>Graf 19</vt:lpstr>
      <vt:lpstr>Graf 20</vt:lpstr>
      <vt:lpstr>Graf 21</vt:lpstr>
      <vt:lpstr>Graf 22</vt:lpstr>
      <vt:lpstr>Graf 23</vt:lpstr>
      <vt:lpstr>Graf 24</vt:lpstr>
      <vt:lpstr>Graf 25</vt:lpstr>
      <vt:lpstr>Graf 26</vt:lpstr>
      <vt:lpstr>Graf 27</vt:lpstr>
      <vt:lpstr>Graf 28</vt:lpstr>
      <vt:lpstr>Graf 29</vt:lpstr>
      <vt:lpstr>Graf 30</vt:lpstr>
      <vt:lpstr>Graf 31</vt:lpstr>
      <vt:lpstr>Tabulka 1</vt:lpstr>
      <vt:lpstr>Tabuľka 2</vt:lpstr>
      <vt:lpstr>Tabuľka 3</vt:lpstr>
    </vt:vector>
  </TitlesOfParts>
  <Company>Ministerstvo financii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Saling Marian</dc:creator>
  <cp:lastModifiedBy>Starek Tomas</cp:lastModifiedBy>
  <dcterms:created xsi:type="dcterms:W3CDTF">2024-02-26T15:47:55Z</dcterms:created>
  <dcterms:modified xsi:type="dcterms:W3CDTF">2025-12-19T12:07:12Z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2025-10-24T12:58:40Z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c8d9f46a-3de7-476f-8806-c92fa31857f9</vt:lpwstr>
  </property>
  <property fmtid="{D5CDD505-2E9C-101B-9397-08002B2CF9AE}" pid="8" name="MSIP_Label_4c805978-f532-4a1a-b9e1-4e19c2c6466f_ContentBits">
    <vt:lpwstr>2</vt:lpwstr>
  </property>
</Properties>
</file>